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ST\MT\Produkter\Utlånsundersøkelse\Resultater\2021Q3\Til publisering\"/>
    </mc:Choice>
  </mc:AlternateContent>
  <bookViews>
    <workbookView xWindow="0" yWindow="0" windowWidth="28800" windowHeight="12300"/>
  </bookViews>
  <sheets>
    <sheet name="Innhold" sheetId="1" r:id="rId1"/>
    <sheet name="Hus_låneetterspørsel" sheetId="2" r:id="rId2"/>
    <sheet name="Hus_samlet_kredittpraksis" sheetId="3" r:id="rId3"/>
    <sheet name="Hus_kredittpraksis" sheetId="4" r:id="rId4"/>
    <sheet name="Hus_lånebetingelser" sheetId="5" r:id="rId5"/>
    <sheet name="Hus_renter_marginer" sheetId="6" r:id="rId6"/>
    <sheet name="IFF_låneetterspørsel" sheetId="7" r:id="rId7"/>
    <sheet name="IFF_samlet_kredittpraksis" sheetId="8" r:id="rId8"/>
    <sheet name="IFF_kredittpraksis" sheetId="9" r:id="rId9"/>
    <sheet name="IFF_lånebetingelser" sheetId="10" r:id="rId10"/>
    <sheet name="IFF_renter_marginer" sheetId="11" r:id="rId11"/>
  </sheets>
  <calcPr calcId="162913" concurrentCalc="0"/>
</workbook>
</file>

<file path=xl/calcChain.xml><?xml version="1.0" encoding="utf-8"?>
<calcChain xmlns="http://schemas.openxmlformats.org/spreadsheetml/2006/main">
  <c r="B15" i="1" l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<sst xmlns="http://schemas.openxmlformats.org/spreadsheetml/2006/main" count="148" uniqueCount="73">
  <si>
    <t>Norges Banks utlånsundersøkelse</t>
  </si>
  <si>
    <t>3. kvartal 2021</t>
  </si>
  <si>
    <t>Innhold</t>
  </si>
  <si>
    <t>Husholdningenes etterspørsel etter lån med pant i bolig</t>
  </si>
  <si>
    <t>Endring fra foregående kvartal</t>
  </si>
  <si>
    <t>2 = Økt/øker mye, 1 = Økt/øker noe, 0 = Om lag uendret, -1 = Falt/faller noe, -2 = Falt/faller mye</t>
  </si>
  <si>
    <t xml:space="preserve"> Samlet etterspørsel er summen av etterspørsel etterførstehjemslån, fastrentelån og andre lån med panti bolig (som utgjør hovedvekten)</t>
  </si>
  <si>
    <t>Kilde: Norges Bank</t>
  </si>
  <si>
    <t>Kvartal</t>
  </si>
  <si>
    <t>Samlet. Siste tre måneder.</t>
  </si>
  <si>
    <t>Samlet. Neste tre måneder.</t>
  </si>
  <si>
    <t>Førstehjemslån. Siste tre måneder.</t>
  </si>
  <si>
    <t>Førstehjemslån. Neste tre måneder.</t>
  </si>
  <si>
    <t>Fastrentelån. Siste tre måneder.</t>
  </si>
  <si>
    <t>Fastrentelån. Neste tre måneder.</t>
  </si>
  <si>
    <t>Etterspørsel etter lån fra ikke-finansielle foretak</t>
  </si>
  <si>
    <t>Næringseiendom. Siste tre måneder.</t>
  </si>
  <si>
    <t>Næringseiendom. Neste tre måneder.</t>
  </si>
  <si>
    <t>Utnyttelse på kredittlinjer. Siste tre måneder.</t>
  </si>
  <si>
    <t>Utnyttelse på kredittlinjer. Neste tre måneder.</t>
  </si>
  <si>
    <t>Samlet kredittpraksis overfor husholdninger</t>
  </si>
  <si>
    <t>2 = Mye lettere å få lån, 1 = Noe lettere å få lån, 0 = Om lag uendret, -1 = Strammet til noe, -2 = Starmmet til mye</t>
  </si>
  <si>
    <t xml:space="preserve"> Samlet kredittpraksis er kredittpraksis for førstehjemslån og alle andre lån med pant i bolig (som utgjør hovedvekten)</t>
  </si>
  <si>
    <t>Kredittpraksis overfor ikke-finansielle foretak</t>
  </si>
  <si>
    <t>2 = Mye lettere å få lån, 1 = Noe lettere å få lån noe, 0 = Om lag uendret, -1 = Strammet til noe, -2 = Starmmet til mye</t>
  </si>
  <si>
    <t>Faktorer som påvirker kredittpraksisen overfor husholdninger</t>
  </si>
  <si>
    <t>Makroøkonomiske utsikter. Siste tre måneder.</t>
  </si>
  <si>
    <t>Makroøkonomiske utsikter. Neste tre måneder.</t>
  </si>
  <si>
    <t>Bankens risikovilje. Siste tre måneder.</t>
  </si>
  <si>
    <t>Bankens risikovilje. Neste tre måneder.</t>
  </si>
  <si>
    <t>Mål for markedsandel. Siste tre måneder.</t>
  </si>
  <si>
    <t>Mål for markedsandel. Neste tre måneder.</t>
  </si>
  <si>
    <t>Finansieringssituasjonen. Siste tre måneder.</t>
  </si>
  <si>
    <t>Finansieringssituasjonen. Neste tre måneder.</t>
  </si>
  <si>
    <t>Kapitalkrav. Siste tre måneder.</t>
  </si>
  <si>
    <t>Kapitalkrav. Neste tre måneder.</t>
  </si>
  <si>
    <t>Mislighold. Siste tre måneder.</t>
  </si>
  <si>
    <t>Mislighold. Neste tre måneder.</t>
  </si>
  <si>
    <t>Tap. Siste tre måneder.</t>
  </si>
  <si>
    <t>Tap. Neste tre måneder.</t>
  </si>
  <si>
    <t>Faktorer som påvirker kredittpraksisen overfor ikke-finansielle foretak</t>
  </si>
  <si>
    <t>Næringsspesifikke utsikter. Siste tre måneder.</t>
  </si>
  <si>
    <t>Næringsspesifikke utsikter. Neste tre måneder.</t>
  </si>
  <si>
    <t>Lånebetingelser overfor husholdninger</t>
  </si>
  <si>
    <t>Maksimal gjeld i forhold til inntekt. Siste tre måneder.</t>
  </si>
  <si>
    <t>Maksimal gjeld i forhold til inntekt. Neste tre måneder.</t>
  </si>
  <si>
    <t>Maksimal gjeld i forhold til boligens verdi. Siste tre måneder.</t>
  </si>
  <si>
    <t>Maksimal gjeld i forhold til boligens verdi. Neste tre måneder.</t>
  </si>
  <si>
    <t>Maksimal nedbetalingstid. Siste tre måneder.</t>
  </si>
  <si>
    <t>Maksimal nedbetalingstid. Neste tre måneder.</t>
  </si>
  <si>
    <t>Bruk av avdragsfrihet. Siste tre måneder.</t>
  </si>
  <si>
    <t>Bruk av avdragsfrihet. Neste tre måneder.</t>
  </si>
  <si>
    <t>Gebyrer. Siste tre måneder.</t>
  </si>
  <si>
    <t>Gebyrer. Neste tre måneder.</t>
  </si>
  <si>
    <t>Lånebetingelser overfor ikke-finansielle foretak</t>
  </si>
  <si>
    <t>Krav til sikkerhet/pant. Siste tre måneder.</t>
  </si>
  <si>
    <t>Krav til sikkerhet/pant. Neste tre måneder.</t>
  </si>
  <si>
    <t>Egenkapitalkrav. Siste tre måneder.</t>
  </si>
  <si>
    <t>Egenkapitalkrav. Neste tre måneder.</t>
  </si>
  <si>
    <t>Løpetid. Siste tre måneder.</t>
  </si>
  <si>
    <t>Løpetid. Neste tre måneder.</t>
  </si>
  <si>
    <t>Utlånsrente og utlånsmargin. Lån til husholdninger</t>
  </si>
  <si>
    <t>Utlånsrente. Siste tre måneder.</t>
  </si>
  <si>
    <t>Utlånsrente. Neste tre måneder.</t>
  </si>
  <si>
    <t>Utlånsmargin. Siste tre måneder.</t>
  </si>
  <si>
    <t>Utlånsmargin. Neste tre måneder.</t>
  </si>
  <si>
    <t>Bankenes finansieringskostnader. Siste tre måneder.</t>
  </si>
  <si>
    <t>Bankenes finansieringskostnader. Neste tre måneder.</t>
  </si>
  <si>
    <t>Regelverket(økning = tøffere). Siste tre måneder.</t>
  </si>
  <si>
    <t>Regelverket(økning = tøffere). Neste tre måneder.</t>
  </si>
  <si>
    <t>Konkurransen(økning = tøffere). Siste tre måneder.</t>
  </si>
  <si>
    <t>Konkurransen(økning = tøffere). Neste tre måneder.</t>
  </si>
  <si>
    <t>Utlånsrente og utlånsmargin. Lån til ikke-finansielle foretak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</si>
</sst>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rgb="FF000000"/>
      <name val="Arial"/>
    </font>
    <font>
      <u/>
      <sz val="10"/>
      <color theme="10"/>
      <name val="Arial"/>
    </font>
    <font>
      <b/>
      <sz val="20"/>
      <color rgb="FF003C67"/>
      <name val="Times New Roman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BEBEBE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0" xfId="0" applyFont="1" applyFill="1"/>
    <xf numFmtId="0" fontId="3" fillId="2" borderId="0" xfId="0" applyFont="1" applyFill="1"/>
    <xf numFmtId="4" fontId="0" fillId="2" borderId="0" xfId="0" applyNumberFormat="1" applyFont="1" applyFill="1"/>
    <xf numFmtId="17" fontId="0" fillId="0" borderId="0" xfId="0" applyNumberFormat="1" applyFont="1"/>
    <xf numFmtId="0" fontId="0" fillId="3" borderId="0" xfId="0" applyFont="1" applyFill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5"/>
  <sheetViews>
    <sheetView tabSelected="1" workbookViewId="0"/>
  </sheetViews>
  <sheetFormatPr defaultColWidth="11.42578125" defaultRowHeight="12.75" x14ac:dyDescent="0.2"/>
  <sheetData>
    <row r="2" spans="2:2" ht="25.5" x14ac:dyDescent="0.35">
      <c r="B2" s="2" t="s">
        <v>0</v>
      </c>
    </row>
    <row r="3" spans="2:2" x14ac:dyDescent="0.2">
      <c r="B3" s="3" t="s">
        <v>1</v>
      </c>
    </row>
    <row r="5" spans="2:2" x14ac:dyDescent="0.2">
      <c r="B5" s="3" t="s">
        <v>2</v>
      </c>
    </row>
    <row r="6" spans="2:2" x14ac:dyDescent="0.2">
      <c r="B6" s="1" t="str">
        <f>HYPERLINK("#Hus_låneetterspørsel!A1", "Husholdning - Samlet etterspørsel etter lån med pant i bolig")</f>
        <v>Husholdning - Samlet etterspørsel etter lån med pant i bolig</v>
      </c>
    </row>
    <row r="7" spans="2:2" x14ac:dyDescent="0.2">
      <c r="B7" s="1" t="str">
        <f>HYPERLINK("#Hus_samlet_kredittpraksis!A1", "Husholdning - Samlet kredittpraksis")</f>
        <v>Husholdning - Samlet kredittpraksis</v>
      </c>
    </row>
    <row r="8" spans="2:2" x14ac:dyDescent="0.2">
      <c r="B8" s="1" t="str">
        <f>HYPERLINK("#Hus_kredittpraksis!A1", "Husholdning - Enkeltfaktorer som påvirker kredittpraksisen")</f>
        <v>Husholdning - Enkeltfaktorer som påvirker kredittpraksisen</v>
      </c>
    </row>
    <row r="9" spans="2:2" x14ac:dyDescent="0.2">
      <c r="B9" s="1" t="str">
        <f>HYPERLINK("#Hus_lånebetingelser!A1", "Husholdning - Lånebetingelser")</f>
        <v>Husholdning - Lånebetingelser</v>
      </c>
    </row>
    <row r="10" spans="2:2" x14ac:dyDescent="0.2">
      <c r="B10" s="1" t="str">
        <f>HYPERLINK("#Hus_renter_marginer!A1", "Husholdning - Renter og marginer ")</f>
        <v xml:space="preserve">Husholdning - Renter og marginer </v>
      </c>
    </row>
    <row r="11" spans="2:2" x14ac:dyDescent="0.2">
      <c r="B11" s="1" t="str">
        <f>HYPERLINK("#IFF_låneetterspørsel!A1", "Ikke-finansielle foretak - Samlet låneetterspørsel")</f>
        <v>Ikke-finansielle foretak - Samlet låneetterspørsel</v>
      </c>
    </row>
    <row r="12" spans="2:2" x14ac:dyDescent="0.2">
      <c r="B12" s="1" t="str">
        <f>HYPERLINK("#IFF_samlet_kredittpraksis!A1", "Ikke-finansielle foretak - Samlet kredittpraksis")</f>
        <v>Ikke-finansielle foretak - Samlet kredittpraksis</v>
      </c>
    </row>
    <row r="13" spans="2:2" x14ac:dyDescent="0.2">
      <c r="B13" s="1" t="str">
        <f>HYPERLINK("#IFF_kredittpraksis!A1", "Ikke-finansielle foretak - Enkeltfaktorer som påvirker kredittpraksisen")</f>
        <v>Ikke-finansielle foretak - Enkeltfaktorer som påvirker kredittpraksisen</v>
      </c>
    </row>
    <row r="14" spans="2:2" x14ac:dyDescent="0.2">
      <c r="B14" s="1" t="str">
        <f>HYPERLINK("#IFF_lånebetingelser!A1", "Ikke-finansielle foretak - Lånebetingelser")</f>
        <v>Ikke-finansielle foretak - Lånebetingelser</v>
      </c>
    </row>
    <row r="15" spans="2:2" x14ac:dyDescent="0.2">
      <c r="B15" s="1" t="str">
        <f>HYPERLINK("#IFF_renter_marginer!A1", "Ikke-finansielle foretak - Renter og marginer")</f>
        <v>Ikke-finansielle foretak - Renter og marginer</v>
      </c>
    </row>
  </sheetData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ColWidth="11.42578125" defaultRowHeight="12.75" x14ac:dyDescent="0.2"/>
  <sheetData>
    <row r="1" spans="1:15" ht="15" customHeight="1" x14ac:dyDescent="0.2">
      <c r="A1" s="5" t="s">
        <v>54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55</v>
      </c>
      <c r="C9" s="4" t="s">
        <v>56</v>
      </c>
      <c r="D9" s="4" t="s">
        <v>57</v>
      </c>
      <c r="E9" s="4" t="s">
        <v>58</v>
      </c>
      <c r="F9" s="4" t="s">
        <v>59</v>
      </c>
      <c r="G9" s="4" t="s">
        <v>60</v>
      </c>
      <c r="H9" s="4" t="s">
        <v>50</v>
      </c>
      <c r="I9" s="4" t="s">
        <v>51</v>
      </c>
      <c r="J9" s="4" t="s">
        <v>52</v>
      </c>
      <c r="K9" s="4" t="s">
        <v>53</v>
      </c>
    </row>
    <row r="10" spans="1:15" ht="15" customHeight="1" x14ac:dyDescent="0.2">
      <c r="A10" s="15">
        <v>39447</v>
      </c>
      <c r="B10">
        <v>0.1</v>
      </c>
      <c r="C10">
        <v>0.2</v>
      </c>
      <c r="D10">
        <v>0.24</v>
      </c>
      <c r="E10">
        <v>0.69</v>
      </c>
      <c r="F10">
        <v>-0.04</v>
      </c>
      <c r="G10">
        <v>-0.45</v>
      </c>
      <c r="H10">
        <v>-0.1</v>
      </c>
      <c r="I10">
        <v>-0.65</v>
      </c>
      <c r="J10">
        <v>0.04</v>
      </c>
      <c r="K10">
        <v>0.04</v>
      </c>
    </row>
    <row r="11" spans="1:15" ht="15" customHeight="1" x14ac:dyDescent="0.2">
      <c r="A11" s="15">
        <v>39538</v>
      </c>
      <c r="B11">
        <v>0.2</v>
      </c>
      <c r="C11">
        <v>0.2</v>
      </c>
      <c r="D11">
        <v>0.93</v>
      </c>
      <c r="E11">
        <v>0.44</v>
      </c>
      <c r="F11">
        <v>0</v>
      </c>
      <c r="G11">
        <v>0</v>
      </c>
      <c r="H11">
        <v>-0.13</v>
      </c>
      <c r="I11">
        <v>-0.1</v>
      </c>
      <c r="J11">
        <v>0.04</v>
      </c>
      <c r="K11">
        <v>0.69</v>
      </c>
    </row>
    <row r="12" spans="1:15" ht="15" customHeight="1" x14ac:dyDescent="0.2">
      <c r="A12" s="15">
        <v>39629</v>
      </c>
      <c r="B12">
        <v>0.23</v>
      </c>
      <c r="C12">
        <v>0.23</v>
      </c>
      <c r="D12">
        <v>0.7</v>
      </c>
      <c r="E12">
        <v>0.23</v>
      </c>
      <c r="F12">
        <v>-0.45</v>
      </c>
      <c r="G12">
        <v>-0.45</v>
      </c>
      <c r="H12">
        <v>-0.47</v>
      </c>
      <c r="I12">
        <v>-0.47</v>
      </c>
      <c r="J12">
        <v>0.71</v>
      </c>
      <c r="K12">
        <v>0.71</v>
      </c>
    </row>
    <row r="13" spans="1:15" ht="15" customHeight="1" x14ac:dyDescent="0.2">
      <c r="A13" s="15">
        <v>39721</v>
      </c>
      <c r="B13">
        <v>1.05</v>
      </c>
      <c r="C13">
        <v>1.05</v>
      </c>
      <c r="D13">
        <v>1.08</v>
      </c>
      <c r="E13">
        <v>1.05</v>
      </c>
      <c r="F13">
        <v>-0.1</v>
      </c>
      <c r="G13">
        <v>-0.21</v>
      </c>
      <c r="H13">
        <v>0</v>
      </c>
      <c r="I13">
        <v>0</v>
      </c>
      <c r="J13">
        <v>0.75</v>
      </c>
      <c r="K13">
        <v>0.31</v>
      </c>
    </row>
    <row r="14" spans="1:15" ht="15" customHeight="1" x14ac:dyDescent="0.2">
      <c r="A14" s="15">
        <v>39813</v>
      </c>
      <c r="B14">
        <v>0.61</v>
      </c>
      <c r="C14">
        <v>0.47</v>
      </c>
      <c r="D14">
        <v>1.1000000000000001</v>
      </c>
      <c r="E14">
        <v>0.13</v>
      </c>
      <c r="F14">
        <v>-0.21</v>
      </c>
      <c r="G14">
        <v>-0.1</v>
      </c>
      <c r="H14">
        <v>0.1</v>
      </c>
      <c r="I14">
        <v>0.14000000000000001</v>
      </c>
      <c r="J14">
        <v>1.22</v>
      </c>
      <c r="K14">
        <v>0.75</v>
      </c>
    </row>
    <row r="15" spans="1:15" ht="15" customHeight="1" x14ac:dyDescent="0.2">
      <c r="A15" s="15">
        <v>39903</v>
      </c>
      <c r="B15">
        <v>1.01</v>
      </c>
      <c r="C15">
        <v>0.23</v>
      </c>
      <c r="D15">
        <v>1.01</v>
      </c>
      <c r="E15">
        <v>0.13</v>
      </c>
      <c r="F15">
        <v>-1.02</v>
      </c>
      <c r="G15">
        <v>-0.12</v>
      </c>
      <c r="H15">
        <v>0.51</v>
      </c>
      <c r="I15">
        <v>0.49</v>
      </c>
      <c r="J15">
        <v>0.96</v>
      </c>
      <c r="K15">
        <v>0.95</v>
      </c>
    </row>
    <row r="16" spans="1:15" ht="15" customHeight="1" x14ac:dyDescent="0.2">
      <c r="A16" s="15">
        <v>39994</v>
      </c>
      <c r="B16">
        <v>0.23</v>
      </c>
      <c r="C16">
        <v>0.13</v>
      </c>
      <c r="D16">
        <v>0.11</v>
      </c>
      <c r="E16">
        <v>0</v>
      </c>
      <c r="F16">
        <v>-0.12</v>
      </c>
      <c r="G16">
        <v>0</v>
      </c>
      <c r="H16">
        <v>-0.02</v>
      </c>
      <c r="I16">
        <v>0</v>
      </c>
      <c r="J16">
        <v>0.28000000000000003</v>
      </c>
      <c r="K16">
        <v>0.13</v>
      </c>
    </row>
    <row r="17" spans="1:11" ht="15" customHeight="1" x14ac:dyDescent="0.2">
      <c r="A17" s="15">
        <v>40086</v>
      </c>
      <c r="B17">
        <v>0.05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-0.28000000000000003</v>
      </c>
      <c r="K17">
        <v>-0.4</v>
      </c>
    </row>
    <row r="18" spans="1:11" ht="15" customHeight="1" x14ac:dyDescent="0.2">
      <c r="A18" s="15">
        <v>40178</v>
      </c>
      <c r="B18">
        <v>0</v>
      </c>
      <c r="C18">
        <v>0</v>
      </c>
      <c r="D18">
        <v>0</v>
      </c>
      <c r="E18">
        <v>0</v>
      </c>
      <c r="F18">
        <v>0</v>
      </c>
      <c r="G18">
        <v>0.13</v>
      </c>
      <c r="H18">
        <v>0</v>
      </c>
      <c r="I18">
        <v>0</v>
      </c>
      <c r="J18">
        <v>0.02</v>
      </c>
      <c r="K18">
        <v>-0.4</v>
      </c>
    </row>
    <row r="19" spans="1:11" ht="15" customHeight="1" x14ac:dyDescent="0.2">
      <c r="A19" s="15">
        <v>40268</v>
      </c>
      <c r="B19">
        <v>0</v>
      </c>
      <c r="C19">
        <v>0</v>
      </c>
      <c r="D19">
        <v>0</v>
      </c>
      <c r="E19">
        <v>0</v>
      </c>
      <c r="F19">
        <v>0.13</v>
      </c>
      <c r="G19">
        <v>0.13</v>
      </c>
      <c r="H19">
        <v>0</v>
      </c>
      <c r="I19">
        <v>0</v>
      </c>
      <c r="J19">
        <v>0.02</v>
      </c>
      <c r="K19">
        <v>0</v>
      </c>
    </row>
    <row r="20" spans="1:11" ht="15" customHeight="1" x14ac:dyDescent="0.2">
      <c r="A20" s="15">
        <v>40359</v>
      </c>
      <c r="B20">
        <v>0</v>
      </c>
      <c r="C20">
        <v>0</v>
      </c>
      <c r="D20">
        <v>0</v>
      </c>
      <c r="E20">
        <v>0</v>
      </c>
      <c r="F20">
        <v>0.13</v>
      </c>
      <c r="G20">
        <v>0</v>
      </c>
      <c r="H20">
        <v>0</v>
      </c>
      <c r="I20">
        <v>-0.02</v>
      </c>
      <c r="J20">
        <v>0.02</v>
      </c>
      <c r="K20">
        <v>0</v>
      </c>
    </row>
    <row r="21" spans="1:11" ht="15" customHeight="1" x14ac:dyDescent="0.2">
      <c r="A21" s="15">
        <v>40451</v>
      </c>
      <c r="B21">
        <v>0</v>
      </c>
      <c r="C21">
        <v>0</v>
      </c>
      <c r="D21">
        <v>0</v>
      </c>
      <c r="E21">
        <v>-0.02</v>
      </c>
      <c r="F21">
        <v>0</v>
      </c>
      <c r="G21">
        <v>0.13</v>
      </c>
      <c r="H21">
        <v>0</v>
      </c>
      <c r="I21">
        <v>0</v>
      </c>
      <c r="J21">
        <v>0.02</v>
      </c>
      <c r="K21">
        <v>0</v>
      </c>
    </row>
    <row r="22" spans="1:11" ht="15" customHeight="1" x14ac:dyDescent="0.2">
      <c r="A22" s="15">
        <v>40543</v>
      </c>
      <c r="B22">
        <v>0</v>
      </c>
      <c r="C22">
        <v>0</v>
      </c>
      <c r="D22">
        <v>-0.02</v>
      </c>
      <c r="E22">
        <v>0</v>
      </c>
      <c r="F22">
        <v>0.4</v>
      </c>
      <c r="G22">
        <v>0.13</v>
      </c>
      <c r="H22">
        <v>0.11</v>
      </c>
      <c r="I22">
        <v>0</v>
      </c>
      <c r="J22">
        <v>-0.51</v>
      </c>
      <c r="K22">
        <v>-0.11</v>
      </c>
    </row>
    <row r="23" spans="1:11" ht="15" customHeight="1" x14ac:dyDescent="0.2">
      <c r="A23" s="15">
        <v>40633</v>
      </c>
      <c r="B23">
        <v>0</v>
      </c>
      <c r="C23">
        <v>0</v>
      </c>
      <c r="D23">
        <v>-0.02</v>
      </c>
      <c r="E23">
        <v>0</v>
      </c>
      <c r="F23">
        <v>0.11</v>
      </c>
      <c r="G23">
        <v>0</v>
      </c>
      <c r="H23">
        <v>0.11</v>
      </c>
      <c r="I23">
        <v>0.11</v>
      </c>
      <c r="J23">
        <v>0</v>
      </c>
      <c r="K23">
        <v>0</v>
      </c>
    </row>
    <row r="24" spans="1:11" ht="15" customHeight="1" x14ac:dyDescent="0.2">
      <c r="A24" s="15">
        <v>40724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</row>
    <row r="25" spans="1:11" ht="15" customHeight="1" x14ac:dyDescent="0.2">
      <c r="A25" s="15">
        <v>40816</v>
      </c>
      <c r="B25">
        <v>0</v>
      </c>
      <c r="C25">
        <v>0</v>
      </c>
      <c r="D25">
        <v>0</v>
      </c>
      <c r="E25">
        <v>0.16</v>
      </c>
      <c r="F25">
        <v>-0.4</v>
      </c>
      <c r="G25">
        <v>-0.4</v>
      </c>
      <c r="H25">
        <v>0</v>
      </c>
      <c r="I25">
        <v>0</v>
      </c>
      <c r="J25">
        <v>0.64</v>
      </c>
      <c r="K25">
        <v>0.69</v>
      </c>
    </row>
    <row r="26" spans="1:11" ht="15" customHeight="1" x14ac:dyDescent="0.2">
      <c r="A26" s="15">
        <v>40908</v>
      </c>
      <c r="B26">
        <v>0.24</v>
      </c>
      <c r="C26">
        <v>0.24</v>
      </c>
      <c r="D26">
        <v>0.11</v>
      </c>
      <c r="E26">
        <v>-0.02</v>
      </c>
      <c r="F26">
        <v>-0.64</v>
      </c>
      <c r="G26">
        <v>-0.64</v>
      </c>
      <c r="H26">
        <v>0</v>
      </c>
      <c r="I26">
        <v>0</v>
      </c>
      <c r="J26">
        <v>0.28000000000000003</v>
      </c>
      <c r="K26">
        <v>0.48</v>
      </c>
    </row>
    <row r="27" spans="1:11" ht="15" customHeight="1" x14ac:dyDescent="0.2">
      <c r="A27" s="15">
        <v>40999</v>
      </c>
      <c r="B27">
        <v>0</v>
      </c>
      <c r="C27">
        <v>0</v>
      </c>
      <c r="D27">
        <v>0.14000000000000001</v>
      </c>
      <c r="E27">
        <v>0</v>
      </c>
      <c r="F27">
        <v>-0.64</v>
      </c>
      <c r="G27">
        <v>-0.24</v>
      </c>
      <c r="H27">
        <v>-0.02</v>
      </c>
      <c r="I27">
        <v>0</v>
      </c>
      <c r="J27">
        <v>0.31</v>
      </c>
      <c r="K27">
        <v>0.28999999999999998</v>
      </c>
    </row>
    <row r="28" spans="1:11" ht="15" customHeight="1" x14ac:dyDescent="0.2">
      <c r="A28" s="15">
        <v>41090</v>
      </c>
      <c r="B28">
        <v>0</v>
      </c>
      <c r="C28">
        <v>0</v>
      </c>
      <c r="D28">
        <v>0.11</v>
      </c>
      <c r="E28">
        <v>0</v>
      </c>
      <c r="F28">
        <v>-0.5</v>
      </c>
      <c r="G28">
        <v>-0.27</v>
      </c>
      <c r="H28">
        <v>0</v>
      </c>
      <c r="I28">
        <v>0</v>
      </c>
      <c r="J28">
        <v>0.26</v>
      </c>
      <c r="K28">
        <v>0.24</v>
      </c>
    </row>
    <row r="29" spans="1:11" ht="15" customHeight="1" x14ac:dyDescent="0.2">
      <c r="A29" s="15">
        <v>41182</v>
      </c>
      <c r="B29">
        <v>0.24</v>
      </c>
      <c r="C29">
        <v>0.26</v>
      </c>
      <c r="D29">
        <v>0</v>
      </c>
      <c r="E29">
        <v>0</v>
      </c>
      <c r="F29">
        <v>-0.24</v>
      </c>
      <c r="G29">
        <v>-0.24</v>
      </c>
      <c r="H29">
        <v>-0.02</v>
      </c>
      <c r="I29">
        <v>0</v>
      </c>
      <c r="J29">
        <v>0.26</v>
      </c>
      <c r="K29">
        <v>0.26</v>
      </c>
    </row>
    <row r="30" spans="1:11" ht="15" customHeight="1" x14ac:dyDescent="0.2">
      <c r="A30" s="15">
        <v>41274</v>
      </c>
      <c r="B30">
        <v>0</v>
      </c>
      <c r="C30">
        <v>0.06</v>
      </c>
      <c r="D30">
        <v>0</v>
      </c>
      <c r="E30">
        <v>0.04</v>
      </c>
      <c r="F30">
        <v>0</v>
      </c>
      <c r="G30">
        <v>-7.0000000000000007E-2</v>
      </c>
      <c r="H30">
        <v>-0.02</v>
      </c>
      <c r="I30">
        <v>0</v>
      </c>
      <c r="J30">
        <v>0.26</v>
      </c>
      <c r="K30">
        <v>0.41</v>
      </c>
    </row>
    <row r="31" spans="1:11" ht="15" customHeight="1" x14ac:dyDescent="0.2">
      <c r="A31" s="15">
        <v>41364</v>
      </c>
      <c r="B31">
        <v>7.0000000000000007E-2</v>
      </c>
      <c r="C31">
        <v>0.05</v>
      </c>
      <c r="D31">
        <v>0</v>
      </c>
      <c r="E31">
        <v>0</v>
      </c>
      <c r="F31">
        <v>-0.01</v>
      </c>
      <c r="G31">
        <v>0.02</v>
      </c>
      <c r="H31">
        <v>-0.02</v>
      </c>
      <c r="I31">
        <v>0</v>
      </c>
      <c r="J31">
        <v>0.15</v>
      </c>
      <c r="K31">
        <v>0.05</v>
      </c>
    </row>
    <row r="32" spans="1:11" ht="15" customHeight="1" x14ac:dyDescent="0.2">
      <c r="A32" s="15">
        <v>41455</v>
      </c>
      <c r="B32">
        <v>0.05</v>
      </c>
      <c r="C32">
        <v>0.05</v>
      </c>
      <c r="D32">
        <v>0</v>
      </c>
      <c r="E32">
        <v>0</v>
      </c>
      <c r="F32">
        <v>-0.04</v>
      </c>
      <c r="G32">
        <v>-0.02</v>
      </c>
      <c r="H32">
        <v>-0.02</v>
      </c>
      <c r="I32">
        <v>0</v>
      </c>
      <c r="J32">
        <v>0.05</v>
      </c>
      <c r="K32">
        <v>0.05</v>
      </c>
    </row>
    <row r="33" spans="1:11" ht="15" customHeight="1" x14ac:dyDescent="0.2">
      <c r="A33" s="15">
        <v>41547</v>
      </c>
      <c r="B33">
        <v>0</v>
      </c>
      <c r="C33">
        <v>0</v>
      </c>
      <c r="D33">
        <v>0</v>
      </c>
      <c r="E33">
        <v>0</v>
      </c>
      <c r="F33">
        <v>-0.09</v>
      </c>
      <c r="G33">
        <v>0</v>
      </c>
      <c r="H33">
        <v>0</v>
      </c>
      <c r="I33">
        <v>0</v>
      </c>
      <c r="J33">
        <v>0</v>
      </c>
      <c r="K33">
        <v>0</v>
      </c>
    </row>
    <row r="34" spans="1:11" ht="15" customHeight="1" x14ac:dyDescent="0.2">
      <c r="A34" s="15">
        <v>41639</v>
      </c>
      <c r="B34">
        <v>0</v>
      </c>
      <c r="C34">
        <v>0</v>
      </c>
      <c r="D34">
        <v>0.02</v>
      </c>
      <c r="E34">
        <v>0</v>
      </c>
      <c r="F34">
        <v>0.22</v>
      </c>
      <c r="G34">
        <v>-0.22</v>
      </c>
      <c r="H34">
        <v>0</v>
      </c>
      <c r="I34">
        <v>0</v>
      </c>
      <c r="J34">
        <v>0</v>
      </c>
      <c r="K34">
        <v>0</v>
      </c>
    </row>
    <row r="35" spans="1:11" ht="15" customHeight="1" x14ac:dyDescent="0.2">
      <c r="A35" s="15">
        <v>41729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</row>
    <row r="36" spans="1:11" ht="15" customHeight="1" x14ac:dyDescent="0.2">
      <c r="A36" s="15">
        <v>41820</v>
      </c>
      <c r="B36">
        <v>0</v>
      </c>
      <c r="C36">
        <v>0</v>
      </c>
      <c r="D36">
        <v>0</v>
      </c>
      <c r="E36">
        <v>0</v>
      </c>
      <c r="F36">
        <v>0.22</v>
      </c>
      <c r="G36">
        <v>0</v>
      </c>
      <c r="H36">
        <v>0</v>
      </c>
      <c r="I36">
        <v>0</v>
      </c>
      <c r="J36">
        <v>0</v>
      </c>
      <c r="K36">
        <v>0</v>
      </c>
    </row>
    <row r="37" spans="1:11" ht="15" customHeight="1" x14ac:dyDescent="0.2">
      <c r="A37" s="15">
        <v>41912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</row>
    <row r="38" spans="1:11" ht="15" customHeight="1" x14ac:dyDescent="0.2">
      <c r="A38" s="15">
        <v>42004</v>
      </c>
      <c r="B38">
        <v>0</v>
      </c>
      <c r="C38">
        <v>0.41</v>
      </c>
      <c r="D38">
        <v>0</v>
      </c>
      <c r="E38">
        <v>0.01</v>
      </c>
      <c r="F38">
        <v>-0.41</v>
      </c>
      <c r="G38">
        <v>-0.41</v>
      </c>
      <c r="H38">
        <v>0</v>
      </c>
      <c r="I38">
        <v>0</v>
      </c>
      <c r="J38">
        <v>0.41</v>
      </c>
      <c r="K38">
        <v>0.41</v>
      </c>
    </row>
    <row r="39" spans="1:11" ht="15" customHeight="1" x14ac:dyDescent="0.2">
      <c r="A39" s="15">
        <v>42094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-0.03</v>
      </c>
      <c r="K39">
        <v>0</v>
      </c>
    </row>
    <row r="40" spans="1:11" ht="15" customHeight="1" x14ac:dyDescent="0.2">
      <c r="A40" s="15">
        <v>42185</v>
      </c>
      <c r="B40">
        <v>0.22</v>
      </c>
      <c r="C40">
        <v>0.22</v>
      </c>
      <c r="D40">
        <v>0.09</v>
      </c>
      <c r="E40">
        <v>0.35</v>
      </c>
      <c r="F40">
        <v>-0.03</v>
      </c>
      <c r="G40">
        <v>-0.03</v>
      </c>
      <c r="H40">
        <v>-0.06</v>
      </c>
      <c r="I40">
        <v>0.22</v>
      </c>
      <c r="J40">
        <v>0</v>
      </c>
      <c r="K40">
        <v>0.22</v>
      </c>
    </row>
    <row r="41" spans="1:11" ht="15" customHeight="1" x14ac:dyDescent="0.2">
      <c r="A41" s="15">
        <v>42277</v>
      </c>
      <c r="B41">
        <v>0.03</v>
      </c>
      <c r="C41">
        <v>0.03</v>
      </c>
      <c r="D41">
        <v>7.0000000000000007E-2</v>
      </c>
      <c r="E41">
        <v>0.03</v>
      </c>
      <c r="F41">
        <v>-0.03</v>
      </c>
      <c r="G41">
        <v>0</v>
      </c>
      <c r="H41">
        <v>-0.14000000000000001</v>
      </c>
      <c r="I41">
        <v>-0.14000000000000001</v>
      </c>
      <c r="J41">
        <v>0</v>
      </c>
      <c r="K41">
        <v>0.09</v>
      </c>
    </row>
    <row r="42" spans="1:11" ht="15" customHeight="1" x14ac:dyDescent="0.2">
      <c r="A42" s="15">
        <v>42369</v>
      </c>
      <c r="B42">
        <v>0.05</v>
      </c>
      <c r="C42">
        <v>0.03</v>
      </c>
      <c r="D42">
        <v>0.1</v>
      </c>
      <c r="E42">
        <v>0.12</v>
      </c>
      <c r="F42">
        <v>0</v>
      </c>
      <c r="G42">
        <v>0</v>
      </c>
      <c r="H42">
        <v>-0.08</v>
      </c>
      <c r="I42">
        <v>-0.11</v>
      </c>
      <c r="J42">
        <v>0.43</v>
      </c>
      <c r="K42">
        <v>0.24</v>
      </c>
    </row>
    <row r="43" spans="1:11" ht="15" customHeight="1" x14ac:dyDescent="0.2">
      <c r="A43" s="15">
        <v>42460</v>
      </c>
      <c r="B43">
        <v>0.03</v>
      </c>
      <c r="C43">
        <v>0.03</v>
      </c>
      <c r="D43">
        <v>0.08</v>
      </c>
      <c r="E43">
        <v>0.08</v>
      </c>
      <c r="F43">
        <v>0</v>
      </c>
      <c r="G43">
        <v>0</v>
      </c>
      <c r="H43">
        <v>0.06</v>
      </c>
      <c r="I43">
        <v>0</v>
      </c>
      <c r="J43">
        <v>0.24</v>
      </c>
      <c r="K43">
        <v>0.22</v>
      </c>
    </row>
    <row r="44" spans="1:11" ht="15" customHeight="1" x14ac:dyDescent="0.2">
      <c r="A44" s="15">
        <v>42551</v>
      </c>
      <c r="B44">
        <v>0.03</v>
      </c>
      <c r="C44">
        <v>0.03</v>
      </c>
      <c r="D44">
        <v>0.08</v>
      </c>
      <c r="E44">
        <v>0.09</v>
      </c>
      <c r="F44">
        <v>0</v>
      </c>
      <c r="G44">
        <v>0</v>
      </c>
      <c r="H44">
        <v>0.06</v>
      </c>
      <c r="I44">
        <v>0.06</v>
      </c>
      <c r="J44">
        <v>0.22</v>
      </c>
      <c r="K44">
        <v>0.22</v>
      </c>
    </row>
    <row r="45" spans="1:11" ht="15" customHeight="1" x14ac:dyDescent="0.2">
      <c r="A45" s="15">
        <v>42643</v>
      </c>
      <c r="B45">
        <v>0.03</v>
      </c>
      <c r="C45">
        <v>0</v>
      </c>
      <c r="D45">
        <v>0.05</v>
      </c>
      <c r="E45">
        <v>0</v>
      </c>
      <c r="F45">
        <v>-0.03</v>
      </c>
      <c r="G45">
        <v>-0.03</v>
      </c>
      <c r="H45">
        <v>0</v>
      </c>
      <c r="I45">
        <v>-0.03</v>
      </c>
      <c r="J45">
        <v>0.24</v>
      </c>
      <c r="K45">
        <v>0.24</v>
      </c>
    </row>
    <row r="46" spans="1:11" ht="15" customHeight="1" x14ac:dyDescent="0.2">
      <c r="A46" s="15">
        <v>42735</v>
      </c>
      <c r="B46">
        <v>0</v>
      </c>
      <c r="C46">
        <v>0.11</v>
      </c>
      <c r="D46">
        <v>0.04</v>
      </c>
      <c r="E46">
        <v>0.11</v>
      </c>
      <c r="F46">
        <v>-0.03</v>
      </c>
      <c r="G46">
        <v>0</v>
      </c>
      <c r="H46">
        <v>-0.14000000000000001</v>
      </c>
      <c r="I46">
        <v>-0.11</v>
      </c>
      <c r="J46">
        <v>0.22</v>
      </c>
      <c r="K46">
        <v>0.22</v>
      </c>
    </row>
    <row r="47" spans="1:11" ht="15" customHeight="1" x14ac:dyDescent="0.2">
      <c r="A47" s="15">
        <v>42825</v>
      </c>
      <c r="B47">
        <v>0.14000000000000001</v>
      </c>
      <c r="C47">
        <v>0</v>
      </c>
      <c r="D47">
        <v>0.35</v>
      </c>
      <c r="E47">
        <v>0.24</v>
      </c>
      <c r="F47">
        <v>-0.03</v>
      </c>
      <c r="G47">
        <v>-0.03</v>
      </c>
      <c r="H47">
        <v>-0.14000000000000001</v>
      </c>
      <c r="I47">
        <v>-0.03</v>
      </c>
      <c r="J47">
        <v>0.24</v>
      </c>
      <c r="K47">
        <v>0.24</v>
      </c>
    </row>
    <row r="48" spans="1:11" ht="15" customHeight="1" x14ac:dyDescent="0.2">
      <c r="A48" s="15">
        <v>42916</v>
      </c>
      <c r="B48">
        <v>0.03</v>
      </c>
      <c r="C48">
        <v>0.03</v>
      </c>
      <c r="D48">
        <v>0.24</v>
      </c>
      <c r="E48">
        <v>0.03</v>
      </c>
      <c r="F48">
        <v>-0.03</v>
      </c>
      <c r="G48">
        <v>-0.03</v>
      </c>
      <c r="H48">
        <v>-0.03</v>
      </c>
      <c r="I48">
        <v>-0.05</v>
      </c>
      <c r="J48">
        <v>0.22</v>
      </c>
      <c r="K48">
        <v>0.22</v>
      </c>
    </row>
    <row r="49" spans="1:11" ht="15" customHeight="1" x14ac:dyDescent="0.2">
      <c r="A49" s="15">
        <v>43008</v>
      </c>
      <c r="B49">
        <v>0</v>
      </c>
      <c r="C49">
        <v>0.02</v>
      </c>
      <c r="D49">
        <v>0.04</v>
      </c>
      <c r="E49">
        <v>0.02</v>
      </c>
      <c r="F49">
        <v>0</v>
      </c>
      <c r="G49">
        <v>0</v>
      </c>
      <c r="H49">
        <v>0</v>
      </c>
      <c r="I49">
        <v>0</v>
      </c>
      <c r="J49">
        <v>0.19</v>
      </c>
      <c r="K49">
        <v>0</v>
      </c>
    </row>
    <row r="50" spans="1:11" ht="15" customHeight="1" x14ac:dyDescent="0.2">
      <c r="A50" s="15">
        <v>43100</v>
      </c>
      <c r="B50">
        <v>0</v>
      </c>
      <c r="C50">
        <v>0</v>
      </c>
      <c r="D50">
        <v>0.42</v>
      </c>
      <c r="E50">
        <v>0.04</v>
      </c>
      <c r="F50">
        <v>0</v>
      </c>
      <c r="G50">
        <v>0</v>
      </c>
      <c r="H50">
        <v>-0.02</v>
      </c>
      <c r="I50">
        <v>0.02</v>
      </c>
      <c r="J50">
        <v>0.02</v>
      </c>
      <c r="K50">
        <v>0.02</v>
      </c>
    </row>
    <row r="51" spans="1:11" ht="15" customHeight="1" x14ac:dyDescent="0.2">
      <c r="A51" s="15">
        <v>43190</v>
      </c>
      <c r="B51">
        <v>0</v>
      </c>
      <c r="C51">
        <v>0</v>
      </c>
      <c r="D51">
        <v>0.04</v>
      </c>
      <c r="E51">
        <v>0</v>
      </c>
      <c r="F51">
        <v>0</v>
      </c>
      <c r="G51">
        <v>0</v>
      </c>
      <c r="H51">
        <v>0</v>
      </c>
      <c r="I51">
        <v>0</v>
      </c>
      <c r="J51">
        <v>0.03</v>
      </c>
      <c r="K51">
        <v>0.02</v>
      </c>
    </row>
    <row r="52" spans="1:11" ht="15" customHeight="1" x14ac:dyDescent="0.2">
      <c r="A52" s="15">
        <v>43281</v>
      </c>
      <c r="B52">
        <v>0.02</v>
      </c>
      <c r="C52">
        <v>0</v>
      </c>
      <c r="D52">
        <v>0.02</v>
      </c>
      <c r="E52">
        <v>0.03</v>
      </c>
      <c r="F52">
        <v>-0.03</v>
      </c>
      <c r="G52">
        <v>0</v>
      </c>
      <c r="H52">
        <v>0</v>
      </c>
      <c r="I52">
        <v>-0.01</v>
      </c>
      <c r="J52">
        <v>0.05</v>
      </c>
      <c r="K52">
        <v>0.03</v>
      </c>
    </row>
    <row r="53" spans="1:11" ht="15" customHeight="1" x14ac:dyDescent="0.2">
      <c r="A53" s="15">
        <v>43373</v>
      </c>
      <c r="B53">
        <v>0</v>
      </c>
      <c r="C53">
        <v>0</v>
      </c>
      <c r="D53">
        <v>0</v>
      </c>
      <c r="E53">
        <v>0.05</v>
      </c>
      <c r="F53">
        <v>0</v>
      </c>
      <c r="G53">
        <v>0</v>
      </c>
      <c r="H53">
        <v>0</v>
      </c>
      <c r="I53">
        <v>-0.03</v>
      </c>
      <c r="J53">
        <v>0.03</v>
      </c>
      <c r="K53">
        <v>0.03</v>
      </c>
    </row>
    <row r="54" spans="1:11" ht="15" customHeight="1" x14ac:dyDescent="0.2">
      <c r="A54" s="15">
        <v>43465</v>
      </c>
      <c r="B54">
        <v>0</v>
      </c>
      <c r="C54">
        <v>0</v>
      </c>
      <c r="D54">
        <v>0.02</v>
      </c>
      <c r="E54">
        <v>0.02</v>
      </c>
      <c r="F54">
        <v>-0.03</v>
      </c>
      <c r="G54">
        <v>-0.03</v>
      </c>
      <c r="H54">
        <v>-0.03</v>
      </c>
      <c r="I54">
        <v>-0.03</v>
      </c>
      <c r="J54">
        <v>0.03</v>
      </c>
      <c r="K54">
        <v>0.09</v>
      </c>
    </row>
    <row r="55" spans="1:11" ht="15" customHeight="1" x14ac:dyDescent="0.2">
      <c r="A55" s="15">
        <v>43555</v>
      </c>
      <c r="B55">
        <v>0.02</v>
      </c>
      <c r="C55">
        <v>0</v>
      </c>
      <c r="D55">
        <v>0.02</v>
      </c>
      <c r="E55">
        <v>0</v>
      </c>
      <c r="F55">
        <v>-0.03</v>
      </c>
      <c r="G55">
        <v>-0.03</v>
      </c>
      <c r="H55">
        <v>0</v>
      </c>
      <c r="I55">
        <v>0</v>
      </c>
      <c r="J55">
        <v>0.03</v>
      </c>
      <c r="K55">
        <v>0.03</v>
      </c>
    </row>
    <row r="56" spans="1:11" ht="15" customHeight="1" x14ac:dyDescent="0.2">
      <c r="A56" s="15">
        <v>43646</v>
      </c>
      <c r="B56">
        <v>0</v>
      </c>
      <c r="C56">
        <v>0</v>
      </c>
      <c r="D56">
        <v>0</v>
      </c>
      <c r="E56">
        <v>0</v>
      </c>
      <c r="F56">
        <v>-0.03</v>
      </c>
      <c r="G56">
        <v>-0.03</v>
      </c>
      <c r="H56">
        <v>0</v>
      </c>
      <c r="I56">
        <v>0</v>
      </c>
      <c r="J56">
        <v>0.03</v>
      </c>
      <c r="K56">
        <v>0.03</v>
      </c>
    </row>
    <row r="57" spans="1:11" ht="15" customHeight="1" x14ac:dyDescent="0.2">
      <c r="A57" s="15">
        <v>43738</v>
      </c>
      <c r="B57">
        <v>0</v>
      </c>
      <c r="C57">
        <v>0</v>
      </c>
      <c r="D57">
        <v>0.04</v>
      </c>
      <c r="E57">
        <v>0</v>
      </c>
      <c r="F57">
        <v>0.02</v>
      </c>
      <c r="G57">
        <v>-0.03</v>
      </c>
      <c r="H57">
        <v>0</v>
      </c>
      <c r="I57">
        <v>0</v>
      </c>
      <c r="J57">
        <v>0.03</v>
      </c>
      <c r="K57">
        <v>0.03</v>
      </c>
    </row>
    <row r="58" spans="1:11" ht="15" customHeight="1" x14ac:dyDescent="0.2">
      <c r="A58" s="15">
        <v>43830</v>
      </c>
      <c r="B58">
        <v>0</v>
      </c>
      <c r="C58">
        <v>0</v>
      </c>
      <c r="D58">
        <v>0</v>
      </c>
      <c r="E58">
        <v>0</v>
      </c>
      <c r="F58">
        <v>-0.03</v>
      </c>
      <c r="G58">
        <v>0.02</v>
      </c>
      <c r="H58">
        <v>0</v>
      </c>
      <c r="I58">
        <v>0</v>
      </c>
      <c r="J58">
        <v>0.03</v>
      </c>
      <c r="K58">
        <v>0.06</v>
      </c>
    </row>
    <row r="59" spans="1:11" ht="15" customHeight="1" x14ac:dyDescent="0.2">
      <c r="A59" s="15">
        <v>43921</v>
      </c>
      <c r="B59">
        <v>0</v>
      </c>
      <c r="C59">
        <v>0.3</v>
      </c>
      <c r="D59">
        <v>0</v>
      </c>
      <c r="E59">
        <v>0.08</v>
      </c>
      <c r="F59">
        <v>-0.02</v>
      </c>
      <c r="G59">
        <v>0</v>
      </c>
      <c r="H59">
        <v>0.21</v>
      </c>
      <c r="I59">
        <v>0.68</v>
      </c>
      <c r="J59">
        <v>0</v>
      </c>
      <c r="K59">
        <v>0</v>
      </c>
    </row>
    <row r="60" spans="1:11" ht="15" customHeight="1" x14ac:dyDescent="0.2">
      <c r="A60" s="15">
        <v>44012</v>
      </c>
      <c r="B60">
        <v>0.15</v>
      </c>
      <c r="C60">
        <v>0</v>
      </c>
      <c r="D60">
        <v>0</v>
      </c>
      <c r="E60">
        <v>0</v>
      </c>
      <c r="F60">
        <v>0</v>
      </c>
      <c r="G60">
        <v>0</v>
      </c>
      <c r="H60">
        <v>1.1499999999999999</v>
      </c>
      <c r="I60">
        <v>0.16</v>
      </c>
      <c r="J60">
        <v>0</v>
      </c>
      <c r="K60">
        <v>0.03</v>
      </c>
    </row>
    <row r="61" spans="1:11" ht="15" customHeight="1" x14ac:dyDescent="0.2">
      <c r="A61" s="15">
        <v>44104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-0.35</v>
      </c>
      <c r="I61">
        <v>0</v>
      </c>
      <c r="J61">
        <v>0</v>
      </c>
      <c r="K61">
        <v>0</v>
      </c>
    </row>
    <row r="62" spans="1:11" ht="15" customHeight="1" x14ac:dyDescent="0.2">
      <c r="A62" s="15">
        <v>44196</v>
      </c>
      <c r="B62">
        <v>0.03</v>
      </c>
      <c r="C62">
        <v>0</v>
      </c>
      <c r="D62">
        <v>0.05</v>
      </c>
      <c r="E62">
        <v>0.03</v>
      </c>
      <c r="F62">
        <v>0.04</v>
      </c>
      <c r="G62">
        <v>0</v>
      </c>
      <c r="H62">
        <v>0.03</v>
      </c>
      <c r="I62">
        <v>0</v>
      </c>
      <c r="J62">
        <v>0</v>
      </c>
      <c r="K62">
        <v>0</v>
      </c>
    </row>
    <row r="63" spans="1:11" ht="15" customHeight="1" x14ac:dyDescent="0.2">
      <c r="A63" s="15">
        <v>44286</v>
      </c>
      <c r="B63">
        <v>0</v>
      </c>
      <c r="C63">
        <v>0</v>
      </c>
      <c r="D63">
        <v>0.03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</row>
    <row r="64" spans="1:11" ht="15" customHeight="1" x14ac:dyDescent="0.2">
      <c r="A64" s="15">
        <v>44377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0.04</v>
      </c>
      <c r="K64">
        <v>0</v>
      </c>
    </row>
    <row r="65" spans="1:11" ht="15" customHeight="1" x14ac:dyDescent="0.2">
      <c r="A65" s="15">
        <v>44469</v>
      </c>
      <c r="B65">
        <v>0.04</v>
      </c>
      <c r="C65">
        <v>0.04</v>
      </c>
      <c r="D65">
        <v>0.04</v>
      </c>
      <c r="E65">
        <v>0.01</v>
      </c>
      <c r="F65">
        <v>0.03</v>
      </c>
      <c r="G65">
        <v>0.04</v>
      </c>
      <c r="H65">
        <v>-0.03</v>
      </c>
      <c r="I65">
        <v>0</v>
      </c>
      <c r="J65">
        <v>0</v>
      </c>
      <c r="K65">
        <v>0</v>
      </c>
    </row>
    <row r="66" spans="1:11" ht="15" customHeight="1" x14ac:dyDescent="0.2">
      <c r="A66" s="15"/>
    </row>
    <row r="67" spans="1:11" ht="15" customHeight="1" x14ac:dyDescent="0.2"/>
    <row r="68" spans="1:11" ht="15" customHeight="1" x14ac:dyDescent="0.2"/>
    <row r="69" spans="1:11" ht="15" customHeight="1" x14ac:dyDescent="0.2"/>
    <row r="70" spans="1:11" ht="15" customHeight="1" x14ac:dyDescent="0.2"/>
    <row r="71" spans="1:11" ht="15" customHeight="1" x14ac:dyDescent="0.2"/>
    <row r="72" spans="1:11" ht="15" customHeight="1" x14ac:dyDescent="0.2"/>
    <row r="73" spans="1:11" ht="15" customHeight="1" x14ac:dyDescent="0.2"/>
    <row r="74" spans="1:11" ht="15" customHeight="1" x14ac:dyDescent="0.2"/>
    <row r="75" spans="1:11" ht="15" customHeight="1" x14ac:dyDescent="0.2"/>
    <row r="76" spans="1:11" ht="15" customHeight="1" x14ac:dyDescent="0.2"/>
    <row r="77" spans="1:11" ht="15" customHeight="1" x14ac:dyDescent="0.2"/>
    <row r="78" spans="1:11" ht="15" customHeight="1" x14ac:dyDescent="0.2"/>
    <row r="79" spans="1:11" ht="15" customHeight="1" x14ac:dyDescent="0.2"/>
    <row r="80" spans="1:11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ColWidth="11.42578125" defaultRowHeight="12.75" x14ac:dyDescent="0.2"/>
  <sheetData>
    <row r="1" spans="1:15" ht="15" customHeight="1" x14ac:dyDescent="0.2">
      <c r="A1" s="5" t="s">
        <v>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62</v>
      </c>
      <c r="C9" s="4" t="s">
        <v>63</v>
      </c>
      <c r="D9" s="4" t="s">
        <v>64</v>
      </c>
      <c r="E9" s="4" t="s">
        <v>65</v>
      </c>
      <c r="F9" s="4" t="s">
        <v>66</v>
      </c>
      <c r="G9" s="4" t="s">
        <v>67</v>
      </c>
      <c r="H9" s="4" t="s">
        <v>68</v>
      </c>
      <c r="I9" s="4" t="s">
        <v>69</v>
      </c>
      <c r="J9" s="4" t="s">
        <v>70</v>
      </c>
      <c r="K9" s="4" t="s">
        <v>71</v>
      </c>
    </row>
    <row r="10" spans="1:15" ht="15" customHeight="1" x14ac:dyDescent="0.2">
      <c r="A10" s="17">
        <v>39447</v>
      </c>
      <c r="D10">
        <v>0.37</v>
      </c>
      <c r="E10">
        <v>0.98</v>
      </c>
    </row>
    <row r="11" spans="1:15" ht="15" customHeight="1" x14ac:dyDescent="0.2">
      <c r="A11" s="17">
        <v>39538</v>
      </c>
      <c r="D11">
        <v>1</v>
      </c>
      <c r="E11">
        <v>1</v>
      </c>
    </row>
    <row r="12" spans="1:15" ht="15" customHeight="1" x14ac:dyDescent="0.2">
      <c r="A12" s="17">
        <v>39629</v>
      </c>
      <c r="D12">
        <v>1.43</v>
      </c>
      <c r="E12">
        <v>0.98</v>
      </c>
    </row>
    <row r="13" spans="1:15" ht="15" customHeight="1" x14ac:dyDescent="0.2">
      <c r="A13" s="17">
        <v>39721</v>
      </c>
      <c r="D13">
        <v>1.43</v>
      </c>
      <c r="E13">
        <v>1</v>
      </c>
    </row>
    <row r="14" spans="1:15" ht="15" customHeight="1" x14ac:dyDescent="0.2">
      <c r="A14" s="17">
        <v>39813</v>
      </c>
      <c r="D14">
        <v>1.29</v>
      </c>
      <c r="E14">
        <v>1.24</v>
      </c>
    </row>
    <row r="15" spans="1:15" ht="15" customHeight="1" x14ac:dyDescent="0.2">
      <c r="A15" s="17">
        <v>39903</v>
      </c>
      <c r="D15">
        <v>1.1299999999999999</v>
      </c>
      <c r="E15">
        <v>0.76</v>
      </c>
    </row>
    <row r="16" spans="1:15" ht="15" customHeight="1" x14ac:dyDescent="0.2">
      <c r="A16" s="17">
        <v>39994</v>
      </c>
      <c r="D16">
        <v>0.37</v>
      </c>
      <c r="E16">
        <v>0.1</v>
      </c>
    </row>
    <row r="17" spans="1:5" ht="15" customHeight="1" x14ac:dyDescent="0.2">
      <c r="A17" s="17">
        <v>40086</v>
      </c>
      <c r="D17">
        <v>-0.16</v>
      </c>
      <c r="E17">
        <v>-0.38</v>
      </c>
    </row>
    <row r="18" spans="1:5" ht="15" customHeight="1" x14ac:dyDescent="0.2">
      <c r="A18" s="17">
        <v>40178</v>
      </c>
      <c r="D18">
        <v>-0.52</v>
      </c>
      <c r="E18">
        <v>-0.42</v>
      </c>
    </row>
    <row r="19" spans="1:5" ht="15" customHeight="1" x14ac:dyDescent="0.2">
      <c r="A19" s="17">
        <v>40268</v>
      </c>
      <c r="D19">
        <v>-0.77</v>
      </c>
      <c r="E19">
        <v>-0.36</v>
      </c>
    </row>
    <row r="20" spans="1:5" ht="15" customHeight="1" x14ac:dyDescent="0.2">
      <c r="A20" s="17">
        <v>40359</v>
      </c>
      <c r="D20">
        <v>-0.77</v>
      </c>
      <c r="E20">
        <v>0.27</v>
      </c>
    </row>
    <row r="21" spans="1:5" ht="15" customHeight="1" x14ac:dyDescent="0.2">
      <c r="A21" s="17">
        <v>40451</v>
      </c>
      <c r="D21">
        <v>0.22</v>
      </c>
      <c r="E21">
        <v>0.23</v>
      </c>
    </row>
    <row r="22" spans="1:5" ht="15" customHeight="1" x14ac:dyDescent="0.2">
      <c r="A22" s="17">
        <v>40543</v>
      </c>
      <c r="D22">
        <v>-0.33</v>
      </c>
      <c r="E22">
        <v>0.11</v>
      </c>
    </row>
    <row r="23" spans="1:5" ht="15" customHeight="1" x14ac:dyDescent="0.2">
      <c r="A23" s="17">
        <v>40633</v>
      </c>
      <c r="D23">
        <v>-0.57999999999999996</v>
      </c>
      <c r="E23">
        <v>0.06</v>
      </c>
    </row>
    <row r="24" spans="1:5" ht="15" customHeight="1" x14ac:dyDescent="0.2">
      <c r="A24" s="17">
        <v>40724</v>
      </c>
      <c r="D24">
        <v>-0.73</v>
      </c>
      <c r="E24">
        <v>-0.38</v>
      </c>
    </row>
    <row r="25" spans="1:5" ht="15" customHeight="1" x14ac:dyDescent="0.2">
      <c r="A25" s="17">
        <v>40816</v>
      </c>
      <c r="D25">
        <v>0.57999999999999996</v>
      </c>
      <c r="E25">
        <v>0.93</v>
      </c>
    </row>
    <row r="26" spans="1:5" ht="15" customHeight="1" x14ac:dyDescent="0.2">
      <c r="A26" s="17">
        <v>40908</v>
      </c>
      <c r="D26">
        <v>1.1299999999999999</v>
      </c>
      <c r="E26">
        <v>1.21</v>
      </c>
    </row>
    <row r="27" spans="1:5" ht="15" customHeight="1" x14ac:dyDescent="0.2">
      <c r="A27" s="17">
        <v>40999</v>
      </c>
      <c r="D27">
        <v>0.49</v>
      </c>
      <c r="E27">
        <v>0.48</v>
      </c>
    </row>
    <row r="28" spans="1:5" ht="15" customHeight="1" x14ac:dyDescent="0.2">
      <c r="A28" s="17">
        <v>41090</v>
      </c>
      <c r="D28">
        <v>1.1299999999999999</v>
      </c>
      <c r="E28">
        <v>0.89</v>
      </c>
    </row>
    <row r="29" spans="1:5" ht="15" customHeight="1" x14ac:dyDescent="0.2">
      <c r="A29" s="17">
        <v>41182</v>
      </c>
      <c r="D29">
        <v>0.84</v>
      </c>
      <c r="E29">
        <v>0.6</v>
      </c>
    </row>
    <row r="30" spans="1:5" ht="15" customHeight="1" x14ac:dyDescent="0.2">
      <c r="A30" s="17">
        <v>41274</v>
      </c>
      <c r="D30">
        <v>1</v>
      </c>
      <c r="E30">
        <v>0.28999999999999998</v>
      </c>
    </row>
    <row r="31" spans="1:5" ht="15" customHeight="1" x14ac:dyDescent="0.2">
      <c r="A31" s="17">
        <v>41364</v>
      </c>
      <c r="D31">
        <v>0.51</v>
      </c>
      <c r="E31">
        <v>0.2</v>
      </c>
    </row>
    <row r="32" spans="1:5" ht="15" customHeight="1" x14ac:dyDescent="0.2">
      <c r="A32" s="17">
        <v>41455</v>
      </c>
      <c r="D32">
        <v>-0.26</v>
      </c>
      <c r="E32">
        <v>0.03</v>
      </c>
    </row>
    <row r="33" spans="1:11" ht="15" customHeight="1" x14ac:dyDescent="0.2">
      <c r="A33" s="17">
        <v>41547</v>
      </c>
      <c r="D33">
        <v>-0.02</v>
      </c>
      <c r="E33">
        <v>-0.65</v>
      </c>
    </row>
    <row r="34" spans="1:11" ht="15" customHeight="1" x14ac:dyDescent="0.2">
      <c r="A34" s="17">
        <v>41639</v>
      </c>
      <c r="D34">
        <v>-0.76</v>
      </c>
      <c r="E34">
        <v>-0.16</v>
      </c>
    </row>
    <row r="35" spans="1:11" ht="15" customHeight="1" x14ac:dyDescent="0.2">
      <c r="A35" s="17">
        <v>41729</v>
      </c>
      <c r="D35">
        <v>-0.94</v>
      </c>
      <c r="E35">
        <v>-0.81</v>
      </c>
    </row>
    <row r="36" spans="1:11" ht="15" customHeight="1" x14ac:dyDescent="0.2">
      <c r="A36" s="17">
        <v>41820</v>
      </c>
      <c r="D36">
        <v>-0.84</v>
      </c>
      <c r="E36">
        <v>-0.82</v>
      </c>
    </row>
    <row r="37" spans="1:11" ht="15" customHeight="1" x14ac:dyDescent="0.2">
      <c r="A37" s="17">
        <v>41912</v>
      </c>
      <c r="D37">
        <v>-0.51</v>
      </c>
      <c r="E37">
        <v>-0.67</v>
      </c>
    </row>
    <row r="38" spans="1:11" ht="15" customHeight="1" x14ac:dyDescent="0.2">
      <c r="A38" s="17">
        <v>42004</v>
      </c>
      <c r="D38">
        <v>-0.21</v>
      </c>
      <c r="E38">
        <v>0.24</v>
      </c>
    </row>
    <row r="39" spans="1:11" ht="15" customHeight="1" x14ac:dyDescent="0.2">
      <c r="A39" s="17">
        <v>42094</v>
      </c>
      <c r="D39">
        <v>-0.51</v>
      </c>
      <c r="E39">
        <v>-0.03</v>
      </c>
    </row>
    <row r="40" spans="1:11" ht="15" customHeight="1" x14ac:dyDescent="0.2">
      <c r="A40" s="17">
        <v>42185</v>
      </c>
      <c r="D40">
        <v>-0.69</v>
      </c>
      <c r="E40">
        <v>0.22</v>
      </c>
    </row>
    <row r="41" spans="1:11" ht="15" customHeight="1" x14ac:dyDescent="0.2">
      <c r="A41" s="17">
        <v>42277</v>
      </c>
      <c r="D41">
        <v>-0.05</v>
      </c>
      <c r="E41">
        <v>0.14000000000000001</v>
      </c>
    </row>
    <row r="42" spans="1:11" ht="15" customHeight="1" x14ac:dyDescent="0.2">
      <c r="A42" s="17">
        <v>42369</v>
      </c>
      <c r="D42">
        <v>0.56000000000000005</v>
      </c>
      <c r="E42">
        <v>1.03</v>
      </c>
    </row>
    <row r="43" spans="1:11" ht="15" customHeight="1" x14ac:dyDescent="0.2">
      <c r="A43" s="17">
        <v>42460</v>
      </c>
      <c r="D43">
        <v>1.03</v>
      </c>
      <c r="E43">
        <v>0.87</v>
      </c>
    </row>
    <row r="44" spans="1:11" ht="15" customHeight="1" x14ac:dyDescent="0.2">
      <c r="A44" s="17">
        <v>42551</v>
      </c>
      <c r="D44">
        <v>0.87</v>
      </c>
      <c r="E44">
        <v>0.7</v>
      </c>
    </row>
    <row r="45" spans="1:11" ht="15" customHeight="1" x14ac:dyDescent="0.2">
      <c r="A45" s="17">
        <v>42643</v>
      </c>
      <c r="B45">
        <v>0.57999999999999996</v>
      </c>
      <c r="C45">
        <v>0.36</v>
      </c>
      <c r="D45">
        <v>0.56999999999999995</v>
      </c>
      <c r="E45">
        <v>0.33</v>
      </c>
      <c r="F45">
        <v>0.22</v>
      </c>
      <c r="G45">
        <v>0.22</v>
      </c>
      <c r="H45">
        <v>0.26</v>
      </c>
      <c r="I45">
        <v>0.27</v>
      </c>
      <c r="J45">
        <v>0.04</v>
      </c>
      <c r="K45">
        <v>-0.12</v>
      </c>
    </row>
    <row r="46" spans="1:11" ht="15" customHeight="1" x14ac:dyDescent="0.2">
      <c r="A46" s="17">
        <v>42735</v>
      </c>
      <c r="B46">
        <v>0.4</v>
      </c>
      <c r="C46">
        <v>0.38</v>
      </c>
      <c r="D46">
        <v>0.37</v>
      </c>
      <c r="E46">
        <v>0.35</v>
      </c>
      <c r="F46">
        <v>0.15</v>
      </c>
      <c r="G46">
        <v>0.04</v>
      </c>
      <c r="H46">
        <v>0.24</v>
      </c>
      <c r="I46">
        <v>0.26</v>
      </c>
      <c r="J46">
        <v>0.03</v>
      </c>
      <c r="K46">
        <v>0.12</v>
      </c>
    </row>
    <row r="47" spans="1:11" ht="15" customHeight="1" x14ac:dyDescent="0.2">
      <c r="A47" s="17">
        <v>42825</v>
      </c>
      <c r="B47">
        <v>0.28000000000000003</v>
      </c>
      <c r="C47">
        <v>0.32</v>
      </c>
      <c r="D47">
        <v>0.28000000000000003</v>
      </c>
      <c r="E47">
        <v>0.3</v>
      </c>
      <c r="F47">
        <v>0.03</v>
      </c>
      <c r="G47">
        <v>0</v>
      </c>
      <c r="H47">
        <v>0.22</v>
      </c>
      <c r="I47">
        <v>0.22</v>
      </c>
      <c r="J47">
        <v>0.28999999999999998</v>
      </c>
      <c r="K47">
        <v>0.27</v>
      </c>
    </row>
    <row r="48" spans="1:11" ht="15" customHeight="1" x14ac:dyDescent="0.2">
      <c r="A48" s="17">
        <v>42916</v>
      </c>
      <c r="B48">
        <v>7.0000000000000007E-2</v>
      </c>
      <c r="C48">
        <v>0.25</v>
      </c>
      <c r="D48">
        <v>0.28999999999999998</v>
      </c>
      <c r="E48">
        <v>0.25</v>
      </c>
      <c r="F48">
        <v>-0.22</v>
      </c>
      <c r="G48">
        <v>-0.02</v>
      </c>
      <c r="H48">
        <v>0.21</v>
      </c>
      <c r="I48">
        <v>0.21</v>
      </c>
      <c r="J48">
        <v>0.24</v>
      </c>
      <c r="K48">
        <v>0.24</v>
      </c>
    </row>
    <row r="49" spans="1:11" ht="15" customHeight="1" x14ac:dyDescent="0.2">
      <c r="A49" s="17">
        <v>43008</v>
      </c>
      <c r="B49">
        <v>-0.19</v>
      </c>
      <c r="C49">
        <v>0</v>
      </c>
      <c r="D49">
        <v>0.06</v>
      </c>
      <c r="E49">
        <v>-0.02</v>
      </c>
      <c r="F49">
        <v>-0.23</v>
      </c>
      <c r="G49">
        <v>0</v>
      </c>
      <c r="H49">
        <v>0</v>
      </c>
      <c r="I49">
        <v>0</v>
      </c>
      <c r="J49">
        <v>0.05</v>
      </c>
      <c r="K49">
        <v>7.0000000000000007E-2</v>
      </c>
    </row>
    <row r="50" spans="1:11" ht="15" customHeight="1" x14ac:dyDescent="0.2">
      <c r="A50" s="17">
        <v>43100</v>
      </c>
      <c r="B50">
        <v>-0.26</v>
      </c>
      <c r="C50">
        <v>0</v>
      </c>
      <c r="D50">
        <v>0.17</v>
      </c>
      <c r="E50">
        <v>-0.02</v>
      </c>
      <c r="F50">
        <v>-0.32</v>
      </c>
      <c r="G50">
        <v>0.02</v>
      </c>
      <c r="H50">
        <v>0</v>
      </c>
      <c r="I50">
        <v>0</v>
      </c>
      <c r="J50">
        <v>0.05</v>
      </c>
      <c r="K50">
        <v>0.02</v>
      </c>
    </row>
    <row r="51" spans="1:11" ht="15" customHeight="1" x14ac:dyDescent="0.2">
      <c r="A51" s="17">
        <v>43190</v>
      </c>
      <c r="B51">
        <v>0.26</v>
      </c>
      <c r="C51">
        <v>0.28000000000000003</v>
      </c>
      <c r="D51">
        <v>0.05</v>
      </c>
      <c r="E51">
        <v>0.03</v>
      </c>
      <c r="F51">
        <v>0.21</v>
      </c>
      <c r="G51">
        <v>0.02</v>
      </c>
      <c r="H51">
        <v>0</v>
      </c>
      <c r="I51">
        <v>0</v>
      </c>
      <c r="J51">
        <v>0</v>
      </c>
      <c r="K51">
        <v>0.21</v>
      </c>
    </row>
    <row r="52" spans="1:11" ht="15" customHeight="1" x14ac:dyDescent="0.2">
      <c r="A52" s="17">
        <v>43281</v>
      </c>
      <c r="B52">
        <v>0.24</v>
      </c>
      <c r="C52">
        <v>0.18</v>
      </c>
      <c r="D52">
        <v>-0.05</v>
      </c>
      <c r="E52">
        <v>-0.03</v>
      </c>
      <c r="F52">
        <v>0.1</v>
      </c>
      <c r="G52">
        <v>0.13</v>
      </c>
      <c r="H52">
        <v>0</v>
      </c>
      <c r="I52">
        <v>0</v>
      </c>
      <c r="J52">
        <v>0.22</v>
      </c>
      <c r="K52">
        <v>0.05</v>
      </c>
    </row>
    <row r="53" spans="1:11" ht="15" customHeight="1" x14ac:dyDescent="0.2">
      <c r="A53" s="17">
        <v>43373</v>
      </c>
      <c r="B53">
        <v>0.09</v>
      </c>
      <c r="C53">
        <v>0.89</v>
      </c>
      <c r="D53">
        <v>0</v>
      </c>
      <c r="E53">
        <v>-0.26</v>
      </c>
      <c r="F53">
        <v>0.11</v>
      </c>
      <c r="G53">
        <v>0.39</v>
      </c>
      <c r="H53">
        <v>0</v>
      </c>
      <c r="I53">
        <v>0</v>
      </c>
      <c r="J53">
        <v>0.41</v>
      </c>
      <c r="K53">
        <v>0.03</v>
      </c>
    </row>
    <row r="54" spans="1:11" ht="15" customHeight="1" x14ac:dyDescent="0.2">
      <c r="A54" s="17">
        <v>43465</v>
      </c>
      <c r="B54">
        <v>0.82</v>
      </c>
      <c r="C54">
        <v>0.77</v>
      </c>
      <c r="D54">
        <v>-0.31</v>
      </c>
      <c r="E54">
        <v>0.02</v>
      </c>
      <c r="F54">
        <v>0.75</v>
      </c>
      <c r="G54">
        <v>0.77</v>
      </c>
      <c r="H54">
        <v>0</v>
      </c>
      <c r="I54">
        <v>0.09</v>
      </c>
      <c r="J54">
        <v>0.41</v>
      </c>
      <c r="K54">
        <v>0.03</v>
      </c>
    </row>
    <row r="55" spans="1:11" ht="15" customHeight="1" x14ac:dyDescent="0.2">
      <c r="A55" s="17">
        <v>43555</v>
      </c>
      <c r="B55">
        <v>0.78</v>
      </c>
      <c r="C55">
        <v>0.41</v>
      </c>
      <c r="D55">
        <v>0.04</v>
      </c>
      <c r="E55">
        <v>0</v>
      </c>
      <c r="F55">
        <v>0.05</v>
      </c>
      <c r="G55">
        <v>0.32</v>
      </c>
      <c r="H55">
        <v>0.02</v>
      </c>
      <c r="I55">
        <v>0</v>
      </c>
      <c r="J55">
        <v>0.11</v>
      </c>
      <c r="K55">
        <v>0.05</v>
      </c>
    </row>
    <row r="56" spans="1:11" ht="15" customHeight="1" x14ac:dyDescent="0.2">
      <c r="A56" s="17">
        <v>43646</v>
      </c>
      <c r="B56">
        <v>0.79</v>
      </c>
      <c r="C56">
        <v>0.38</v>
      </c>
      <c r="D56">
        <v>0.03</v>
      </c>
      <c r="E56">
        <v>0.05</v>
      </c>
      <c r="F56">
        <v>0.41</v>
      </c>
      <c r="G56">
        <v>0.36</v>
      </c>
      <c r="H56">
        <v>0</v>
      </c>
      <c r="I56">
        <v>0.09</v>
      </c>
      <c r="J56">
        <v>0.45</v>
      </c>
      <c r="K56">
        <v>0.02</v>
      </c>
    </row>
    <row r="57" spans="1:11" ht="15" customHeight="1" x14ac:dyDescent="0.2">
      <c r="A57" s="17">
        <v>43738</v>
      </c>
      <c r="B57">
        <v>0.47</v>
      </c>
      <c r="C57">
        <v>0.42</v>
      </c>
      <c r="D57">
        <v>0.09</v>
      </c>
      <c r="E57">
        <v>0.03</v>
      </c>
      <c r="F57">
        <v>0.36</v>
      </c>
      <c r="G57">
        <v>0.11</v>
      </c>
      <c r="H57">
        <v>0</v>
      </c>
      <c r="I57">
        <v>0.03</v>
      </c>
      <c r="J57">
        <v>0.04</v>
      </c>
      <c r="K57">
        <v>-0.03</v>
      </c>
    </row>
    <row r="58" spans="1:11" ht="15" customHeight="1" x14ac:dyDescent="0.2">
      <c r="A58" s="17">
        <v>43830</v>
      </c>
      <c r="B58">
        <v>0.44</v>
      </c>
      <c r="C58">
        <v>0.11</v>
      </c>
      <c r="D58">
        <v>0.02</v>
      </c>
      <c r="E58">
        <v>0.49</v>
      </c>
      <c r="F58">
        <v>0.32</v>
      </c>
      <c r="G58">
        <v>0</v>
      </c>
      <c r="H58">
        <v>0</v>
      </c>
      <c r="I58">
        <v>0.34</v>
      </c>
      <c r="J58">
        <v>0</v>
      </c>
      <c r="K58">
        <v>0.02</v>
      </c>
    </row>
    <row r="59" spans="1:11" ht="15" customHeight="1" x14ac:dyDescent="0.2">
      <c r="A59" s="17">
        <v>43921</v>
      </c>
      <c r="B59">
        <v>0.35</v>
      </c>
      <c r="C59">
        <v>-1.01</v>
      </c>
      <c r="D59">
        <v>0.2</v>
      </c>
      <c r="E59">
        <v>0.48</v>
      </c>
      <c r="F59">
        <v>0.28000000000000003</v>
      </c>
      <c r="G59">
        <v>0.8</v>
      </c>
      <c r="H59">
        <v>-0.04</v>
      </c>
      <c r="I59">
        <v>-0.02</v>
      </c>
      <c r="J59">
        <v>0.02</v>
      </c>
      <c r="K59">
        <v>-0.13</v>
      </c>
    </row>
    <row r="60" spans="1:11" ht="15" customHeight="1" x14ac:dyDescent="0.2">
      <c r="A60" s="17">
        <v>44012</v>
      </c>
      <c r="B60">
        <v>-1.1399999999999999</v>
      </c>
      <c r="C60">
        <v>-0.08</v>
      </c>
      <c r="D60">
        <v>0.62</v>
      </c>
      <c r="E60">
        <v>0.04</v>
      </c>
      <c r="F60">
        <v>0.79</v>
      </c>
      <c r="G60">
        <v>0</v>
      </c>
      <c r="H60">
        <v>0</v>
      </c>
      <c r="I60">
        <v>0</v>
      </c>
      <c r="J60">
        <v>0.03</v>
      </c>
      <c r="K60">
        <v>-0.06</v>
      </c>
    </row>
    <row r="61" spans="1:11" ht="15" customHeight="1" x14ac:dyDescent="0.2">
      <c r="A61" s="17">
        <v>44104</v>
      </c>
      <c r="B61">
        <v>-0.08</v>
      </c>
      <c r="C61">
        <v>0</v>
      </c>
      <c r="D61">
        <v>-0.25</v>
      </c>
      <c r="E61">
        <v>-7.0000000000000007E-2</v>
      </c>
      <c r="F61">
        <v>-0.34</v>
      </c>
      <c r="G61">
        <v>0</v>
      </c>
      <c r="H61">
        <v>0</v>
      </c>
      <c r="I61">
        <v>0</v>
      </c>
      <c r="J61">
        <v>0</v>
      </c>
      <c r="K61">
        <v>7.0000000000000007E-2</v>
      </c>
    </row>
    <row r="62" spans="1:11" ht="15" customHeight="1" x14ac:dyDescent="0.2">
      <c r="A62" s="17">
        <v>44196</v>
      </c>
      <c r="B62">
        <v>-0.06</v>
      </c>
      <c r="C62">
        <v>0.03</v>
      </c>
      <c r="D62">
        <v>-0.06</v>
      </c>
      <c r="E62">
        <v>0.03</v>
      </c>
      <c r="F62">
        <v>0</v>
      </c>
      <c r="G62">
        <v>0</v>
      </c>
      <c r="H62">
        <v>0.04</v>
      </c>
      <c r="I62">
        <v>0</v>
      </c>
      <c r="J62">
        <v>0.06</v>
      </c>
      <c r="K62">
        <v>0.04</v>
      </c>
    </row>
    <row r="63" spans="1:11" ht="15" customHeight="1" x14ac:dyDescent="0.2">
      <c r="A63" s="17">
        <v>44286</v>
      </c>
      <c r="B63">
        <v>0</v>
      </c>
      <c r="C63">
        <v>0.11</v>
      </c>
      <c r="D63">
        <v>-0.32</v>
      </c>
      <c r="E63">
        <v>0.11</v>
      </c>
      <c r="F63">
        <v>-0.41</v>
      </c>
      <c r="G63">
        <v>0</v>
      </c>
      <c r="H63">
        <v>0</v>
      </c>
      <c r="I63">
        <v>0.11</v>
      </c>
      <c r="J63">
        <v>0.49</v>
      </c>
      <c r="K63">
        <v>0</v>
      </c>
    </row>
    <row r="64" spans="1:11" ht="15" customHeight="1" x14ac:dyDescent="0.2">
      <c r="A64" s="17">
        <v>44377</v>
      </c>
      <c r="B64">
        <v>0.01</v>
      </c>
      <c r="C64">
        <v>0.1</v>
      </c>
      <c r="D64">
        <v>-0.38</v>
      </c>
      <c r="E64">
        <v>-0.31</v>
      </c>
      <c r="F64">
        <v>-7.0000000000000007E-2</v>
      </c>
      <c r="G64">
        <v>0.03</v>
      </c>
      <c r="H64">
        <v>0</v>
      </c>
      <c r="I64">
        <v>0</v>
      </c>
      <c r="J64">
        <v>0.55000000000000004</v>
      </c>
      <c r="K64">
        <v>0.42</v>
      </c>
    </row>
    <row r="65" spans="1:11" ht="15" customHeight="1" x14ac:dyDescent="0.2">
      <c r="A65" s="17">
        <v>44469</v>
      </c>
      <c r="B65">
        <v>-7.0000000000000007E-2</v>
      </c>
      <c r="C65">
        <v>0.78</v>
      </c>
      <c r="D65">
        <v>-0.13</v>
      </c>
      <c r="E65">
        <v>-0.03</v>
      </c>
      <c r="F65">
        <v>0</v>
      </c>
      <c r="G65">
        <v>0.28000000000000003</v>
      </c>
      <c r="H65">
        <v>0</v>
      </c>
      <c r="I65">
        <v>0</v>
      </c>
      <c r="J65">
        <v>0.13</v>
      </c>
      <c r="K65">
        <v>0.26</v>
      </c>
    </row>
    <row r="66" spans="1:11" ht="15" customHeight="1" x14ac:dyDescent="0.2">
      <c r="A66" s="17"/>
    </row>
    <row r="67" spans="1:11" ht="15" customHeight="1" x14ac:dyDescent="0.2"/>
    <row r="68" spans="1:11" ht="15" customHeight="1" x14ac:dyDescent="0.2"/>
    <row r="69" spans="1:11" ht="15" customHeight="1" x14ac:dyDescent="0.2"/>
    <row r="70" spans="1:11" ht="15" customHeight="1" x14ac:dyDescent="0.2"/>
    <row r="71" spans="1:11" ht="15" customHeight="1" x14ac:dyDescent="0.2"/>
    <row r="72" spans="1:11" ht="15" customHeight="1" x14ac:dyDescent="0.2"/>
    <row r="73" spans="1:11" ht="15" customHeight="1" x14ac:dyDescent="0.2"/>
    <row r="74" spans="1:11" ht="15" customHeight="1" x14ac:dyDescent="0.2"/>
    <row r="75" spans="1:11" ht="15" customHeight="1" x14ac:dyDescent="0.2"/>
    <row r="76" spans="1:11" ht="15" customHeight="1" x14ac:dyDescent="0.2"/>
    <row r="77" spans="1:11" ht="15" customHeight="1" x14ac:dyDescent="0.2"/>
    <row r="78" spans="1:11" ht="15" customHeight="1" x14ac:dyDescent="0.2"/>
    <row r="79" spans="1:11" ht="15" customHeight="1" x14ac:dyDescent="0.2"/>
    <row r="80" spans="1:11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ColWidth="11.42578125" defaultRowHeight="12.75" x14ac:dyDescent="0.2"/>
  <sheetData>
    <row r="1" spans="1:15" ht="15" customHeight="1" x14ac:dyDescent="0.2">
      <c r="A1" s="5" t="s">
        <v>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6" t="s">
        <v>8</v>
      </c>
      <c r="B9" s="6" t="s">
        <v>9</v>
      </c>
      <c r="C9" s="6" t="s">
        <v>10</v>
      </c>
      <c r="D9" s="6" t="s">
        <v>11</v>
      </c>
      <c r="E9" s="6" t="s">
        <v>12</v>
      </c>
      <c r="F9" s="6" t="s">
        <v>13</v>
      </c>
      <c r="G9" s="6" t="s">
        <v>14</v>
      </c>
    </row>
    <row r="10" spans="1:15" ht="15" customHeight="1" x14ac:dyDescent="0.2">
      <c r="A10" s="7">
        <v>39447</v>
      </c>
      <c r="B10">
        <v>-0.35</v>
      </c>
      <c r="C10">
        <v>-0.44</v>
      </c>
      <c r="D10">
        <v>-0.55000000000000004</v>
      </c>
      <c r="E10">
        <v>-0.41</v>
      </c>
      <c r="F10">
        <v>-0.31</v>
      </c>
      <c r="G10">
        <v>0.3</v>
      </c>
    </row>
    <row r="11" spans="1:15" ht="15" customHeight="1" x14ac:dyDescent="0.2">
      <c r="A11" s="7">
        <v>39538</v>
      </c>
      <c r="B11">
        <v>-0.92</v>
      </c>
      <c r="C11">
        <v>-0.81</v>
      </c>
      <c r="D11">
        <v>-0.96</v>
      </c>
      <c r="E11">
        <v>-0.87</v>
      </c>
      <c r="F11">
        <v>-0.37</v>
      </c>
      <c r="G11">
        <v>-0.16</v>
      </c>
    </row>
    <row r="12" spans="1:15" ht="15" customHeight="1" x14ac:dyDescent="0.2">
      <c r="A12" s="7">
        <v>39629</v>
      </c>
      <c r="B12">
        <v>-0.65</v>
      </c>
      <c r="C12">
        <v>-0.79</v>
      </c>
      <c r="D12">
        <v>-0.67</v>
      </c>
      <c r="E12">
        <v>-0.89</v>
      </c>
      <c r="F12">
        <v>-0.25</v>
      </c>
      <c r="G12">
        <v>-0.14000000000000001</v>
      </c>
    </row>
    <row r="13" spans="1:15" ht="15" customHeight="1" x14ac:dyDescent="0.2">
      <c r="A13" s="7">
        <v>39721</v>
      </c>
      <c r="B13">
        <v>-1.45</v>
      </c>
      <c r="C13">
        <v>-1.05</v>
      </c>
      <c r="D13">
        <v>-1.48</v>
      </c>
      <c r="E13">
        <v>-1.17</v>
      </c>
      <c r="F13">
        <v>-0.05</v>
      </c>
      <c r="G13">
        <v>0.02</v>
      </c>
    </row>
    <row r="14" spans="1:15" ht="15" customHeight="1" x14ac:dyDescent="0.2">
      <c r="A14" s="7">
        <v>39813</v>
      </c>
      <c r="B14">
        <v>-1.56</v>
      </c>
      <c r="C14">
        <v>-1.44</v>
      </c>
      <c r="D14">
        <v>-1.59</v>
      </c>
      <c r="E14">
        <v>-1.5</v>
      </c>
      <c r="F14">
        <v>0.23</v>
      </c>
      <c r="G14">
        <v>0.21</v>
      </c>
    </row>
    <row r="15" spans="1:15" ht="15" customHeight="1" x14ac:dyDescent="0.2">
      <c r="A15" s="7">
        <v>39903</v>
      </c>
      <c r="B15">
        <v>-0.84</v>
      </c>
      <c r="C15">
        <v>0.32</v>
      </c>
      <c r="D15">
        <v>-0.98</v>
      </c>
      <c r="E15">
        <v>0.23</v>
      </c>
      <c r="F15">
        <v>1.28</v>
      </c>
      <c r="G15">
        <v>0.74</v>
      </c>
    </row>
    <row r="16" spans="1:15" ht="15" customHeight="1" x14ac:dyDescent="0.2">
      <c r="A16" s="7">
        <v>39994</v>
      </c>
      <c r="B16">
        <v>-7.0000000000000007E-2</v>
      </c>
      <c r="C16">
        <v>0.68</v>
      </c>
      <c r="D16">
        <v>-0.19</v>
      </c>
      <c r="E16">
        <v>0.79</v>
      </c>
      <c r="F16">
        <v>0.49</v>
      </c>
      <c r="G16">
        <v>0.17</v>
      </c>
    </row>
    <row r="17" spans="1:7" ht="15" customHeight="1" x14ac:dyDescent="0.2">
      <c r="A17" s="7">
        <v>40086</v>
      </c>
      <c r="B17">
        <v>0.19</v>
      </c>
      <c r="C17">
        <v>0</v>
      </c>
      <c r="D17">
        <v>0.02</v>
      </c>
      <c r="E17">
        <v>0</v>
      </c>
      <c r="F17">
        <v>0.67</v>
      </c>
      <c r="G17">
        <v>0.05</v>
      </c>
    </row>
    <row r="18" spans="1:7" ht="15" customHeight="1" x14ac:dyDescent="0.2">
      <c r="A18" s="7">
        <v>40178</v>
      </c>
      <c r="B18">
        <v>0.24</v>
      </c>
      <c r="C18">
        <v>0.06</v>
      </c>
      <c r="D18">
        <v>0.14000000000000001</v>
      </c>
      <c r="E18">
        <v>0</v>
      </c>
      <c r="F18">
        <v>0.26</v>
      </c>
      <c r="G18">
        <v>0</v>
      </c>
    </row>
    <row r="19" spans="1:7" ht="15" customHeight="1" x14ac:dyDescent="0.2">
      <c r="A19" s="7">
        <v>40268</v>
      </c>
      <c r="B19">
        <v>-0.61</v>
      </c>
      <c r="C19">
        <v>0.65</v>
      </c>
      <c r="D19">
        <v>-0.69</v>
      </c>
      <c r="E19">
        <v>-0.46</v>
      </c>
      <c r="F19">
        <v>-0.22</v>
      </c>
      <c r="G19">
        <v>0.47</v>
      </c>
    </row>
    <row r="20" spans="1:7" ht="15" customHeight="1" x14ac:dyDescent="0.2">
      <c r="A20" s="7">
        <v>40359</v>
      </c>
      <c r="B20">
        <v>-0.34</v>
      </c>
      <c r="C20">
        <v>-0.39</v>
      </c>
      <c r="D20">
        <v>-0.6</v>
      </c>
      <c r="E20">
        <v>-0.53</v>
      </c>
      <c r="F20">
        <v>0.45</v>
      </c>
      <c r="G20">
        <v>-0.41</v>
      </c>
    </row>
    <row r="21" spans="1:7" ht="15" customHeight="1" x14ac:dyDescent="0.2">
      <c r="A21" s="7">
        <v>40451</v>
      </c>
      <c r="B21">
        <v>-0.28999999999999998</v>
      </c>
      <c r="C21">
        <v>0</v>
      </c>
      <c r="D21">
        <v>-0.48</v>
      </c>
      <c r="E21">
        <v>0</v>
      </c>
      <c r="F21">
        <v>0.23</v>
      </c>
      <c r="G21">
        <v>-0.18</v>
      </c>
    </row>
    <row r="22" spans="1:7" ht="15" customHeight="1" x14ac:dyDescent="0.2">
      <c r="A22" s="7">
        <v>40543</v>
      </c>
      <c r="B22">
        <v>0.92</v>
      </c>
      <c r="C22">
        <v>-0.05</v>
      </c>
      <c r="D22">
        <v>0.53</v>
      </c>
      <c r="E22">
        <v>-0.05</v>
      </c>
      <c r="F22">
        <v>0</v>
      </c>
      <c r="G22">
        <v>0.1</v>
      </c>
    </row>
    <row r="23" spans="1:7" ht="15" customHeight="1" x14ac:dyDescent="0.2">
      <c r="A23" s="7">
        <v>40633</v>
      </c>
      <c r="B23">
        <v>0.82</v>
      </c>
      <c r="C23">
        <v>0</v>
      </c>
      <c r="D23">
        <v>0.64</v>
      </c>
      <c r="E23">
        <v>0.19</v>
      </c>
      <c r="F23">
        <v>-0.05</v>
      </c>
      <c r="G23">
        <v>-0.05</v>
      </c>
    </row>
    <row r="24" spans="1:7" ht="15" customHeight="1" x14ac:dyDescent="0.2">
      <c r="A24" s="7">
        <v>40724</v>
      </c>
      <c r="B24">
        <v>0.82</v>
      </c>
      <c r="C24">
        <v>-0.01</v>
      </c>
      <c r="D24">
        <v>0.83</v>
      </c>
      <c r="E24">
        <v>-0.1</v>
      </c>
      <c r="F24">
        <v>-0.05</v>
      </c>
      <c r="G24">
        <v>0.53</v>
      </c>
    </row>
    <row r="25" spans="1:7" ht="15" customHeight="1" x14ac:dyDescent="0.2">
      <c r="A25" s="7">
        <v>40816</v>
      </c>
      <c r="B25">
        <v>0.62</v>
      </c>
      <c r="C25">
        <v>0.01</v>
      </c>
      <c r="D25">
        <v>0.72</v>
      </c>
      <c r="E25">
        <v>-0.13</v>
      </c>
      <c r="F25">
        <v>0.21</v>
      </c>
      <c r="G25">
        <v>0.72</v>
      </c>
    </row>
    <row r="26" spans="1:7" ht="15" customHeight="1" x14ac:dyDescent="0.2">
      <c r="A26" s="7">
        <v>40908</v>
      </c>
      <c r="B26">
        <v>0.44</v>
      </c>
      <c r="C26">
        <v>-7.0000000000000007E-2</v>
      </c>
      <c r="D26">
        <v>0.5</v>
      </c>
      <c r="E26">
        <v>-0.19</v>
      </c>
      <c r="F26">
        <v>1.01</v>
      </c>
      <c r="G26">
        <v>0.7</v>
      </c>
    </row>
    <row r="27" spans="1:7" ht="15" customHeight="1" x14ac:dyDescent="0.2">
      <c r="A27" s="7">
        <v>40999</v>
      </c>
      <c r="B27">
        <v>-0.18</v>
      </c>
      <c r="C27">
        <v>7.0000000000000007E-2</v>
      </c>
      <c r="D27">
        <v>-0.06</v>
      </c>
      <c r="E27">
        <v>-0.39</v>
      </c>
      <c r="F27">
        <v>0.22</v>
      </c>
      <c r="G27">
        <v>0.04</v>
      </c>
    </row>
    <row r="28" spans="1:7" ht="15" customHeight="1" x14ac:dyDescent="0.2">
      <c r="A28" s="7">
        <v>41090</v>
      </c>
      <c r="B28">
        <v>7.0000000000000007E-2</v>
      </c>
      <c r="C28">
        <v>0</v>
      </c>
      <c r="D28">
        <v>-0.64</v>
      </c>
      <c r="E28">
        <v>0</v>
      </c>
      <c r="F28">
        <v>0.11</v>
      </c>
      <c r="G28">
        <v>7.0000000000000007E-2</v>
      </c>
    </row>
    <row r="29" spans="1:7" ht="15" customHeight="1" x14ac:dyDescent="0.2">
      <c r="A29" s="7">
        <v>41182</v>
      </c>
      <c r="B29">
        <v>-0.16</v>
      </c>
      <c r="C29">
        <v>0.04</v>
      </c>
      <c r="D29">
        <v>-0.43</v>
      </c>
      <c r="E29">
        <v>-0.28999999999999998</v>
      </c>
      <c r="F29">
        <v>0.5</v>
      </c>
      <c r="G29">
        <v>0.54</v>
      </c>
    </row>
    <row r="30" spans="1:7" ht="15" customHeight="1" x14ac:dyDescent="0.2">
      <c r="A30" s="7">
        <v>41274</v>
      </c>
      <c r="B30">
        <v>-0.14000000000000001</v>
      </c>
      <c r="C30">
        <v>-0.12</v>
      </c>
      <c r="D30">
        <v>-0.65</v>
      </c>
      <c r="E30">
        <v>-0.24</v>
      </c>
      <c r="F30">
        <v>0.4</v>
      </c>
      <c r="G30">
        <v>0.39</v>
      </c>
    </row>
    <row r="31" spans="1:7" ht="15" customHeight="1" x14ac:dyDescent="0.2">
      <c r="A31" s="7">
        <v>41364</v>
      </c>
      <c r="B31">
        <v>-0.53</v>
      </c>
      <c r="C31">
        <v>0.08</v>
      </c>
      <c r="D31">
        <v>-1.1599999999999999</v>
      </c>
      <c r="E31">
        <v>0.03</v>
      </c>
      <c r="F31">
        <v>0.33</v>
      </c>
      <c r="G31">
        <v>0.41</v>
      </c>
    </row>
    <row r="32" spans="1:7" ht="15" customHeight="1" x14ac:dyDescent="0.2">
      <c r="A32" s="7">
        <v>41455</v>
      </c>
      <c r="B32">
        <v>0.05</v>
      </c>
      <c r="C32">
        <v>-0.05</v>
      </c>
      <c r="D32">
        <v>0.27</v>
      </c>
      <c r="E32">
        <v>0.06</v>
      </c>
      <c r="F32">
        <v>-0.13</v>
      </c>
      <c r="G32">
        <v>-7.0000000000000007E-2</v>
      </c>
    </row>
    <row r="33" spans="1:7" ht="15" customHeight="1" x14ac:dyDescent="0.2">
      <c r="A33" s="7">
        <v>41547</v>
      </c>
      <c r="B33">
        <v>-0.53</v>
      </c>
      <c r="C33">
        <v>-0.22</v>
      </c>
      <c r="D33">
        <v>0</v>
      </c>
      <c r="E33">
        <v>-0.49</v>
      </c>
      <c r="F33">
        <v>-0.6</v>
      </c>
      <c r="G33">
        <v>-0.05</v>
      </c>
    </row>
    <row r="34" spans="1:7" ht="15" customHeight="1" x14ac:dyDescent="0.2">
      <c r="A34" s="7">
        <v>41639</v>
      </c>
      <c r="B34">
        <v>-0.59</v>
      </c>
      <c r="C34">
        <v>-0.45</v>
      </c>
      <c r="D34">
        <v>-0.24</v>
      </c>
      <c r="E34">
        <v>-0.05</v>
      </c>
      <c r="F34">
        <v>-0.61</v>
      </c>
      <c r="G34">
        <v>-0.48</v>
      </c>
    </row>
    <row r="35" spans="1:7" ht="15" customHeight="1" x14ac:dyDescent="0.2">
      <c r="A35" s="7">
        <v>41729</v>
      </c>
      <c r="B35">
        <v>0.38</v>
      </c>
      <c r="C35">
        <v>0.12</v>
      </c>
      <c r="D35">
        <v>0.57999999999999996</v>
      </c>
      <c r="E35">
        <v>0.13</v>
      </c>
      <c r="F35">
        <v>-0.13</v>
      </c>
      <c r="G35">
        <v>-0.02</v>
      </c>
    </row>
    <row r="36" spans="1:7" ht="15" customHeight="1" x14ac:dyDescent="0.2">
      <c r="A36" s="7">
        <v>41820</v>
      </c>
      <c r="B36">
        <v>0.66</v>
      </c>
      <c r="C36">
        <v>0</v>
      </c>
      <c r="D36">
        <v>0.65</v>
      </c>
      <c r="E36">
        <v>0</v>
      </c>
      <c r="F36">
        <v>-0.5</v>
      </c>
      <c r="G36">
        <v>0.16</v>
      </c>
    </row>
    <row r="37" spans="1:7" ht="15" customHeight="1" x14ac:dyDescent="0.2">
      <c r="A37" s="7">
        <v>41912</v>
      </c>
      <c r="B37">
        <v>-0.39</v>
      </c>
      <c r="C37">
        <v>0.25</v>
      </c>
      <c r="D37">
        <v>-0.23</v>
      </c>
      <c r="E37">
        <v>0.45</v>
      </c>
      <c r="F37">
        <v>0.22</v>
      </c>
      <c r="G37">
        <v>0.49</v>
      </c>
    </row>
    <row r="38" spans="1:7" ht="15" customHeight="1" x14ac:dyDescent="0.2">
      <c r="A38" s="7">
        <v>42004</v>
      </c>
      <c r="B38">
        <v>0.24</v>
      </c>
      <c r="C38">
        <v>0.32</v>
      </c>
      <c r="D38">
        <v>0.12</v>
      </c>
      <c r="E38">
        <v>0.21</v>
      </c>
      <c r="F38">
        <v>0.13</v>
      </c>
      <c r="G38">
        <v>0.15</v>
      </c>
    </row>
    <row r="39" spans="1:7" ht="15" customHeight="1" x14ac:dyDescent="0.2">
      <c r="A39" s="7">
        <v>42094</v>
      </c>
      <c r="B39">
        <v>0.85</v>
      </c>
      <c r="C39">
        <v>0</v>
      </c>
      <c r="D39">
        <v>0.51</v>
      </c>
      <c r="E39">
        <v>-0.1</v>
      </c>
      <c r="F39">
        <v>1.55</v>
      </c>
      <c r="G39">
        <v>0.13</v>
      </c>
    </row>
    <row r="40" spans="1:7" ht="15" customHeight="1" x14ac:dyDescent="0.2">
      <c r="A40" s="7">
        <v>42185</v>
      </c>
      <c r="B40">
        <v>0.78</v>
      </c>
      <c r="C40">
        <v>-0.09</v>
      </c>
      <c r="D40">
        <v>0.66</v>
      </c>
      <c r="E40">
        <v>-0.09</v>
      </c>
      <c r="F40">
        <v>0.9</v>
      </c>
      <c r="G40">
        <v>0</v>
      </c>
    </row>
    <row r="41" spans="1:7" ht="15" customHeight="1" x14ac:dyDescent="0.2">
      <c r="A41" s="7">
        <v>42277</v>
      </c>
      <c r="B41">
        <v>-0.44</v>
      </c>
      <c r="C41">
        <v>-0.06</v>
      </c>
      <c r="D41">
        <v>-0.55000000000000004</v>
      </c>
      <c r="E41">
        <v>-0.06</v>
      </c>
      <c r="F41">
        <v>0.15</v>
      </c>
      <c r="G41">
        <v>-0.01</v>
      </c>
    </row>
    <row r="42" spans="1:7" ht="15" customHeight="1" x14ac:dyDescent="0.2">
      <c r="A42" s="7">
        <v>42369</v>
      </c>
      <c r="B42">
        <v>0</v>
      </c>
      <c r="C42">
        <v>-0.1</v>
      </c>
      <c r="D42">
        <v>-0.06</v>
      </c>
      <c r="E42">
        <v>-0.14000000000000001</v>
      </c>
      <c r="F42">
        <v>0.28000000000000003</v>
      </c>
      <c r="G42">
        <v>0.05</v>
      </c>
    </row>
    <row r="43" spans="1:7" ht="15" customHeight="1" x14ac:dyDescent="0.2">
      <c r="A43" s="7">
        <v>42460</v>
      </c>
      <c r="B43">
        <v>-0.04</v>
      </c>
      <c r="C43">
        <v>0.01</v>
      </c>
      <c r="D43">
        <v>-0.63</v>
      </c>
      <c r="E43">
        <v>0.02</v>
      </c>
      <c r="F43">
        <v>0.5</v>
      </c>
      <c r="G43">
        <v>0</v>
      </c>
    </row>
    <row r="44" spans="1:7" ht="15" customHeight="1" x14ac:dyDescent="0.2">
      <c r="A44" s="7">
        <v>42551</v>
      </c>
      <c r="B44">
        <v>0.59</v>
      </c>
      <c r="C44">
        <v>7.0000000000000007E-2</v>
      </c>
      <c r="D44">
        <v>0.56999999999999995</v>
      </c>
      <c r="E44">
        <v>0.08</v>
      </c>
      <c r="F44">
        <v>-0.18</v>
      </c>
      <c r="G44">
        <v>-7.0000000000000007E-2</v>
      </c>
    </row>
    <row r="45" spans="1:7" ht="15" customHeight="1" x14ac:dyDescent="0.2">
      <c r="A45" s="7">
        <v>42643</v>
      </c>
      <c r="B45">
        <v>0.46</v>
      </c>
      <c r="C45">
        <v>-0.09</v>
      </c>
      <c r="D45">
        <v>0.43</v>
      </c>
      <c r="E45">
        <v>-0.17</v>
      </c>
      <c r="F45">
        <v>-0.56999999999999995</v>
      </c>
      <c r="G45">
        <v>0.25</v>
      </c>
    </row>
    <row r="46" spans="1:7" ht="15" customHeight="1" x14ac:dyDescent="0.2">
      <c r="A46" s="7">
        <v>42735</v>
      </c>
      <c r="B46">
        <v>0.4</v>
      </c>
      <c r="C46">
        <v>0.25</v>
      </c>
      <c r="D46">
        <v>0.32</v>
      </c>
      <c r="E46">
        <v>0.2</v>
      </c>
      <c r="F46">
        <v>0.09</v>
      </c>
      <c r="G46">
        <v>0.15</v>
      </c>
    </row>
    <row r="47" spans="1:7" ht="15" customHeight="1" x14ac:dyDescent="0.2">
      <c r="A47" s="7">
        <v>42825</v>
      </c>
      <c r="B47">
        <v>0.02</v>
      </c>
      <c r="C47">
        <v>0.12</v>
      </c>
      <c r="D47">
        <v>0.04</v>
      </c>
      <c r="E47">
        <v>0.06</v>
      </c>
      <c r="F47">
        <v>-0.25</v>
      </c>
      <c r="G47">
        <v>-0.05</v>
      </c>
    </row>
    <row r="48" spans="1:7" ht="15" customHeight="1" x14ac:dyDescent="0.2">
      <c r="A48" s="7">
        <v>42916</v>
      </c>
      <c r="B48">
        <v>0.22</v>
      </c>
      <c r="C48">
        <v>-0.05</v>
      </c>
      <c r="D48">
        <v>0.02</v>
      </c>
      <c r="E48">
        <v>-0.17</v>
      </c>
      <c r="F48">
        <v>-0.01</v>
      </c>
      <c r="G48">
        <v>0</v>
      </c>
    </row>
    <row r="49" spans="1:7" ht="15" customHeight="1" x14ac:dyDescent="0.2">
      <c r="A49" s="7">
        <v>43008</v>
      </c>
      <c r="B49">
        <v>-0.62</v>
      </c>
      <c r="C49">
        <v>-0.56000000000000005</v>
      </c>
      <c r="D49">
        <v>-0.02</v>
      </c>
      <c r="E49">
        <v>-0.55000000000000004</v>
      </c>
      <c r="F49">
        <v>-0.88</v>
      </c>
      <c r="G49">
        <v>-0.36</v>
      </c>
    </row>
    <row r="50" spans="1:7" ht="15" customHeight="1" x14ac:dyDescent="0.2">
      <c r="A50" s="7">
        <v>43100</v>
      </c>
      <c r="B50">
        <v>0.1</v>
      </c>
      <c r="C50">
        <v>-0.28000000000000003</v>
      </c>
      <c r="D50">
        <v>-0.04</v>
      </c>
      <c r="E50">
        <v>-0.1</v>
      </c>
      <c r="F50">
        <v>-0.09</v>
      </c>
      <c r="G50">
        <v>0.01</v>
      </c>
    </row>
    <row r="51" spans="1:7" ht="15" customHeight="1" x14ac:dyDescent="0.2">
      <c r="A51" s="7">
        <v>43190</v>
      </c>
      <c r="B51">
        <v>0</v>
      </c>
      <c r="C51">
        <v>0.28000000000000003</v>
      </c>
      <c r="D51">
        <v>7.0000000000000007E-2</v>
      </c>
      <c r="E51">
        <v>0.24</v>
      </c>
      <c r="F51">
        <v>0.68</v>
      </c>
      <c r="G51">
        <v>0.9</v>
      </c>
    </row>
    <row r="52" spans="1:7" ht="15" customHeight="1" x14ac:dyDescent="0.2">
      <c r="A52" s="7">
        <v>43281</v>
      </c>
      <c r="B52">
        <v>0.78</v>
      </c>
      <c r="C52">
        <v>0.11</v>
      </c>
      <c r="D52">
        <v>0.66</v>
      </c>
      <c r="E52">
        <v>0.06</v>
      </c>
      <c r="F52">
        <v>0.15</v>
      </c>
      <c r="G52">
        <v>0.04</v>
      </c>
    </row>
    <row r="53" spans="1:7" ht="15" customHeight="1" x14ac:dyDescent="0.2">
      <c r="A53" s="7">
        <v>43373</v>
      </c>
      <c r="B53">
        <v>0</v>
      </c>
      <c r="C53">
        <v>-0.1</v>
      </c>
      <c r="D53">
        <v>-0.06</v>
      </c>
      <c r="E53">
        <v>0.06</v>
      </c>
      <c r="F53">
        <v>0.81</v>
      </c>
      <c r="G53">
        <v>0.6</v>
      </c>
    </row>
    <row r="54" spans="1:7" ht="15" customHeight="1" x14ac:dyDescent="0.2">
      <c r="A54" s="7">
        <v>43465</v>
      </c>
      <c r="B54">
        <v>0.24</v>
      </c>
      <c r="C54">
        <v>0.16</v>
      </c>
      <c r="D54">
        <v>0.25</v>
      </c>
      <c r="E54">
        <v>0.17</v>
      </c>
      <c r="F54">
        <v>0.15</v>
      </c>
      <c r="G54">
        <v>0.3</v>
      </c>
    </row>
    <row r="55" spans="1:7" ht="15" customHeight="1" x14ac:dyDescent="0.2">
      <c r="A55" s="7">
        <v>43555</v>
      </c>
      <c r="B55">
        <v>-0.06</v>
      </c>
      <c r="C55">
        <v>0.47</v>
      </c>
      <c r="D55">
        <v>-0.02</v>
      </c>
      <c r="E55">
        <v>0.44</v>
      </c>
      <c r="F55">
        <v>-0.14000000000000001</v>
      </c>
      <c r="G55">
        <v>0.31</v>
      </c>
    </row>
    <row r="56" spans="1:7" ht="15" customHeight="1" x14ac:dyDescent="0.2">
      <c r="A56" s="7">
        <v>43646</v>
      </c>
      <c r="B56">
        <v>0.52</v>
      </c>
      <c r="C56">
        <v>0.19</v>
      </c>
      <c r="D56">
        <v>0.22</v>
      </c>
      <c r="E56">
        <v>0.13</v>
      </c>
      <c r="F56">
        <v>0.16</v>
      </c>
      <c r="G56">
        <v>0.39</v>
      </c>
    </row>
    <row r="57" spans="1:7" ht="15" customHeight="1" x14ac:dyDescent="0.2">
      <c r="A57" s="7">
        <v>43738</v>
      </c>
      <c r="B57">
        <v>0.21</v>
      </c>
      <c r="C57">
        <v>0.28999999999999998</v>
      </c>
      <c r="D57">
        <v>0.27</v>
      </c>
      <c r="E57">
        <v>0.2</v>
      </c>
      <c r="F57">
        <v>0.16</v>
      </c>
      <c r="G57">
        <v>0.22</v>
      </c>
    </row>
    <row r="58" spans="1:7" ht="15" customHeight="1" x14ac:dyDescent="0.2">
      <c r="A58" s="7">
        <v>43830</v>
      </c>
      <c r="B58">
        <v>0.14000000000000001</v>
      </c>
      <c r="C58">
        <v>0.13</v>
      </c>
      <c r="D58">
        <v>0.16</v>
      </c>
      <c r="E58">
        <v>7.0000000000000007E-2</v>
      </c>
      <c r="F58">
        <v>-7.0000000000000007E-2</v>
      </c>
      <c r="G58">
        <v>-7.0000000000000007E-2</v>
      </c>
    </row>
    <row r="59" spans="1:7" ht="15" customHeight="1" x14ac:dyDescent="0.2">
      <c r="A59" s="7">
        <v>43921</v>
      </c>
      <c r="B59">
        <v>-0.42</v>
      </c>
      <c r="C59">
        <v>-0.98</v>
      </c>
      <c r="D59">
        <v>-0.19</v>
      </c>
      <c r="E59">
        <v>-1.02</v>
      </c>
      <c r="F59">
        <v>0.1</v>
      </c>
      <c r="G59">
        <v>-0.46</v>
      </c>
    </row>
    <row r="60" spans="1:7" ht="15" customHeight="1" x14ac:dyDescent="0.2">
      <c r="A60" s="7">
        <v>44012</v>
      </c>
      <c r="B60">
        <v>1.44</v>
      </c>
      <c r="C60">
        <v>-0.33</v>
      </c>
      <c r="D60">
        <v>0.73</v>
      </c>
      <c r="E60">
        <v>0.06</v>
      </c>
      <c r="F60">
        <v>0.08</v>
      </c>
      <c r="G60">
        <v>-0.08</v>
      </c>
    </row>
    <row r="61" spans="1:7" ht="15" customHeight="1" x14ac:dyDescent="0.2">
      <c r="A61" s="7">
        <v>44104</v>
      </c>
      <c r="B61">
        <v>0.14000000000000001</v>
      </c>
      <c r="C61">
        <v>-0.18</v>
      </c>
      <c r="D61">
        <v>0.55000000000000004</v>
      </c>
      <c r="E61">
        <v>-0.11</v>
      </c>
      <c r="F61">
        <v>0.05</v>
      </c>
      <c r="G61">
        <v>-0.09</v>
      </c>
    </row>
    <row r="62" spans="1:7" ht="15" customHeight="1" x14ac:dyDescent="0.2">
      <c r="A62" s="7">
        <v>44196</v>
      </c>
      <c r="B62">
        <v>-0.11</v>
      </c>
      <c r="C62">
        <v>-0.12</v>
      </c>
      <c r="D62">
        <v>-0.11</v>
      </c>
      <c r="E62">
        <v>-0.12</v>
      </c>
      <c r="F62">
        <v>-0.09</v>
      </c>
      <c r="G62">
        <v>-0.12</v>
      </c>
    </row>
    <row r="63" spans="1:7" ht="15" customHeight="1" x14ac:dyDescent="0.2">
      <c r="A63" s="7">
        <v>44286</v>
      </c>
      <c r="B63">
        <v>-0.38</v>
      </c>
      <c r="C63">
        <v>0.17</v>
      </c>
      <c r="D63">
        <v>-0.37</v>
      </c>
      <c r="E63">
        <v>0.21</v>
      </c>
      <c r="F63">
        <v>0.19</v>
      </c>
      <c r="G63">
        <v>0.03</v>
      </c>
    </row>
    <row r="64" spans="1:7" ht="15" customHeight="1" x14ac:dyDescent="0.2">
      <c r="A64" s="7">
        <v>44377</v>
      </c>
      <c r="B64">
        <v>0.23</v>
      </c>
      <c r="C64">
        <v>-0.04</v>
      </c>
      <c r="D64">
        <v>0.24</v>
      </c>
      <c r="E64">
        <v>0.04</v>
      </c>
      <c r="F64">
        <v>-0.11</v>
      </c>
      <c r="G64">
        <v>0.36</v>
      </c>
    </row>
    <row r="65" spans="1:7" ht="15" customHeight="1" x14ac:dyDescent="0.2">
      <c r="A65" s="7">
        <v>44469</v>
      </c>
      <c r="B65">
        <v>0.08</v>
      </c>
      <c r="C65">
        <v>-0.21</v>
      </c>
      <c r="D65">
        <v>0.08</v>
      </c>
      <c r="E65">
        <v>-0.21</v>
      </c>
      <c r="F65">
        <v>0.32</v>
      </c>
      <c r="G65">
        <v>0.23</v>
      </c>
    </row>
    <row r="66" spans="1:7" ht="15" customHeight="1" x14ac:dyDescent="0.2">
      <c r="A66" s="7"/>
    </row>
    <row r="67" spans="1:7" ht="15" customHeight="1" x14ac:dyDescent="0.2"/>
    <row r="68" spans="1:7" ht="15" customHeight="1" x14ac:dyDescent="0.2"/>
    <row r="69" spans="1:7" ht="15" customHeight="1" x14ac:dyDescent="0.2"/>
    <row r="70" spans="1:7" ht="15" customHeight="1" x14ac:dyDescent="0.2"/>
    <row r="71" spans="1:7" ht="15" customHeight="1" x14ac:dyDescent="0.2"/>
    <row r="72" spans="1:7" ht="15" customHeight="1" x14ac:dyDescent="0.2"/>
    <row r="73" spans="1:7" ht="15" customHeight="1" x14ac:dyDescent="0.2"/>
    <row r="74" spans="1:7" ht="15" customHeight="1" x14ac:dyDescent="0.2"/>
    <row r="75" spans="1:7" ht="15" customHeight="1" x14ac:dyDescent="0.2"/>
    <row r="76" spans="1:7" ht="15" customHeight="1" x14ac:dyDescent="0.2"/>
    <row r="77" spans="1:7" ht="15" customHeight="1" x14ac:dyDescent="0.2"/>
    <row r="78" spans="1:7" ht="15" customHeight="1" x14ac:dyDescent="0.2"/>
    <row r="79" spans="1:7" ht="15" customHeight="1" x14ac:dyDescent="0.2"/>
    <row r="80" spans="1:7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ColWidth="11.42578125" defaultRowHeight="12.75" x14ac:dyDescent="0.2"/>
  <sheetData>
    <row r="1" spans="1:15" ht="15" customHeight="1" x14ac:dyDescent="0.2">
      <c r="A1" s="5" t="s">
        <v>20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21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9</v>
      </c>
      <c r="C9" s="4" t="s">
        <v>10</v>
      </c>
      <c r="D9" s="4" t="s">
        <v>11</v>
      </c>
      <c r="E9" s="4" t="s">
        <v>12</v>
      </c>
    </row>
    <row r="10" spans="1:15" ht="15" customHeight="1" x14ac:dyDescent="0.2">
      <c r="A10" s="10">
        <v>39447</v>
      </c>
      <c r="B10">
        <v>-7.0000000000000007E-2</v>
      </c>
      <c r="C10">
        <v>-0.11</v>
      </c>
      <c r="D10">
        <v>-7.0000000000000007E-2</v>
      </c>
      <c r="E10">
        <v>-0.12</v>
      </c>
    </row>
    <row r="11" spans="1:15" ht="15" customHeight="1" x14ac:dyDescent="0.2">
      <c r="A11" s="10">
        <v>39538</v>
      </c>
      <c r="B11">
        <v>-7.0000000000000007E-2</v>
      </c>
      <c r="C11">
        <v>-0.1</v>
      </c>
      <c r="D11">
        <v>-7.0000000000000007E-2</v>
      </c>
      <c r="E11">
        <v>-0.1</v>
      </c>
    </row>
    <row r="12" spans="1:15" ht="15" customHeight="1" x14ac:dyDescent="0.2">
      <c r="A12" s="10">
        <v>39629</v>
      </c>
      <c r="B12">
        <v>-0.05</v>
      </c>
      <c r="C12">
        <v>-0.1</v>
      </c>
      <c r="D12">
        <v>-0.06</v>
      </c>
      <c r="E12">
        <v>-0.14000000000000001</v>
      </c>
    </row>
    <row r="13" spans="1:15" ht="15" customHeight="1" x14ac:dyDescent="0.2">
      <c r="A13" s="10">
        <v>39721</v>
      </c>
      <c r="B13">
        <v>-0.96</v>
      </c>
      <c r="C13">
        <v>-0.92</v>
      </c>
      <c r="D13">
        <v>-1.1399999999999999</v>
      </c>
      <c r="E13">
        <v>-0.98</v>
      </c>
    </row>
    <row r="14" spans="1:15" ht="15" customHeight="1" x14ac:dyDescent="0.2">
      <c r="A14" s="10">
        <v>39813</v>
      </c>
      <c r="B14">
        <v>-0.75</v>
      </c>
      <c r="C14">
        <v>-7.0000000000000007E-2</v>
      </c>
      <c r="D14">
        <v>-0.91</v>
      </c>
      <c r="E14">
        <v>-7.0000000000000007E-2</v>
      </c>
    </row>
    <row r="15" spans="1:15" ht="15" customHeight="1" x14ac:dyDescent="0.2">
      <c r="A15" s="10">
        <v>39903</v>
      </c>
      <c r="B15">
        <v>0.01</v>
      </c>
      <c r="C15">
        <v>0</v>
      </c>
      <c r="D15">
        <v>-0.11</v>
      </c>
      <c r="E15">
        <v>0</v>
      </c>
    </row>
    <row r="16" spans="1:15" ht="15" customHeight="1" x14ac:dyDescent="0.2">
      <c r="A16" s="10">
        <v>39994</v>
      </c>
      <c r="B16">
        <v>0</v>
      </c>
      <c r="C16">
        <v>0</v>
      </c>
      <c r="D16">
        <v>-0.18</v>
      </c>
      <c r="E16">
        <v>0</v>
      </c>
    </row>
    <row r="17" spans="1:5" ht="15" customHeight="1" x14ac:dyDescent="0.2">
      <c r="A17" s="10">
        <v>40086</v>
      </c>
      <c r="B17">
        <v>7.0000000000000007E-2</v>
      </c>
      <c r="C17">
        <v>-0.05</v>
      </c>
      <c r="D17">
        <v>0</v>
      </c>
      <c r="E17">
        <v>-0.12</v>
      </c>
    </row>
    <row r="18" spans="1:5" ht="15" customHeight="1" x14ac:dyDescent="0.2">
      <c r="A18" s="10">
        <v>40178</v>
      </c>
      <c r="B18">
        <v>0</v>
      </c>
      <c r="C18">
        <v>0</v>
      </c>
      <c r="D18">
        <v>-0.18</v>
      </c>
      <c r="E18">
        <v>0</v>
      </c>
    </row>
    <row r="19" spans="1:5" ht="15" customHeight="1" x14ac:dyDescent="0.2">
      <c r="A19" s="10">
        <v>40268</v>
      </c>
      <c r="B19">
        <v>-0.5</v>
      </c>
      <c r="C19">
        <v>-0.05</v>
      </c>
      <c r="D19">
        <v>-0.53</v>
      </c>
      <c r="E19">
        <v>-0.12</v>
      </c>
    </row>
    <row r="20" spans="1:5" ht="15" customHeight="1" x14ac:dyDescent="0.2">
      <c r="A20" s="10">
        <v>40359</v>
      </c>
      <c r="B20">
        <v>-0.1</v>
      </c>
      <c r="C20">
        <v>0</v>
      </c>
      <c r="D20">
        <v>0.03</v>
      </c>
      <c r="E20">
        <v>0</v>
      </c>
    </row>
    <row r="21" spans="1:5" ht="15" customHeight="1" x14ac:dyDescent="0.2">
      <c r="A21" s="10">
        <v>40451</v>
      </c>
      <c r="B21">
        <v>-0.04</v>
      </c>
      <c r="C21">
        <v>0.01</v>
      </c>
      <c r="D21">
        <v>-0.35</v>
      </c>
      <c r="E21">
        <v>-0.1</v>
      </c>
    </row>
    <row r="22" spans="1:5" ht="15" customHeight="1" x14ac:dyDescent="0.2">
      <c r="A22" s="10">
        <v>40543</v>
      </c>
      <c r="B22">
        <v>0</v>
      </c>
      <c r="C22">
        <v>0</v>
      </c>
      <c r="D22">
        <v>0.28000000000000003</v>
      </c>
      <c r="E22">
        <v>-0.06</v>
      </c>
    </row>
    <row r="23" spans="1:5" ht="15" customHeight="1" x14ac:dyDescent="0.2">
      <c r="A23" s="10">
        <v>40633</v>
      </c>
      <c r="B23">
        <v>-0.08</v>
      </c>
      <c r="C23">
        <v>0</v>
      </c>
      <c r="D23">
        <v>0.03</v>
      </c>
      <c r="E23">
        <v>0</v>
      </c>
    </row>
    <row r="24" spans="1:5" ht="15" customHeight="1" x14ac:dyDescent="0.2">
      <c r="A24" s="10">
        <v>40724</v>
      </c>
      <c r="B24">
        <v>0</v>
      </c>
      <c r="C24">
        <v>0</v>
      </c>
      <c r="D24">
        <v>-0.08</v>
      </c>
      <c r="E24">
        <v>0</v>
      </c>
    </row>
    <row r="25" spans="1:5" ht="15" customHeight="1" x14ac:dyDescent="0.2">
      <c r="A25" s="10">
        <v>40816</v>
      </c>
      <c r="B25">
        <v>-0.03</v>
      </c>
      <c r="C25">
        <v>-0.72</v>
      </c>
      <c r="D25">
        <v>-0.08</v>
      </c>
      <c r="E25">
        <v>-0.77</v>
      </c>
    </row>
    <row r="26" spans="1:5" ht="15" customHeight="1" x14ac:dyDescent="0.2">
      <c r="A26" s="10">
        <v>40908</v>
      </c>
      <c r="B26">
        <v>-0.72</v>
      </c>
      <c r="C26">
        <v>-0.77</v>
      </c>
      <c r="D26">
        <v>-0.85</v>
      </c>
      <c r="E26">
        <v>-0.82</v>
      </c>
    </row>
    <row r="27" spans="1:5" ht="15" customHeight="1" x14ac:dyDescent="0.2">
      <c r="A27" s="10">
        <v>40999</v>
      </c>
      <c r="B27">
        <v>-0.94</v>
      </c>
      <c r="C27">
        <v>-0.06</v>
      </c>
      <c r="D27">
        <v>-0.72</v>
      </c>
      <c r="E27">
        <v>-0.13</v>
      </c>
    </row>
    <row r="28" spans="1:5" ht="15" customHeight="1" x14ac:dyDescent="0.2">
      <c r="A28" s="10">
        <v>41090</v>
      </c>
      <c r="B28">
        <v>-0.06</v>
      </c>
      <c r="C28">
        <v>0</v>
      </c>
      <c r="D28">
        <v>-0.64</v>
      </c>
      <c r="E28">
        <v>-0.16</v>
      </c>
    </row>
    <row r="29" spans="1:5" ht="15" customHeight="1" x14ac:dyDescent="0.2">
      <c r="A29" s="10">
        <v>41182</v>
      </c>
      <c r="B29">
        <v>0</v>
      </c>
      <c r="C29">
        <v>0</v>
      </c>
      <c r="D29">
        <v>-0.38</v>
      </c>
      <c r="E29">
        <v>-0.38</v>
      </c>
    </row>
    <row r="30" spans="1:5" ht="15" customHeight="1" x14ac:dyDescent="0.2">
      <c r="A30" s="10">
        <v>41274</v>
      </c>
      <c r="B30">
        <v>0</v>
      </c>
      <c r="C30">
        <v>-0.12</v>
      </c>
      <c r="D30">
        <v>-0.38</v>
      </c>
      <c r="E30">
        <v>-0.1</v>
      </c>
    </row>
    <row r="31" spans="1:5" ht="15" customHeight="1" x14ac:dyDescent="0.2">
      <c r="A31" s="10">
        <v>41364</v>
      </c>
      <c r="B31">
        <v>-0.08</v>
      </c>
      <c r="C31">
        <v>-0.1</v>
      </c>
      <c r="D31">
        <v>0</v>
      </c>
      <c r="E31">
        <v>-0.22</v>
      </c>
    </row>
    <row r="32" spans="1:5" ht="15" customHeight="1" x14ac:dyDescent="0.2">
      <c r="A32" s="10">
        <v>41455</v>
      </c>
      <c r="B32">
        <v>-0.04</v>
      </c>
      <c r="C32">
        <v>-0.05</v>
      </c>
      <c r="D32">
        <v>-0.03</v>
      </c>
      <c r="E32">
        <v>-0.22</v>
      </c>
    </row>
    <row r="33" spans="1:5" ht="15" customHeight="1" x14ac:dyDescent="0.2">
      <c r="A33" s="10">
        <v>41547</v>
      </c>
      <c r="B33">
        <v>-0.06</v>
      </c>
      <c r="C33">
        <v>7.0000000000000007E-2</v>
      </c>
      <c r="D33">
        <v>0</v>
      </c>
      <c r="E33">
        <v>0.16</v>
      </c>
    </row>
    <row r="34" spans="1:5" ht="15" customHeight="1" x14ac:dyDescent="0.2">
      <c r="A34" s="10">
        <v>41639</v>
      </c>
      <c r="B34">
        <v>0.17</v>
      </c>
      <c r="C34">
        <v>0</v>
      </c>
      <c r="D34">
        <v>0.38</v>
      </c>
      <c r="E34">
        <v>0.33</v>
      </c>
    </row>
    <row r="35" spans="1:5" ht="15" customHeight="1" x14ac:dyDescent="0.2">
      <c r="A35" s="10">
        <v>41729</v>
      </c>
      <c r="B35">
        <v>0.11</v>
      </c>
      <c r="C35">
        <v>0.05</v>
      </c>
      <c r="D35">
        <v>0.7</v>
      </c>
      <c r="E35">
        <v>0</v>
      </c>
    </row>
    <row r="36" spans="1:5" ht="15" customHeight="1" x14ac:dyDescent="0.2">
      <c r="A36" s="10">
        <v>41820</v>
      </c>
      <c r="B36">
        <v>0</v>
      </c>
      <c r="C36">
        <v>0.03</v>
      </c>
      <c r="D36">
        <v>0</v>
      </c>
      <c r="E36">
        <v>0.08</v>
      </c>
    </row>
    <row r="37" spans="1:5" ht="15" customHeight="1" x14ac:dyDescent="0.2">
      <c r="A37" s="10">
        <v>41912</v>
      </c>
      <c r="B37">
        <v>0.08</v>
      </c>
      <c r="C37">
        <v>0</v>
      </c>
      <c r="D37">
        <v>0.26</v>
      </c>
      <c r="E37">
        <v>0.25</v>
      </c>
    </row>
    <row r="38" spans="1:5" ht="15" customHeight="1" x14ac:dyDescent="0.2">
      <c r="A38" s="10">
        <v>42004</v>
      </c>
      <c r="B38">
        <v>0.04</v>
      </c>
      <c r="C38">
        <v>0</v>
      </c>
      <c r="D38">
        <v>0.11</v>
      </c>
      <c r="E38">
        <v>0</v>
      </c>
    </row>
    <row r="39" spans="1:5" ht="15" customHeight="1" x14ac:dyDescent="0.2">
      <c r="A39" s="10">
        <v>42094</v>
      </c>
      <c r="B39">
        <v>0</v>
      </c>
      <c r="C39">
        <v>0</v>
      </c>
      <c r="D39">
        <v>0</v>
      </c>
      <c r="E39">
        <v>-0.06</v>
      </c>
    </row>
    <row r="40" spans="1:5" ht="15" customHeight="1" x14ac:dyDescent="0.2">
      <c r="A40" s="10">
        <v>42185</v>
      </c>
      <c r="B40">
        <v>0</v>
      </c>
      <c r="C40">
        <v>-0.77</v>
      </c>
      <c r="D40">
        <v>0</v>
      </c>
      <c r="E40">
        <v>-0.92</v>
      </c>
    </row>
    <row r="41" spans="1:5" ht="15" customHeight="1" x14ac:dyDescent="0.2">
      <c r="A41" s="10">
        <v>42277</v>
      </c>
      <c r="B41">
        <v>-0.75</v>
      </c>
      <c r="C41">
        <v>-0.09</v>
      </c>
      <c r="D41">
        <v>-0.76</v>
      </c>
      <c r="E41">
        <v>-0.04</v>
      </c>
    </row>
    <row r="42" spans="1:5" ht="15" customHeight="1" x14ac:dyDescent="0.2">
      <c r="A42" s="10">
        <v>42369</v>
      </c>
      <c r="B42">
        <v>-0.71</v>
      </c>
      <c r="C42">
        <v>-0.17</v>
      </c>
      <c r="D42">
        <v>-0.66</v>
      </c>
      <c r="E42">
        <v>-0.08</v>
      </c>
    </row>
    <row r="43" spans="1:5" ht="15" customHeight="1" x14ac:dyDescent="0.2">
      <c r="A43" s="10">
        <v>42460</v>
      </c>
      <c r="B43">
        <v>-0.22</v>
      </c>
      <c r="C43">
        <v>-0.13</v>
      </c>
      <c r="D43">
        <v>-0.23</v>
      </c>
      <c r="E43">
        <v>-0.1</v>
      </c>
    </row>
    <row r="44" spans="1:5" ht="15" customHeight="1" x14ac:dyDescent="0.2">
      <c r="A44" s="10">
        <v>42551</v>
      </c>
      <c r="B44">
        <v>-0.09</v>
      </c>
      <c r="C44">
        <v>-0.04</v>
      </c>
      <c r="D44">
        <v>-0.1</v>
      </c>
      <c r="E44">
        <v>0</v>
      </c>
    </row>
    <row r="45" spans="1:5" ht="15" customHeight="1" x14ac:dyDescent="0.2">
      <c r="A45" s="10">
        <v>42643</v>
      </c>
      <c r="B45">
        <v>0</v>
      </c>
      <c r="C45">
        <v>0.04</v>
      </c>
      <c r="D45">
        <v>0</v>
      </c>
      <c r="E45">
        <v>0.04</v>
      </c>
    </row>
    <row r="46" spans="1:5" ht="15" customHeight="1" x14ac:dyDescent="0.2">
      <c r="A46" s="10">
        <v>42735</v>
      </c>
      <c r="B46">
        <v>0</v>
      </c>
      <c r="C46">
        <v>-0.88</v>
      </c>
      <c r="D46">
        <v>0</v>
      </c>
      <c r="E46">
        <v>-0.94</v>
      </c>
    </row>
    <row r="47" spans="1:5" ht="15" customHeight="1" x14ac:dyDescent="0.2">
      <c r="A47" s="10">
        <v>42825</v>
      </c>
      <c r="B47">
        <v>-0.94</v>
      </c>
      <c r="C47">
        <v>0</v>
      </c>
      <c r="D47">
        <v>-1</v>
      </c>
      <c r="E47">
        <v>0</v>
      </c>
    </row>
    <row r="48" spans="1:5" ht="15" customHeight="1" x14ac:dyDescent="0.2">
      <c r="A48" s="10">
        <v>42916</v>
      </c>
      <c r="B48">
        <v>-0.28000000000000003</v>
      </c>
      <c r="C48">
        <v>-7.0000000000000007E-2</v>
      </c>
      <c r="D48">
        <v>-0.22</v>
      </c>
      <c r="E48">
        <v>-0.06</v>
      </c>
    </row>
    <row r="49" spans="1:5" ht="15" customHeight="1" x14ac:dyDescent="0.2">
      <c r="A49" s="10">
        <v>43008</v>
      </c>
      <c r="B49">
        <v>-0.12</v>
      </c>
      <c r="C49">
        <v>0</v>
      </c>
      <c r="D49">
        <v>0</v>
      </c>
      <c r="E49">
        <v>0</v>
      </c>
    </row>
    <row r="50" spans="1:5" ht="15" customHeight="1" x14ac:dyDescent="0.2">
      <c r="A50" s="10">
        <v>43100</v>
      </c>
      <c r="B50">
        <v>-0.12</v>
      </c>
      <c r="C50">
        <v>-0.04</v>
      </c>
      <c r="D50">
        <v>0</v>
      </c>
      <c r="E50">
        <v>0</v>
      </c>
    </row>
    <row r="51" spans="1:5" ht="15" customHeight="1" x14ac:dyDescent="0.2">
      <c r="A51" s="10">
        <v>43190</v>
      </c>
      <c r="B51">
        <v>-0.04</v>
      </c>
      <c r="C51">
        <v>0</v>
      </c>
      <c r="D51">
        <v>0</v>
      </c>
      <c r="E51">
        <v>0</v>
      </c>
    </row>
    <row r="52" spans="1:5" ht="15" customHeight="1" x14ac:dyDescent="0.2">
      <c r="A52" s="10">
        <v>43281</v>
      </c>
      <c r="B52">
        <v>0.02</v>
      </c>
      <c r="C52">
        <v>-0.11</v>
      </c>
      <c r="D52">
        <v>7.0000000000000007E-2</v>
      </c>
      <c r="E52">
        <v>0.08</v>
      </c>
    </row>
    <row r="53" spans="1:5" ht="15" customHeight="1" x14ac:dyDescent="0.2">
      <c r="A53" s="10">
        <v>43373</v>
      </c>
      <c r="B53">
        <v>-0.12</v>
      </c>
      <c r="C53">
        <v>0</v>
      </c>
      <c r="D53">
        <v>0</v>
      </c>
      <c r="E53">
        <v>0</v>
      </c>
    </row>
    <row r="54" spans="1:5" ht="15" customHeight="1" x14ac:dyDescent="0.2">
      <c r="A54" s="10">
        <v>43465</v>
      </c>
      <c r="B54">
        <v>0</v>
      </c>
      <c r="C54">
        <v>-0.05</v>
      </c>
      <c r="D54">
        <v>0</v>
      </c>
      <c r="E54">
        <v>0</v>
      </c>
    </row>
    <row r="55" spans="1:5" ht="15" customHeight="1" x14ac:dyDescent="0.2">
      <c r="A55" s="10">
        <v>43555</v>
      </c>
      <c r="B55">
        <v>-0.05</v>
      </c>
      <c r="C55">
        <v>-0.05</v>
      </c>
      <c r="D55">
        <v>-0.06</v>
      </c>
      <c r="E55">
        <v>0</v>
      </c>
    </row>
    <row r="56" spans="1:5" ht="15" customHeight="1" x14ac:dyDescent="0.2">
      <c r="A56" s="10">
        <v>43646</v>
      </c>
      <c r="B56">
        <v>0.04</v>
      </c>
      <c r="C56">
        <v>-7.0000000000000007E-2</v>
      </c>
      <c r="D56">
        <v>0</v>
      </c>
      <c r="E56">
        <v>-7.0000000000000007E-2</v>
      </c>
    </row>
    <row r="57" spans="1:5" ht="15" customHeight="1" x14ac:dyDescent="0.2">
      <c r="A57" s="10">
        <v>43738</v>
      </c>
      <c r="B57">
        <v>0</v>
      </c>
      <c r="C57">
        <v>-0.05</v>
      </c>
      <c r="D57">
        <v>0</v>
      </c>
      <c r="E57">
        <v>0</v>
      </c>
    </row>
    <row r="58" spans="1:5" ht="15" customHeight="1" x14ac:dyDescent="0.2">
      <c r="A58" s="10">
        <v>43830</v>
      </c>
      <c r="B58">
        <v>0</v>
      </c>
      <c r="C58">
        <v>0</v>
      </c>
      <c r="D58">
        <v>0</v>
      </c>
      <c r="E58">
        <v>0</v>
      </c>
    </row>
    <row r="59" spans="1:5" ht="15" customHeight="1" x14ac:dyDescent="0.2">
      <c r="A59" s="10">
        <v>43921</v>
      </c>
      <c r="B59">
        <v>-0.05</v>
      </c>
      <c r="C59">
        <v>-0.42</v>
      </c>
      <c r="D59">
        <v>0</v>
      </c>
      <c r="E59">
        <v>-0.03</v>
      </c>
    </row>
    <row r="60" spans="1:5" ht="15" customHeight="1" x14ac:dyDescent="0.2">
      <c r="A60" s="10">
        <v>44012</v>
      </c>
      <c r="B60">
        <v>-0.28999999999999998</v>
      </c>
      <c r="C60">
        <v>-0.08</v>
      </c>
      <c r="D60">
        <v>0.06</v>
      </c>
      <c r="E60">
        <v>-0.08</v>
      </c>
    </row>
    <row r="61" spans="1:5" ht="15" customHeight="1" x14ac:dyDescent="0.2">
      <c r="A61" s="10">
        <v>44104</v>
      </c>
      <c r="B61">
        <v>0.12</v>
      </c>
      <c r="C61">
        <v>-0.36</v>
      </c>
      <c r="D61">
        <v>0.12</v>
      </c>
      <c r="E61">
        <v>-0.36</v>
      </c>
    </row>
    <row r="62" spans="1:5" ht="15" customHeight="1" x14ac:dyDescent="0.2">
      <c r="A62" s="10">
        <v>44196</v>
      </c>
      <c r="B62">
        <v>-0.12</v>
      </c>
      <c r="C62">
        <v>-0.08</v>
      </c>
      <c r="D62">
        <v>-0.12</v>
      </c>
      <c r="E62">
        <v>-0.08</v>
      </c>
    </row>
    <row r="63" spans="1:5" ht="15" customHeight="1" x14ac:dyDescent="0.2">
      <c r="A63" s="10">
        <v>44286</v>
      </c>
      <c r="B63">
        <v>0</v>
      </c>
      <c r="C63">
        <v>0</v>
      </c>
      <c r="D63">
        <v>0</v>
      </c>
      <c r="E63">
        <v>0</v>
      </c>
    </row>
    <row r="64" spans="1:5" ht="15" customHeight="1" x14ac:dyDescent="0.2">
      <c r="A64" s="10">
        <v>44377</v>
      </c>
      <c r="B64">
        <v>0.02</v>
      </c>
      <c r="C64">
        <v>-0.02</v>
      </c>
      <c r="D64">
        <v>0</v>
      </c>
      <c r="E64">
        <v>-0.02</v>
      </c>
    </row>
    <row r="65" spans="1:5" ht="15" customHeight="1" x14ac:dyDescent="0.2">
      <c r="A65" s="10">
        <v>44469</v>
      </c>
      <c r="B65">
        <v>0</v>
      </c>
      <c r="C65">
        <v>0.28999999999999998</v>
      </c>
      <c r="D65">
        <v>0</v>
      </c>
      <c r="E65">
        <v>0</v>
      </c>
    </row>
    <row r="66" spans="1:5" ht="15" customHeight="1" x14ac:dyDescent="0.2">
      <c r="A66" s="10"/>
    </row>
    <row r="67" spans="1:5" ht="15" customHeight="1" x14ac:dyDescent="0.2"/>
    <row r="68" spans="1:5" ht="15" customHeight="1" x14ac:dyDescent="0.2"/>
    <row r="69" spans="1:5" ht="15" customHeight="1" x14ac:dyDescent="0.2"/>
    <row r="70" spans="1:5" ht="15" customHeight="1" x14ac:dyDescent="0.2"/>
    <row r="71" spans="1:5" ht="15" customHeight="1" x14ac:dyDescent="0.2"/>
    <row r="72" spans="1:5" ht="15" customHeight="1" x14ac:dyDescent="0.2"/>
    <row r="73" spans="1:5" ht="15" customHeight="1" x14ac:dyDescent="0.2"/>
    <row r="74" spans="1:5" ht="15" customHeight="1" x14ac:dyDescent="0.2"/>
    <row r="75" spans="1:5" ht="15" customHeight="1" x14ac:dyDescent="0.2"/>
    <row r="76" spans="1:5" ht="15" customHeight="1" x14ac:dyDescent="0.2"/>
    <row r="77" spans="1:5" ht="15" customHeight="1" x14ac:dyDescent="0.2"/>
    <row r="78" spans="1:5" ht="15" customHeight="1" x14ac:dyDescent="0.2"/>
    <row r="79" spans="1:5" ht="15" customHeight="1" x14ac:dyDescent="0.2"/>
    <row r="80" spans="1:5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ColWidth="11.42578125" defaultRowHeight="12.75" x14ac:dyDescent="0.2"/>
  <sheetData>
    <row r="1" spans="1:15" ht="15" customHeight="1" x14ac:dyDescent="0.2">
      <c r="A1" s="5" t="s">
        <v>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21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26</v>
      </c>
      <c r="C9" s="4" t="s">
        <v>27</v>
      </c>
      <c r="D9" s="4" t="s">
        <v>28</v>
      </c>
      <c r="E9" s="4" t="s">
        <v>29</v>
      </c>
      <c r="F9" s="4" t="s">
        <v>30</v>
      </c>
      <c r="G9" s="4" t="s">
        <v>31</v>
      </c>
      <c r="H9" s="4" t="s">
        <v>32</v>
      </c>
      <c r="I9" s="4" t="s">
        <v>33</v>
      </c>
      <c r="J9" s="4" t="s">
        <v>34</v>
      </c>
      <c r="K9" s="4" t="s">
        <v>35</v>
      </c>
      <c r="L9" s="4" t="s">
        <v>36</v>
      </c>
      <c r="M9" s="4" t="s">
        <v>37</v>
      </c>
      <c r="N9" s="4" t="s">
        <v>38</v>
      </c>
      <c r="O9" s="4" t="s">
        <v>39</v>
      </c>
    </row>
    <row r="10" spans="1:15" ht="15" customHeight="1" x14ac:dyDescent="0.2">
      <c r="A10" s="12">
        <v>39447</v>
      </c>
      <c r="B10">
        <v>-0.28999999999999998</v>
      </c>
      <c r="C10">
        <v>-0.33</v>
      </c>
      <c r="D10">
        <v>-0.18</v>
      </c>
      <c r="E10">
        <v>-0.12</v>
      </c>
      <c r="F10">
        <v>0</v>
      </c>
      <c r="G10">
        <v>0.17</v>
      </c>
      <c r="H10">
        <v>0</v>
      </c>
      <c r="I10">
        <v>0</v>
      </c>
      <c r="L10">
        <v>0</v>
      </c>
      <c r="M10">
        <v>-0.31</v>
      </c>
    </row>
    <row r="11" spans="1:15" ht="15" customHeight="1" x14ac:dyDescent="0.2">
      <c r="A11" s="12">
        <v>39538</v>
      </c>
      <c r="B11">
        <v>-0.28999999999999998</v>
      </c>
      <c r="C11">
        <v>-0.22</v>
      </c>
      <c r="D11">
        <v>-0.12</v>
      </c>
      <c r="E11">
        <v>-0.31</v>
      </c>
      <c r="F11">
        <v>0</v>
      </c>
      <c r="G11">
        <v>0</v>
      </c>
      <c r="H11">
        <v>0</v>
      </c>
      <c r="I11">
        <v>-0.56999999999999995</v>
      </c>
      <c r="L11">
        <v>-0.05</v>
      </c>
      <c r="M11">
        <v>-0.22</v>
      </c>
    </row>
    <row r="12" spans="1:15" ht="15" customHeight="1" x14ac:dyDescent="0.2">
      <c r="A12" s="12">
        <v>39629</v>
      </c>
      <c r="B12">
        <v>-0.27</v>
      </c>
      <c r="C12">
        <v>-0.9</v>
      </c>
      <c r="D12">
        <v>-0.89</v>
      </c>
      <c r="E12">
        <v>-0.19</v>
      </c>
      <c r="F12">
        <v>-0.06</v>
      </c>
      <c r="G12">
        <v>0</v>
      </c>
      <c r="H12">
        <v>-0.57999999999999996</v>
      </c>
      <c r="I12">
        <v>0</v>
      </c>
      <c r="L12">
        <v>-0.17</v>
      </c>
      <c r="M12">
        <v>-0.17</v>
      </c>
    </row>
    <row r="13" spans="1:15" ht="15" customHeight="1" x14ac:dyDescent="0.2">
      <c r="A13" s="12">
        <v>39721</v>
      </c>
      <c r="B13">
        <v>-1.68</v>
      </c>
      <c r="C13">
        <v>-1.74</v>
      </c>
      <c r="D13">
        <v>-1.01</v>
      </c>
      <c r="E13">
        <v>-1.08</v>
      </c>
      <c r="F13">
        <v>-0.05</v>
      </c>
      <c r="G13">
        <v>-0.17</v>
      </c>
      <c r="H13">
        <v>-0.88</v>
      </c>
      <c r="I13">
        <v>-1.08</v>
      </c>
      <c r="L13">
        <v>-0.22</v>
      </c>
      <c r="M13">
        <v>-0.39</v>
      </c>
    </row>
    <row r="14" spans="1:15" ht="15" customHeight="1" x14ac:dyDescent="0.2">
      <c r="A14" s="12">
        <v>39813</v>
      </c>
      <c r="B14">
        <v>-1.1200000000000001</v>
      </c>
      <c r="C14">
        <v>-0.68</v>
      </c>
      <c r="D14">
        <v>-1.01</v>
      </c>
      <c r="E14">
        <v>-0.7</v>
      </c>
      <c r="F14">
        <v>-0.05</v>
      </c>
      <c r="G14">
        <v>-0.05</v>
      </c>
      <c r="H14">
        <v>-0.37</v>
      </c>
      <c r="I14">
        <v>-0.11</v>
      </c>
      <c r="J14">
        <v>-0.12</v>
      </c>
      <c r="K14">
        <v>-0.06</v>
      </c>
      <c r="L14">
        <v>-0.74</v>
      </c>
      <c r="M14">
        <v>-0.7</v>
      </c>
    </row>
    <row r="15" spans="1:15" ht="15" customHeight="1" x14ac:dyDescent="0.2">
      <c r="A15" s="12">
        <v>39903</v>
      </c>
      <c r="B15">
        <v>-0.09</v>
      </c>
      <c r="C15">
        <v>0.03</v>
      </c>
      <c r="D15">
        <v>-0.11</v>
      </c>
      <c r="E15">
        <v>-0.06</v>
      </c>
      <c r="F15">
        <v>-0.11</v>
      </c>
      <c r="G15">
        <v>-0.06</v>
      </c>
      <c r="H15">
        <v>7.0000000000000007E-2</v>
      </c>
      <c r="I15">
        <v>0.08</v>
      </c>
      <c r="J15">
        <v>-0.05</v>
      </c>
      <c r="K15">
        <v>-0.06</v>
      </c>
      <c r="L15">
        <v>-0.16</v>
      </c>
      <c r="M15">
        <v>-0.17</v>
      </c>
    </row>
    <row r="16" spans="1:15" ht="15" customHeight="1" x14ac:dyDescent="0.2">
      <c r="A16" s="12">
        <v>39994</v>
      </c>
      <c r="B16">
        <v>0.1</v>
      </c>
      <c r="C16">
        <v>0.08</v>
      </c>
      <c r="D16">
        <v>0</v>
      </c>
      <c r="E16">
        <v>0.05</v>
      </c>
      <c r="F16">
        <v>7.0000000000000007E-2</v>
      </c>
      <c r="G16">
        <v>0.05</v>
      </c>
      <c r="H16">
        <v>0.11</v>
      </c>
      <c r="I16">
        <v>0.05</v>
      </c>
      <c r="J16">
        <v>7.0000000000000007E-2</v>
      </c>
      <c r="K16">
        <v>0</v>
      </c>
      <c r="L16">
        <v>-0.06</v>
      </c>
      <c r="M16">
        <v>-0.05</v>
      </c>
    </row>
    <row r="17" spans="1:13" ht="15" customHeight="1" x14ac:dyDescent="0.2">
      <c r="A17" s="12">
        <v>40086</v>
      </c>
      <c r="B17">
        <v>7.0000000000000007E-2</v>
      </c>
      <c r="C17">
        <v>0.05</v>
      </c>
      <c r="D17">
        <v>0</v>
      </c>
      <c r="E17">
        <v>0</v>
      </c>
      <c r="F17">
        <v>7.0000000000000007E-2</v>
      </c>
      <c r="G17">
        <v>0</v>
      </c>
      <c r="H17">
        <v>0.05</v>
      </c>
      <c r="I17">
        <v>0</v>
      </c>
      <c r="J17">
        <v>0</v>
      </c>
      <c r="K17">
        <v>0.05</v>
      </c>
      <c r="L17">
        <v>0.05</v>
      </c>
      <c r="M17">
        <v>0.05</v>
      </c>
    </row>
    <row r="18" spans="1:13" ht="15" customHeight="1" x14ac:dyDescent="0.2">
      <c r="A18" s="12">
        <v>40178</v>
      </c>
      <c r="B18">
        <v>0.05</v>
      </c>
      <c r="C18">
        <v>0</v>
      </c>
      <c r="D18">
        <v>0</v>
      </c>
      <c r="E18">
        <v>0</v>
      </c>
      <c r="F18">
        <v>0.05</v>
      </c>
      <c r="G18">
        <v>0.05</v>
      </c>
      <c r="H18">
        <v>0.05</v>
      </c>
      <c r="I18">
        <v>0.05</v>
      </c>
      <c r="J18">
        <v>0.05</v>
      </c>
      <c r="K18">
        <v>0.05</v>
      </c>
      <c r="L18">
        <v>0.05</v>
      </c>
      <c r="M18">
        <v>0.05</v>
      </c>
    </row>
    <row r="19" spans="1:13" ht="15" customHeight="1" x14ac:dyDescent="0.2">
      <c r="A19" s="12">
        <v>40268</v>
      </c>
      <c r="B19">
        <v>0</v>
      </c>
      <c r="C19">
        <v>0</v>
      </c>
      <c r="D19">
        <v>-0.5</v>
      </c>
      <c r="E19">
        <v>-0.11</v>
      </c>
      <c r="F19">
        <v>7.0000000000000007E-2</v>
      </c>
      <c r="G19">
        <v>0</v>
      </c>
      <c r="H19">
        <v>7.0000000000000007E-2</v>
      </c>
      <c r="I19">
        <v>0</v>
      </c>
      <c r="J19">
        <v>7.0000000000000007E-2</v>
      </c>
      <c r="K19">
        <v>0</v>
      </c>
      <c r="L19">
        <v>0</v>
      </c>
      <c r="M19">
        <v>0</v>
      </c>
    </row>
    <row r="20" spans="1:13" ht="15" customHeight="1" x14ac:dyDescent="0.2">
      <c r="A20" s="12">
        <v>40359</v>
      </c>
      <c r="B20">
        <v>0</v>
      </c>
      <c r="C20">
        <v>0</v>
      </c>
      <c r="D20">
        <v>-7.0000000000000007E-2</v>
      </c>
      <c r="E20">
        <v>0</v>
      </c>
      <c r="F20">
        <v>0.04</v>
      </c>
      <c r="G20">
        <v>0.04</v>
      </c>
      <c r="H20">
        <v>0.04</v>
      </c>
      <c r="I20">
        <v>-0.08</v>
      </c>
      <c r="J20">
        <v>0</v>
      </c>
      <c r="K20">
        <v>0</v>
      </c>
      <c r="L20">
        <v>0</v>
      </c>
      <c r="M20">
        <v>0</v>
      </c>
    </row>
    <row r="21" spans="1:13" ht="15" customHeight="1" x14ac:dyDescent="0.2">
      <c r="A21" s="12">
        <v>40451</v>
      </c>
      <c r="B21">
        <v>0</v>
      </c>
      <c r="C21">
        <v>-0.05</v>
      </c>
      <c r="D21">
        <v>-0.04</v>
      </c>
      <c r="E21">
        <v>0</v>
      </c>
      <c r="F21">
        <v>0.08</v>
      </c>
      <c r="G21">
        <v>0.04</v>
      </c>
      <c r="H21">
        <v>0.05</v>
      </c>
      <c r="I21">
        <v>0</v>
      </c>
      <c r="J21">
        <v>0</v>
      </c>
      <c r="K21">
        <v>0</v>
      </c>
      <c r="L21">
        <v>0</v>
      </c>
      <c r="M21">
        <v>0</v>
      </c>
    </row>
    <row r="22" spans="1:13" ht="15" customHeight="1" x14ac:dyDescent="0.2">
      <c r="A22" s="12">
        <v>40543</v>
      </c>
      <c r="B22">
        <v>0</v>
      </c>
      <c r="C22">
        <v>0</v>
      </c>
      <c r="D22">
        <v>0</v>
      </c>
      <c r="E22">
        <v>0</v>
      </c>
      <c r="F22">
        <v>0.54</v>
      </c>
      <c r="G22">
        <v>0.04</v>
      </c>
      <c r="H22">
        <v>0</v>
      </c>
      <c r="I22">
        <v>0</v>
      </c>
      <c r="J22">
        <v>0</v>
      </c>
      <c r="K22">
        <v>0</v>
      </c>
      <c r="L22">
        <v>0.05</v>
      </c>
      <c r="M22">
        <v>0</v>
      </c>
    </row>
    <row r="23" spans="1:13" ht="15" customHeight="1" x14ac:dyDescent="0.2">
      <c r="A23" s="12">
        <v>40633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</row>
    <row r="24" spans="1:13" ht="15" customHeight="1" x14ac:dyDescent="0.2">
      <c r="A24" s="12">
        <v>40724</v>
      </c>
      <c r="B24">
        <v>0</v>
      </c>
      <c r="C24">
        <v>0</v>
      </c>
      <c r="D24">
        <v>0</v>
      </c>
      <c r="E24">
        <v>0</v>
      </c>
      <c r="F24">
        <v>0</v>
      </c>
      <c r="G24">
        <v>0.04</v>
      </c>
      <c r="H24">
        <v>0</v>
      </c>
      <c r="I24">
        <v>-0.05</v>
      </c>
      <c r="J24">
        <v>0</v>
      </c>
      <c r="K24">
        <v>0</v>
      </c>
      <c r="L24">
        <v>0</v>
      </c>
      <c r="M24">
        <v>0</v>
      </c>
    </row>
    <row r="25" spans="1:13" ht="15" customHeight="1" x14ac:dyDescent="0.2">
      <c r="A25" s="12">
        <v>40816</v>
      </c>
      <c r="B25">
        <v>0</v>
      </c>
      <c r="C25">
        <v>-0.12</v>
      </c>
      <c r="D25">
        <v>-7.0000000000000007E-2</v>
      </c>
      <c r="E25">
        <v>-0.17</v>
      </c>
      <c r="F25">
        <v>0.04</v>
      </c>
      <c r="G25">
        <v>0.04</v>
      </c>
      <c r="H25">
        <v>0</v>
      </c>
      <c r="I25">
        <v>-0.1</v>
      </c>
      <c r="J25">
        <v>0</v>
      </c>
      <c r="K25">
        <v>-0.06</v>
      </c>
      <c r="L25">
        <v>0</v>
      </c>
      <c r="M25">
        <v>0</v>
      </c>
    </row>
    <row r="26" spans="1:13" ht="15" customHeight="1" x14ac:dyDescent="0.2">
      <c r="A26" s="12">
        <v>40908</v>
      </c>
      <c r="B26">
        <v>0</v>
      </c>
      <c r="C26">
        <v>-0.1</v>
      </c>
      <c r="D26">
        <v>0</v>
      </c>
      <c r="E26">
        <v>-0.14000000000000001</v>
      </c>
      <c r="F26">
        <v>0</v>
      </c>
      <c r="G26">
        <v>0</v>
      </c>
      <c r="H26">
        <v>-0.17</v>
      </c>
      <c r="I26">
        <v>-0.09</v>
      </c>
      <c r="J26">
        <v>-0.17</v>
      </c>
      <c r="K26">
        <v>0</v>
      </c>
      <c r="L26">
        <v>0</v>
      </c>
      <c r="M26">
        <v>0</v>
      </c>
    </row>
    <row r="27" spans="1:13" ht="15" customHeight="1" x14ac:dyDescent="0.2">
      <c r="A27" s="12">
        <v>40999</v>
      </c>
      <c r="B27">
        <v>0</v>
      </c>
      <c r="C27">
        <v>0</v>
      </c>
      <c r="D27">
        <v>-0.21</v>
      </c>
      <c r="E27">
        <v>0</v>
      </c>
      <c r="F27">
        <v>0</v>
      </c>
      <c r="G27">
        <v>0</v>
      </c>
      <c r="H27">
        <v>0</v>
      </c>
      <c r="I27">
        <v>0</v>
      </c>
      <c r="J27">
        <v>-7.0000000000000007E-2</v>
      </c>
      <c r="K27">
        <v>0</v>
      </c>
      <c r="L27">
        <v>0</v>
      </c>
      <c r="M27">
        <v>0</v>
      </c>
    </row>
    <row r="28" spans="1:13" ht="15" customHeight="1" x14ac:dyDescent="0.2">
      <c r="A28" s="12">
        <v>41090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-0.05</v>
      </c>
      <c r="I28">
        <v>0</v>
      </c>
      <c r="J28">
        <v>-0.17</v>
      </c>
      <c r="K28">
        <v>0</v>
      </c>
      <c r="L28">
        <v>0</v>
      </c>
      <c r="M28">
        <v>0</v>
      </c>
    </row>
    <row r="29" spans="1:13" ht="15" customHeight="1" x14ac:dyDescent="0.2">
      <c r="A29" s="12">
        <v>41182</v>
      </c>
      <c r="B29">
        <v>0</v>
      </c>
      <c r="C29">
        <v>0</v>
      </c>
      <c r="D29">
        <v>0</v>
      </c>
      <c r="E29">
        <v>0</v>
      </c>
      <c r="F29">
        <v>0</v>
      </c>
      <c r="G29">
        <v>-7.0000000000000007E-2</v>
      </c>
      <c r="H29">
        <v>0</v>
      </c>
      <c r="I29">
        <v>-7.0000000000000007E-2</v>
      </c>
      <c r="J29">
        <v>0</v>
      </c>
      <c r="K29">
        <v>-7.0000000000000007E-2</v>
      </c>
      <c r="L29">
        <v>0</v>
      </c>
      <c r="M29">
        <v>0</v>
      </c>
    </row>
    <row r="30" spans="1:13" ht="15" customHeight="1" x14ac:dyDescent="0.2">
      <c r="A30" s="12">
        <v>41274</v>
      </c>
      <c r="B30">
        <v>0</v>
      </c>
      <c r="C30">
        <v>0</v>
      </c>
      <c r="D30">
        <v>-7.0000000000000007E-2</v>
      </c>
      <c r="E30">
        <v>-7.0000000000000007E-2</v>
      </c>
      <c r="F30">
        <v>0</v>
      </c>
      <c r="G30">
        <v>-0.13</v>
      </c>
      <c r="H30">
        <v>0</v>
      </c>
      <c r="I30">
        <v>-7.0000000000000007E-2</v>
      </c>
      <c r="J30">
        <v>-0.06</v>
      </c>
      <c r="K30">
        <v>-0.23</v>
      </c>
      <c r="L30">
        <v>0</v>
      </c>
      <c r="M30">
        <v>0</v>
      </c>
    </row>
    <row r="31" spans="1:13" ht="15" customHeight="1" x14ac:dyDescent="0.2">
      <c r="A31" s="12">
        <v>41364</v>
      </c>
      <c r="B31">
        <v>0.05</v>
      </c>
      <c r="C31">
        <v>0</v>
      </c>
      <c r="D31">
        <v>-0.01</v>
      </c>
      <c r="E31">
        <v>0</v>
      </c>
      <c r="F31">
        <v>-0.06</v>
      </c>
      <c r="G31">
        <v>-0.01</v>
      </c>
      <c r="H31">
        <v>0</v>
      </c>
      <c r="I31">
        <v>0.05</v>
      </c>
      <c r="J31">
        <v>-0.2</v>
      </c>
      <c r="K31">
        <v>-0.22</v>
      </c>
      <c r="L31">
        <v>0.05</v>
      </c>
      <c r="M31">
        <v>0</v>
      </c>
    </row>
    <row r="32" spans="1:13" ht="15" customHeight="1" x14ac:dyDescent="0.2">
      <c r="A32" s="12">
        <v>41455</v>
      </c>
      <c r="B32">
        <v>-0.05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-0.16</v>
      </c>
      <c r="K32">
        <v>-0.1</v>
      </c>
      <c r="L32">
        <v>0</v>
      </c>
      <c r="M32">
        <v>0</v>
      </c>
    </row>
    <row r="33" spans="1:13" ht="15" customHeight="1" x14ac:dyDescent="0.2">
      <c r="A33" s="12">
        <v>41547</v>
      </c>
      <c r="B33">
        <v>0</v>
      </c>
      <c r="C33">
        <v>-0.04</v>
      </c>
      <c r="D33">
        <v>0</v>
      </c>
      <c r="E33">
        <v>0</v>
      </c>
      <c r="F33">
        <v>0.08</v>
      </c>
      <c r="G33">
        <v>0.31</v>
      </c>
      <c r="H33">
        <v>0</v>
      </c>
      <c r="I33">
        <v>0</v>
      </c>
      <c r="J33">
        <v>0</v>
      </c>
      <c r="K33">
        <v>-0.09</v>
      </c>
      <c r="L33">
        <v>0</v>
      </c>
      <c r="M33">
        <v>0</v>
      </c>
    </row>
    <row r="34" spans="1:13" ht="15" customHeight="1" x14ac:dyDescent="0.2">
      <c r="A34" s="12">
        <v>41639</v>
      </c>
      <c r="B34">
        <v>-0.06</v>
      </c>
      <c r="C34">
        <v>-0.04</v>
      </c>
      <c r="D34">
        <v>0</v>
      </c>
      <c r="E34">
        <v>-0.1</v>
      </c>
      <c r="F34">
        <v>0.17</v>
      </c>
      <c r="G34">
        <v>0.17</v>
      </c>
      <c r="H34">
        <v>0</v>
      </c>
      <c r="I34">
        <v>0</v>
      </c>
      <c r="J34">
        <v>0</v>
      </c>
      <c r="K34">
        <v>-0.05</v>
      </c>
      <c r="L34">
        <v>0</v>
      </c>
      <c r="M34">
        <v>0</v>
      </c>
    </row>
    <row r="35" spans="1:13" ht="15" customHeight="1" x14ac:dyDescent="0.2">
      <c r="A35" s="12">
        <v>41729</v>
      </c>
      <c r="B35">
        <v>0</v>
      </c>
      <c r="C35">
        <v>0</v>
      </c>
      <c r="D35">
        <v>-0.06</v>
      </c>
      <c r="E35">
        <v>0</v>
      </c>
      <c r="F35">
        <v>0.27</v>
      </c>
      <c r="G35">
        <v>0.05</v>
      </c>
      <c r="H35">
        <v>0.06</v>
      </c>
      <c r="I35">
        <v>0</v>
      </c>
      <c r="J35">
        <v>0</v>
      </c>
      <c r="K35">
        <v>0.05</v>
      </c>
      <c r="L35">
        <v>0</v>
      </c>
      <c r="M35">
        <v>0</v>
      </c>
    </row>
    <row r="36" spans="1:13" ht="15" customHeight="1" x14ac:dyDescent="0.2">
      <c r="A36" s="12">
        <v>41820</v>
      </c>
      <c r="B36">
        <v>0</v>
      </c>
      <c r="C36">
        <v>0</v>
      </c>
      <c r="D36">
        <v>0</v>
      </c>
      <c r="E36">
        <v>0</v>
      </c>
      <c r="F36">
        <v>0.06</v>
      </c>
      <c r="G36">
        <v>0.08</v>
      </c>
      <c r="H36">
        <v>0</v>
      </c>
      <c r="I36">
        <v>0.08</v>
      </c>
      <c r="J36">
        <v>0</v>
      </c>
      <c r="K36">
        <v>0.03</v>
      </c>
      <c r="L36">
        <v>0</v>
      </c>
      <c r="M36">
        <v>0</v>
      </c>
    </row>
    <row r="37" spans="1:13" ht="15" customHeight="1" x14ac:dyDescent="0.2">
      <c r="A37" s="12">
        <v>41912</v>
      </c>
      <c r="B37">
        <v>0</v>
      </c>
      <c r="C37">
        <v>-0.05</v>
      </c>
      <c r="D37">
        <v>0.08</v>
      </c>
      <c r="E37">
        <v>0</v>
      </c>
      <c r="F37">
        <v>0.17</v>
      </c>
      <c r="G37">
        <v>0.17</v>
      </c>
      <c r="H37">
        <v>0</v>
      </c>
      <c r="I37">
        <v>0</v>
      </c>
      <c r="J37">
        <v>-0.17</v>
      </c>
      <c r="K37">
        <v>-0.17</v>
      </c>
      <c r="L37">
        <v>0</v>
      </c>
      <c r="M37">
        <v>0</v>
      </c>
    </row>
    <row r="38" spans="1:13" ht="15" customHeight="1" x14ac:dyDescent="0.2">
      <c r="A38" s="12">
        <v>42004</v>
      </c>
      <c r="B38">
        <v>0</v>
      </c>
      <c r="C38">
        <v>-0.05</v>
      </c>
      <c r="D38">
        <v>0</v>
      </c>
      <c r="E38">
        <v>0</v>
      </c>
      <c r="F38">
        <v>0.04</v>
      </c>
      <c r="G38">
        <v>0</v>
      </c>
      <c r="H38">
        <v>0.05</v>
      </c>
      <c r="I38">
        <v>0</v>
      </c>
      <c r="J38">
        <v>0.04</v>
      </c>
      <c r="K38">
        <v>0</v>
      </c>
      <c r="L38">
        <v>0</v>
      </c>
      <c r="M38">
        <v>0</v>
      </c>
    </row>
    <row r="39" spans="1:13" ht="15" customHeight="1" x14ac:dyDescent="0.2">
      <c r="A39" s="12">
        <v>42094</v>
      </c>
      <c r="B39">
        <v>0</v>
      </c>
      <c r="C39">
        <v>0</v>
      </c>
      <c r="D39">
        <v>0</v>
      </c>
      <c r="E39">
        <v>0</v>
      </c>
      <c r="F39">
        <v>0.04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</row>
    <row r="40" spans="1:13" ht="15" customHeight="1" x14ac:dyDescent="0.2">
      <c r="A40" s="12">
        <v>42185</v>
      </c>
      <c r="B40">
        <v>-0.52</v>
      </c>
      <c r="C40">
        <v>-0.3</v>
      </c>
      <c r="D40">
        <v>0</v>
      </c>
      <c r="E40">
        <v>-0.22</v>
      </c>
      <c r="F40">
        <v>0</v>
      </c>
      <c r="G40">
        <v>0</v>
      </c>
      <c r="H40">
        <v>0</v>
      </c>
      <c r="I40">
        <v>0</v>
      </c>
      <c r="J40">
        <v>-0.05</v>
      </c>
      <c r="K40">
        <v>-0.1</v>
      </c>
      <c r="L40">
        <v>0</v>
      </c>
      <c r="M40">
        <v>0</v>
      </c>
    </row>
    <row r="41" spans="1:13" ht="15" customHeight="1" x14ac:dyDescent="0.2">
      <c r="A41" s="12">
        <v>42277</v>
      </c>
      <c r="B41">
        <v>-0.69</v>
      </c>
      <c r="C41">
        <v>-0.23</v>
      </c>
      <c r="D41">
        <v>0</v>
      </c>
      <c r="E41">
        <v>-0.04</v>
      </c>
      <c r="F41">
        <v>0</v>
      </c>
      <c r="G41">
        <v>0</v>
      </c>
      <c r="H41">
        <v>0</v>
      </c>
      <c r="I41">
        <v>-0.05</v>
      </c>
      <c r="J41">
        <v>0</v>
      </c>
      <c r="K41">
        <v>-0.05</v>
      </c>
      <c r="L41">
        <v>0</v>
      </c>
      <c r="M41">
        <v>-0.04</v>
      </c>
    </row>
    <row r="42" spans="1:13" ht="15" customHeight="1" x14ac:dyDescent="0.2">
      <c r="A42" s="12">
        <v>42369</v>
      </c>
      <c r="B42">
        <v>-0.71</v>
      </c>
      <c r="C42">
        <v>-0.17</v>
      </c>
      <c r="D42">
        <v>0</v>
      </c>
      <c r="E42">
        <v>-0.04</v>
      </c>
      <c r="F42">
        <v>0</v>
      </c>
      <c r="G42">
        <v>0</v>
      </c>
      <c r="H42">
        <v>0</v>
      </c>
      <c r="I42">
        <v>0</v>
      </c>
      <c r="J42">
        <v>0</v>
      </c>
      <c r="K42">
        <v>-0.17</v>
      </c>
      <c r="L42">
        <v>0</v>
      </c>
      <c r="M42">
        <v>-0.04</v>
      </c>
    </row>
    <row r="43" spans="1:13" ht="15" customHeight="1" x14ac:dyDescent="0.2">
      <c r="A43" s="12">
        <v>42460</v>
      </c>
      <c r="B43">
        <v>-0.2</v>
      </c>
      <c r="C43">
        <v>-0.19</v>
      </c>
      <c r="D43">
        <v>-0.11</v>
      </c>
      <c r="E43">
        <v>-0.1</v>
      </c>
      <c r="F43">
        <v>-0.02</v>
      </c>
      <c r="G43">
        <v>0</v>
      </c>
      <c r="H43">
        <v>-0.04</v>
      </c>
      <c r="I43">
        <v>-0.04</v>
      </c>
      <c r="J43">
        <v>-0.11</v>
      </c>
      <c r="K43">
        <v>-0.04</v>
      </c>
      <c r="L43">
        <v>0</v>
      </c>
      <c r="M43">
        <v>0</v>
      </c>
    </row>
    <row r="44" spans="1:13" ht="15" customHeight="1" x14ac:dyDescent="0.2">
      <c r="A44" s="12">
        <v>42551</v>
      </c>
      <c r="B44">
        <v>-0.09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-0.04</v>
      </c>
      <c r="K44">
        <v>-0.04</v>
      </c>
      <c r="L44">
        <v>0</v>
      </c>
      <c r="M44">
        <v>0</v>
      </c>
    </row>
    <row r="45" spans="1:13" ht="15" customHeight="1" x14ac:dyDescent="0.2">
      <c r="A45" s="12">
        <v>42643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-0.05</v>
      </c>
      <c r="J45">
        <v>-0.04</v>
      </c>
      <c r="K45">
        <v>0.04</v>
      </c>
      <c r="L45">
        <v>0</v>
      </c>
      <c r="M45">
        <v>0</v>
      </c>
    </row>
    <row r="46" spans="1:13" ht="15" customHeight="1" x14ac:dyDescent="0.2">
      <c r="A46" s="12">
        <v>42735</v>
      </c>
      <c r="B46">
        <v>-0.05</v>
      </c>
      <c r="C46">
        <v>0</v>
      </c>
      <c r="D46">
        <v>0</v>
      </c>
      <c r="E46">
        <v>-0.04</v>
      </c>
      <c r="F46">
        <v>0</v>
      </c>
      <c r="G46">
        <v>0.17</v>
      </c>
      <c r="H46">
        <v>0</v>
      </c>
      <c r="I46">
        <v>0</v>
      </c>
      <c r="J46">
        <v>0</v>
      </c>
      <c r="K46">
        <v>0.04</v>
      </c>
      <c r="L46">
        <v>0</v>
      </c>
      <c r="M46">
        <v>0</v>
      </c>
    </row>
    <row r="47" spans="1:13" ht="15" customHeight="1" x14ac:dyDescent="0.2">
      <c r="A47" s="12">
        <v>42825</v>
      </c>
      <c r="B47">
        <v>-0.05</v>
      </c>
      <c r="C47">
        <v>-0.05</v>
      </c>
      <c r="D47">
        <v>-0.51</v>
      </c>
      <c r="E47">
        <v>-0.05</v>
      </c>
      <c r="F47">
        <v>0.11</v>
      </c>
      <c r="G47">
        <v>0.04</v>
      </c>
      <c r="H47">
        <v>0</v>
      </c>
      <c r="I47">
        <v>0</v>
      </c>
      <c r="J47">
        <v>0.11</v>
      </c>
      <c r="K47">
        <v>0</v>
      </c>
      <c r="L47">
        <v>0</v>
      </c>
      <c r="M47">
        <v>0</v>
      </c>
    </row>
    <row r="48" spans="1:13" ht="15" customHeight="1" x14ac:dyDescent="0.2">
      <c r="A48" s="12">
        <v>42916</v>
      </c>
      <c r="B48">
        <v>-0.12</v>
      </c>
      <c r="C48">
        <v>-0.12</v>
      </c>
      <c r="D48">
        <v>0</v>
      </c>
      <c r="E48">
        <v>0.05</v>
      </c>
      <c r="F48">
        <v>7.0000000000000007E-2</v>
      </c>
      <c r="G48">
        <v>0</v>
      </c>
      <c r="H48">
        <v>-0.15</v>
      </c>
      <c r="I48">
        <v>0</v>
      </c>
      <c r="J48">
        <v>7.0000000000000007E-2</v>
      </c>
      <c r="K48">
        <v>0</v>
      </c>
      <c r="L48">
        <v>0</v>
      </c>
      <c r="M48">
        <v>0</v>
      </c>
    </row>
    <row r="49" spans="1:15" ht="15" customHeight="1" x14ac:dyDescent="0.2">
      <c r="A49" s="12">
        <v>43008</v>
      </c>
      <c r="B49">
        <v>-7.0000000000000007E-2</v>
      </c>
      <c r="C49">
        <v>-0.05</v>
      </c>
      <c r="D49">
        <v>-0.05</v>
      </c>
      <c r="E49">
        <v>0</v>
      </c>
      <c r="F49">
        <v>0</v>
      </c>
      <c r="G49">
        <v>0.05</v>
      </c>
      <c r="H49">
        <v>0</v>
      </c>
      <c r="I49">
        <v>0.05</v>
      </c>
      <c r="J49">
        <v>0</v>
      </c>
      <c r="K49">
        <v>0</v>
      </c>
      <c r="L49">
        <v>0</v>
      </c>
      <c r="M49">
        <v>0.05</v>
      </c>
    </row>
    <row r="50" spans="1:15" ht="15" customHeight="1" x14ac:dyDescent="0.2">
      <c r="A50" s="12">
        <v>43100</v>
      </c>
      <c r="B50">
        <v>0</v>
      </c>
      <c r="C50">
        <v>0.03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</row>
    <row r="51" spans="1:15" ht="15" customHeight="1" x14ac:dyDescent="0.2">
      <c r="A51" s="12">
        <v>43190</v>
      </c>
      <c r="B51">
        <v>-0.04</v>
      </c>
      <c r="C51">
        <v>-0.1</v>
      </c>
      <c r="D51">
        <v>0</v>
      </c>
      <c r="E51">
        <v>0.21</v>
      </c>
      <c r="F51">
        <v>0</v>
      </c>
      <c r="G51">
        <v>-0.05</v>
      </c>
      <c r="H51">
        <v>0</v>
      </c>
      <c r="I51">
        <v>0</v>
      </c>
      <c r="J51">
        <v>-0.05</v>
      </c>
      <c r="K51">
        <v>0</v>
      </c>
      <c r="L51">
        <v>0</v>
      </c>
      <c r="M51">
        <v>0</v>
      </c>
    </row>
    <row r="52" spans="1:15" ht="15" customHeight="1" x14ac:dyDescent="0.2">
      <c r="A52" s="12">
        <v>43281</v>
      </c>
      <c r="B52">
        <v>-0.05</v>
      </c>
      <c r="C52">
        <v>-0.16</v>
      </c>
      <c r="D52">
        <v>7.0000000000000007E-2</v>
      </c>
      <c r="E52">
        <v>-0.12</v>
      </c>
      <c r="F52">
        <v>0.05</v>
      </c>
      <c r="G52">
        <v>0.05</v>
      </c>
      <c r="H52">
        <v>-0.05</v>
      </c>
      <c r="I52">
        <v>0</v>
      </c>
      <c r="J52">
        <v>0.05</v>
      </c>
      <c r="K52">
        <v>0.05</v>
      </c>
      <c r="L52">
        <v>0</v>
      </c>
      <c r="M52">
        <v>-0.05</v>
      </c>
    </row>
    <row r="53" spans="1:15" ht="15" customHeight="1" x14ac:dyDescent="0.2">
      <c r="A53" s="12">
        <v>43373</v>
      </c>
      <c r="B53">
        <v>-0.1</v>
      </c>
      <c r="C53">
        <v>-0.05</v>
      </c>
      <c r="D53">
        <v>-7.0000000000000007E-2</v>
      </c>
      <c r="E53">
        <v>0</v>
      </c>
      <c r="F53">
        <v>0.05</v>
      </c>
      <c r="G53">
        <v>0</v>
      </c>
      <c r="H53">
        <v>0</v>
      </c>
      <c r="I53">
        <v>0</v>
      </c>
      <c r="J53">
        <v>-0.1</v>
      </c>
      <c r="K53">
        <v>-0.09</v>
      </c>
      <c r="L53">
        <v>-0.05</v>
      </c>
      <c r="M53">
        <v>-0.05</v>
      </c>
    </row>
    <row r="54" spans="1:15" ht="15" customHeight="1" x14ac:dyDescent="0.2">
      <c r="A54" s="12">
        <v>43465</v>
      </c>
      <c r="B54">
        <v>-0.05</v>
      </c>
      <c r="C54">
        <v>-0.05</v>
      </c>
      <c r="D54">
        <v>0</v>
      </c>
      <c r="E54">
        <v>-0.09</v>
      </c>
      <c r="F54">
        <v>7.0000000000000007E-2</v>
      </c>
      <c r="G54">
        <v>7.0000000000000007E-2</v>
      </c>
      <c r="H54">
        <v>0</v>
      </c>
      <c r="I54">
        <v>-0.05</v>
      </c>
      <c r="J54">
        <v>0</v>
      </c>
      <c r="K54">
        <v>-0.05</v>
      </c>
      <c r="L54">
        <v>0</v>
      </c>
      <c r="M54">
        <v>-0.05</v>
      </c>
    </row>
    <row r="55" spans="1:15" ht="15" customHeight="1" x14ac:dyDescent="0.2">
      <c r="A55" s="12">
        <v>43555</v>
      </c>
      <c r="B55">
        <v>-0.05</v>
      </c>
      <c r="C55">
        <v>-0.05</v>
      </c>
      <c r="D55">
        <v>-0.05</v>
      </c>
      <c r="E55">
        <v>-0.05</v>
      </c>
      <c r="F55">
        <v>7.0000000000000007E-2</v>
      </c>
      <c r="G55">
        <v>7.0000000000000007E-2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</row>
    <row r="56" spans="1:15" ht="15" customHeight="1" x14ac:dyDescent="0.2">
      <c r="A56" s="12">
        <v>43646</v>
      </c>
      <c r="B56">
        <v>-0.05</v>
      </c>
      <c r="C56">
        <v>-0.21</v>
      </c>
      <c r="D56">
        <v>-0.01</v>
      </c>
      <c r="E56">
        <v>-0.05</v>
      </c>
      <c r="F56">
        <v>0.11</v>
      </c>
      <c r="G56">
        <v>7.0000000000000007E-2</v>
      </c>
      <c r="H56">
        <v>0</v>
      </c>
      <c r="I56">
        <v>0</v>
      </c>
      <c r="J56">
        <v>0</v>
      </c>
      <c r="K56">
        <v>0</v>
      </c>
      <c r="L56">
        <v>-0.05</v>
      </c>
      <c r="M56">
        <v>-0.05</v>
      </c>
    </row>
    <row r="57" spans="1:15" ht="15" customHeight="1" x14ac:dyDescent="0.2">
      <c r="A57" s="12">
        <v>43738</v>
      </c>
      <c r="B57">
        <v>-0.05</v>
      </c>
      <c r="C57">
        <v>0</v>
      </c>
      <c r="D57">
        <v>-0.05</v>
      </c>
      <c r="E57">
        <v>0</v>
      </c>
      <c r="F57">
        <v>7.0000000000000007E-2</v>
      </c>
      <c r="G57">
        <v>7.0000000000000007E-2</v>
      </c>
      <c r="H57">
        <v>0</v>
      </c>
      <c r="I57">
        <v>0</v>
      </c>
      <c r="J57">
        <v>-0.05</v>
      </c>
      <c r="K57">
        <v>0</v>
      </c>
      <c r="L57">
        <v>-0.05</v>
      </c>
      <c r="M57">
        <v>0</v>
      </c>
    </row>
    <row r="58" spans="1:15" ht="15" customHeight="1" x14ac:dyDescent="0.2">
      <c r="A58" s="12">
        <v>43830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-0.05</v>
      </c>
      <c r="M58">
        <v>0</v>
      </c>
    </row>
    <row r="59" spans="1:15" ht="15" customHeight="1" x14ac:dyDescent="0.2">
      <c r="A59" s="12">
        <v>43921</v>
      </c>
      <c r="B59">
        <v>-7.0000000000000007E-2</v>
      </c>
      <c r="C59">
        <v>-1.08</v>
      </c>
      <c r="D59">
        <v>-7.0000000000000007E-2</v>
      </c>
      <c r="E59">
        <v>-0.61</v>
      </c>
      <c r="F59">
        <v>0</v>
      </c>
      <c r="G59">
        <v>0</v>
      </c>
      <c r="H59">
        <v>-0.05</v>
      </c>
      <c r="I59">
        <v>-0.31</v>
      </c>
      <c r="J59">
        <v>0</v>
      </c>
      <c r="K59">
        <v>0</v>
      </c>
      <c r="L59">
        <v>-7.0000000000000007E-2</v>
      </c>
      <c r="M59">
        <v>-0.53</v>
      </c>
      <c r="N59">
        <v>-7.0000000000000007E-2</v>
      </c>
      <c r="O59">
        <v>-0.34</v>
      </c>
    </row>
    <row r="60" spans="1:15" ht="15" customHeight="1" x14ac:dyDescent="0.2">
      <c r="A60" s="12">
        <v>44012</v>
      </c>
      <c r="B60">
        <v>-0.51</v>
      </c>
      <c r="C60">
        <v>-0.14000000000000001</v>
      </c>
      <c r="D60">
        <v>-0.31</v>
      </c>
      <c r="E60">
        <v>0</v>
      </c>
      <c r="F60">
        <v>0.08</v>
      </c>
      <c r="G60">
        <v>0.08</v>
      </c>
      <c r="H60">
        <v>0</v>
      </c>
      <c r="I60">
        <v>0</v>
      </c>
      <c r="J60">
        <v>0</v>
      </c>
      <c r="K60">
        <v>0</v>
      </c>
      <c r="L60">
        <v>-0.35</v>
      </c>
      <c r="M60">
        <v>-0.16</v>
      </c>
      <c r="N60">
        <v>-0.28999999999999998</v>
      </c>
      <c r="O60">
        <v>-0.08</v>
      </c>
    </row>
    <row r="61" spans="1:15" ht="15" customHeight="1" x14ac:dyDescent="0.2">
      <c r="A61" s="12">
        <v>44104</v>
      </c>
      <c r="B61">
        <v>-0.06</v>
      </c>
      <c r="C61">
        <v>-0.14000000000000001</v>
      </c>
      <c r="D61">
        <v>0.06</v>
      </c>
      <c r="E61">
        <v>-0.06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-7.0000000000000007E-2</v>
      </c>
      <c r="M61">
        <v>-0.08</v>
      </c>
      <c r="N61">
        <v>-7.0000000000000007E-2</v>
      </c>
      <c r="O61">
        <v>0</v>
      </c>
    </row>
    <row r="62" spans="1:15" ht="15" customHeight="1" x14ac:dyDescent="0.2">
      <c r="A62" s="12">
        <v>44196</v>
      </c>
      <c r="B62">
        <v>-0.06</v>
      </c>
      <c r="C62">
        <v>0</v>
      </c>
      <c r="D62">
        <v>-0.06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-0.06</v>
      </c>
      <c r="N62">
        <v>-0.06</v>
      </c>
      <c r="O62">
        <v>-0.06</v>
      </c>
    </row>
    <row r="63" spans="1:15" ht="15" customHeight="1" x14ac:dyDescent="0.2">
      <c r="A63" s="12">
        <v>44286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-0.06</v>
      </c>
      <c r="K63">
        <v>0</v>
      </c>
      <c r="L63">
        <v>-0.06</v>
      </c>
      <c r="M63">
        <v>-0.12</v>
      </c>
      <c r="N63">
        <v>-0.06</v>
      </c>
      <c r="O63">
        <v>0</v>
      </c>
    </row>
    <row r="64" spans="1:15" ht="15" customHeight="1" x14ac:dyDescent="0.2">
      <c r="A64" s="12">
        <v>44377</v>
      </c>
      <c r="B64">
        <v>0</v>
      </c>
      <c r="C64">
        <v>-0.13</v>
      </c>
      <c r="D64">
        <v>0</v>
      </c>
      <c r="E64">
        <v>0</v>
      </c>
      <c r="F64">
        <v>0.12</v>
      </c>
      <c r="G64">
        <v>0.12</v>
      </c>
      <c r="H64">
        <v>0.02</v>
      </c>
      <c r="I64">
        <v>-0.02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</row>
    <row r="65" spans="1:15" ht="15" customHeight="1" x14ac:dyDescent="0.2">
      <c r="A65" s="12">
        <v>44469</v>
      </c>
      <c r="B65">
        <v>0</v>
      </c>
      <c r="C65">
        <v>0.28999999999999998</v>
      </c>
      <c r="D65">
        <v>0</v>
      </c>
      <c r="E65">
        <v>0</v>
      </c>
      <c r="F65">
        <v>0.12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</row>
    <row r="66" spans="1:15" ht="15" customHeight="1" x14ac:dyDescent="0.2">
      <c r="A66" s="12"/>
    </row>
    <row r="67" spans="1:15" ht="15" customHeight="1" x14ac:dyDescent="0.2"/>
    <row r="68" spans="1:15" ht="15" customHeight="1" x14ac:dyDescent="0.2"/>
    <row r="69" spans="1:15" ht="15" customHeight="1" x14ac:dyDescent="0.2"/>
    <row r="70" spans="1:15" ht="15" customHeight="1" x14ac:dyDescent="0.2"/>
    <row r="71" spans="1:15" ht="15" customHeight="1" x14ac:dyDescent="0.2"/>
    <row r="72" spans="1:15" ht="15" customHeight="1" x14ac:dyDescent="0.2"/>
    <row r="73" spans="1:15" ht="15" customHeight="1" x14ac:dyDescent="0.2"/>
    <row r="74" spans="1:15" ht="15" customHeight="1" x14ac:dyDescent="0.2"/>
    <row r="75" spans="1:15" ht="15" customHeight="1" x14ac:dyDescent="0.2"/>
    <row r="76" spans="1:15" ht="15" customHeight="1" x14ac:dyDescent="0.2"/>
    <row r="77" spans="1:15" ht="15" customHeight="1" x14ac:dyDescent="0.2"/>
    <row r="78" spans="1:15" ht="15" customHeight="1" x14ac:dyDescent="0.2"/>
    <row r="79" spans="1:15" ht="15" customHeight="1" x14ac:dyDescent="0.2"/>
    <row r="80" spans="1:15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ColWidth="11.42578125" defaultRowHeight="12.75" x14ac:dyDescent="0.2"/>
  <sheetData>
    <row r="1" spans="1:15" ht="15" customHeight="1" x14ac:dyDescent="0.2">
      <c r="A1" s="5" t="s">
        <v>43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44</v>
      </c>
      <c r="C9" s="4" t="s">
        <v>45</v>
      </c>
      <c r="D9" s="4" t="s">
        <v>46</v>
      </c>
      <c r="E9" s="4" t="s">
        <v>47</v>
      </c>
      <c r="F9" s="4" t="s">
        <v>48</v>
      </c>
      <c r="G9" s="4" t="s">
        <v>49</v>
      </c>
      <c r="H9" s="4" t="s">
        <v>50</v>
      </c>
      <c r="I9" s="4" t="s">
        <v>51</v>
      </c>
      <c r="J9" s="4" t="s">
        <v>52</v>
      </c>
      <c r="K9" s="4" t="s">
        <v>53</v>
      </c>
    </row>
    <row r="10" spans="1:15" ht="15" customHeight="1" x14ac:dyDescent="0.2">
      <c r="A10" s="14">
        <v>39447</v>
      </c>
      <c r="B10">
        <v>0</v>
      </c>
      <c r="C10">
        <v>-0.35</v>
      </c>
      <c r="D10">
        <v>-0.13</v>
      </c>
      <c r="E10">
        <v>-0.12</v>
      </c>
      <c r="F10">
        <v>0</v>
      </c>
      <c r="G10">
        <v>0.06</v>
      </c>
      <c r="H10">
        <v>-7.0000000000000007E-2</v>
      </c>
      <c r="I10">
        <v>-7.0000000000000007E-2</v>
      </c>
      <c r="J10">
        <v>0</v>
      </c>
      <c r="K10">
        <v>0.17</v>
      </c>
    </row>
    <row r="11" spans="1:15" ht="15" customHeight="1" x14ac:dyDescent="0.2">
      <c r="A11" s="14">
        <v>39538</v>
      </c>
      <c r="B11">
        <v>0</v>
      </c>
      <c r="C11">
        <v>-0.16</v>
      </c>
      <c r="D11">
        <v>-7.0000000000000007E-2</v>
      </c>
      <c r="E11">
        <v>-0.1</v>
      </c>
      <c r="F11">
        <v>0</v>
      </c>
      <c r="G11">
        <v>0</v>
      </c>
      <c r="H11">
        <v>-0.12</v>
      </c>
      <c r="I11">
        <v>0</v>
      </c>
      <c r="J11">
        <v>0.17</v>
      </c>
      <c r="K11">
        <v>0</v>
      </c>
    </row>
    <row r="12" spans="1:15" ht="15" customHeight="1" x14ac:dyDescent="0.2">
      <c r="A12" s="14">
        <v>39629</v>
      </c>
      <c r="B12">
        <v>-0.56999999999999995</v>
      </c>
      <c r="C12">
        <v>-0.09</v>
      </c>
      <c r="D12">
        <v>-0.1</v>
      </c>
      <c r="E12">
        <v>-0.1</v>
      </c>
      <c r="F12">
        <v>0</v>
      </c>
      <c r="G12">
        <v>0</v>
      </c>
      <c r="H12">
        <v>-0.04</v>
      </c>
      <c r="I12">
        <v>0</v>
      </c>
      <c r="J12">
        <v>0.04</v>
      </c>
      <c r="K12">
        <v>0.08</v>
      </c>
    </row>
    <row r="13" spans="1:15" ht="15" customHeight="1" x14ac:dyDescent="0.2">
      <c r="A13" s="14">
        <v>39721</v>
      </c>
      <c r="B13">
        <v>-0.74</v>
      </c>
      <c r="C13">
        <v>-0.65</v>
      </c>
      <c r="D13">
        <v>-0.6</v>
      </c>
      <c r="E13">
        <v>-0.53</v>
      </c>
      <c r="F13">
        <v>0.52</v>
      </c>
      <c r="G13">
        <v>0.28000000000000003</v>
      </c>
      <c r="H13">
        <v>0.52</v>
      </c>
      <c r="I13">
        <v>0.28000000000000003</v>
      </c>
      <c r="J13">
        <v>0.04</v>
      </c>
      <c r="K13">
        <v>0.09</v>
      </c>
    </row>
    <row r="14" spans="1:15" ht="15" customHeight="1" x14ac:dyDescent="0.2">
      <c r="A14" s="14">
        <v>39813</v>
      </c>
      <c r="B14">
        <v>-0.22</v>
      </c>
      <c r="C14">
        <v>-0.04</v>
      </c>
      <c r="D14">
        <v>-0.17</v>
      </c>
      <c r="E14">
        <v>-0.06</v>
      </c>
      <c r="F14">
        <v>0</v>
      </c>
      <c r="G14">
        <v>0.05</v>
      </c>
      <c r="H14">
        <v>0</v>
      </c>
      <c r="I14">
        <v>0.05</v>
      </c>
      <c r="J14">
        <v>0</v>
      </c>
      <c r="K14">
        <v>0.05</v>
      </c>
    </row>
    <row r="15" spans="1:15" ht="15" customHeight="1" x14ac:dyDescent="0.2">
      <c r="A15" s="14">
        <v>39903</v>
      </c>
      <c r="B15">
        <v>0</v>
      </c>
      <c r="C15">
        <v>0</v>
      </c>
      <c r="D15">
        <v>-7.0000000000000007E-2</v>
      </c>
      <c r="E15">
        <v>-0.05</v>
      </c>
      <c r="F15">
        <v>0</v>
      </c>
      <c r="G15">
        <v>-0.05</v>
      </c>
      <c r="H15">
        <v>-7.0000000000000007E-2</v>
      </c>
      <c r="I15">
        <v>-7.0000000000000007E-2</v>
      </c>
      <c r="J15">
        <v>0</v>
      </c>
      <c r="K15">
        <v>0</v>
      </c>
    </row>
    <row r="16" spans="1:15" ht="15" customHeight="1" x14ac:dyDescent="0.2">
      <c r="A16" s="14">
        <v>39994</v>
      </c>
      <c r="B16">
        <v>0</v>
      </c>
      <c r="C16">
        <v>0</v>
      </c>
      <c r="D16">
        <v>-7.0000000000000007E-2</v>
      </c>
      <c r="E16">
        <v>0</v>
      </c>
      <c r="F16">
        <v>0</v>
      </c>
      <c r="G16">
        <v>0</v>
      </c>
      <c r="H16">
        <v>-7.0000000000000007E-2</v>
      </c>
      <c r="I16">
        <v>-7.0000000000000007E-2</v>
      </c>
      <c r="J16">
        <v>0</v>
      </c>
      <c r="K16">
        <v>0</v>
      </c>
    </row>
    <row r="17" spans="1:11" ht="15" customHeight="1" x14ac:dyDescent="0.2">
      <c r="A17" s="14">
        <v>40086</v>
      </c>
      <c r="B17">
        <v>0.05</v>
      </c>
      <c r="C17">
        <v>0</v>
      </c>
      <c r="D17">
        <v>0.05</v>
      </c>
      <c r="E17">
        <v>-7.0000000000000007E-2</v>
      </c>
      <c r="F17">
        <v>-0.05</v>
      </c>
      <c r="G17">
        <v>0</v>
      </c>
      <c r="H17">
        <v>-7.0000000000000007E-2</v>
      </c>
      <c r="I17">
        <v>0.05</v>
      </c>
      <c r="J17">
        <v>0</v>
      </c>
      <c r="K17">
        <v>0</v>
      </c>
    </row>
    <row r="18" spans="1:11" ht="15" customHeight="1" x14ac:dyDescent="0.2">
      <c r="A18" s="14">
        <v>40178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</row>
    <row r="19" spans="1:11" ht="15" customHeight="1" x14ac:dyDescent="0.2">
      <c r="A19" s="14">
        <v>40268</v>
      </c>
      <c r="B19">
        <v>0</v>
      </c>
      <c r="C19">
        <v>-0.54</v>
      </c>
      <c r="D19">
        <v>-0.5</v>
      </c>
      <c r="E19">
        <v>-0.61</v>
      </c>
      <c r="F19">
        <v>0</v>
      </c>
      <c r="G19">
        <v>0</v>
      </c>
      <c r="H19">
        <v>-0.05</v>
      </c>
      <c r="I19">
        <v>-0.11</v>
      </c>
      <c r="J19">
        <v>0.06</v>
      </c>
      <c r="K19">
        <v>0</v>
      </c>
    </row>
    <row r="20" spans="1:11" ht="15" customHeight="1" x14ac:dyDescent="0.2">
      <c r="A20" s="14">
        <v>40359</v>
      </c>
      <c r="B20">
        <v>-0.04</v>
      </c>
      <c r="C20">
        <v>-0.04</v>
      </c>
      <c r="D20">
        <v>-0.04</v>
      </c>
      <c r="E20">
        <v>-0.1</v>
      </c>
      <c r="F20">
        <v>0</v>
      </c>
      <c r="G20">
        <v>0</v>
      </c>
      <c r="H20">
        <v>0</v>
      </c>
      <c r="I20">
        <v>0</v>
      </c>
      <c r="J20">
        <v>0.05</v>
      </c>
      <c r="K20">
        <v>0</v>
      </c>
    </row>
    <row r="21" spans="1:11" ht="15" customHeight="1" x14ac:dyDescent="0.2">
      <c r="A21" s="14">
        <v>40451</v>
      </c>
      <c r="B21">
        <v>-0.04</v>
      </c>
      <c r="C21">
        <v>-0.04</v>
      </c>
      <c r="D21">
        <v>-0.1</v>
      </c>
      <c r="E21">
        <v>-0.04</v>
      </c>
      <c r="F21">
        <v>-7.0000000000000007E-2</v>
      </c>
      <c r="G21">
        <v>0</v>
      </c>
      <c r="H21">
        <v>-0.05</v>
      </c>
      <c r="I21">
        <v>0</v>
      </c>
      <c r="J21">
        <v>0.08</v>
      </c>
      <c r="K21">
        <v>0</v>
      </c>
    </row>
    <row r="22" spans="1:11" ht="15" customHeight="1" x14ac:dyDescent="0.2">
      <c r="A22" s="14">
        <v>40543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0.05</v>
      </c>
      <c r="K22">
        <v>0</v>
      </c>
    </row>
    <row r="23" spans="1:11" ht="15" customHeight="1" x14ac:dyDescent="0.2">
      <c r="A23" s="14">
        <v>40633</v>
      </c>
      <c r="B23">
        <v>0</v>
      </c>
      <c r="C23">
        <v>0</v>
      </c>
      <c r="D23">
        <v>0</v>
      </c>
      <c r="E23">
        <v>0</v>
      </c>
      <c r="F23">
        <v>0.06</v>
      </c>
      <c r="G23">
        <v>0.06</v>
      </c>
      <c r="H23">
        <v>0</v>
      </c>
      <c r="I23">
        <v>0</v>
      </c>
      <c r="J23">
        <v>0</v>
      </c>
      <c r="K23">
        <v>7.0000000000000007E-2</v>
      </c>
    </row>
    <row r="24" spans="1:11" ht="15" customHeight="1" x14ac:dyDescent="0.2">
      <c r="A24" s="14">
        <v>40724</v>
      </c>
      <c r="B24">
        <v>-0.05</v>
      </c>
      <c r="C24">
        <v>0</v>
      </c>
      <c r="D24">
        <v>-0.05</v>
      </c>
      <c r="E24">
        <v>0</v>
      </c>
      <c r="F24">
        <v>0.01</v>
      </c>
      <c r="G24">
        <v>0</v>
      </c>
      <c r="H24">
        <v>-0.12</v>
      </c>
      <c r="I24">
        <v>0</v>
      </c>
      <c r="J24">
        <v>0</v>
      </c>
      <c r="K24">
        <v>0.17</v>
      </c>
    </row>
    <row r="25" spans="1:11" ht="15" customHeight="1" x14ac:dyDescent="0.2">
      <c r="A25" s="14">
        <v>40816</v>
      </c>
      <c r="B25">
        <v>-7.0000000000000007E-2</v>
      </c>
      <c r="C25">
        <v>-7.0000000000000007E-2</v>
      </c>
      <c r="D25">
        <v>-7.0000000000000007E-2</v>
      </c>
      <c r="E25">
        <v>-0.11</v>
      </c>
      <c r="F25">
        <v>0</v>
      </c>
      <c r="G25">
        <v>-7.0000000000000007E-2</v>
      </c>
      <c r="H25">
        <v>-0.16</v>
      </c>
      <c r="I25">
        <v>-0.56000000000000005</v>
      </c>
      <c r="J25">
        <v>0.17</v>
      </c>
      <c r="K25">
        <v>0.05</v>
      </c>
    </row>
    <row r="26" spans="1:11" ht="15" customHeight="1" x14ac:dyDescent="0.2">
      <c r="A26" s="14">
        <v>40908</v>
      </c>
      <c r="B26">
        <v>0</v>
      </c>
      <c r="C26">
        <v>-0.39</v>
      </c>
      <c r="D26">
        <v>0</v>
      </c>
      <c r="E26">
        <v>-0.22</v>
      </c>
      <c r="F26">
        <v>0</v>
      </c>
      <c r="G26">
        <v>-0.56000000000000005</v>
      </c>
      <c r="H26">
        <v>0</v>
      </c>
      <c r="I26">
        <v>-0.66</v>
      </c>
      <c r="J26">
        <v>0</v>
      </c>
      <c r="K26">
        <v>0</v>
      </c>
    </row>
    <row r="27" spans="1:11" ht="15" customHeight="1" x14ac:dyDescent="0.2">
      <c r="A27" s="14">
        <v>40999</v>
      </c>
      <c r="B27">
        <v>-0.56000000000000005</v>
      </c>
      <c r="C27">
        <v>-0.04</v>
      </c>
      <c r="D27">
        <v>-0.61</v>
      </c>
      <c r="E27">
        <v>-0.04</v>
      </c>
      <c r="F27">
        <v>-0.53</v>
      </c>
      <c r="G27">
        <v>-0.05</v>
      </c>
      <c r="H27">
        <v>-0.66</v>
      </c>
      <c r="I27">
        <v>-0.05</v>
      </c>
      <c r="J27">
        <v>0.25</v>
      </c>
      <c r="K27">
        <v>0.05</v>
      </c>
    </row>
    <row r="28" spans="1:11" ht="15" customHeight="1" x14ac:dyDescent="0.2">
      <c r="A28" s="14">
        <v>41090</v>
      </c>
      <c r="B28">
        <v>0</v>
      </c>
      <c r="C28">
        <v>0</v>
      </c>
      <c r="D28">
        <v>-0.06</v>
      </c>
      <c r="E28">
        <v>0</v>
      </c>
      <c r="F28">
        <v>0</v>
      </c>
      <c r="G28">
        <v>0</v>
      </c>
      <c r="H28">
        <v>-0.11</v>
      </c>
      <c r="I28">
        <v>0</v>
      </c>
      <c r="J28">
        <v>0.25</v>
      </c>
      <c r="K28">
        <v>0.04</v>
      </c>
    </row>
    <row r="29" spans="1:11" ht="15" customHeight="1" x14ac:dyDescent="0.2">
      <c r="A29" s="14">
        <v>41182</v>
      </c>
      <c r="B29">
        <v>0</v>
      </c>
      <c r="C29">
        <v>0</v>
      </c>
      <c r="D29">
        <v>-0.21</v>
      </c>
      <c r="E29">
        <v>0</v>
      </c>
      <c r="F29">
        <v>0</v>
      </c>
      <c r="G29">
        <v>0</v>
      </c>
      <c r="H29">
        <v>-0.04</v>
      </c>
      <c r="I29">
        <v>0</v>
      </c>
      <c r="J29">
        <v>0.06</v>
      </c>
      <c r="K29">
        <v>0</v>
      </c>
    </row>
    <row r="30" spans="1:11" ht="15" customHeight="1" x14ac:dyDescent="0.2">
      <c r="A30" s="14">
        <v>41274</v>
      </c>
      <c r="B30">
        <v>0</v>
      </c>
      <c r="C30">
        <v>0</v>
      </c>
      <c r="D30">
        <v>-0.17</v>
      </c>
      <c r="E30">
        <v>0</v>
      </c>
      <c r="F30">
        <v>0</v>
      </c>
      <c r="G30">
        <v>-7.0000000000000007E-2</v>
      </c>
      <c r="H30">
        <v>0</v>
      </c>
      <c r="I30">
        <v>-7.0000000000000007E-2</v>
      </c>
      <c r="J30">
        <v>0</v>
      </c>
      <c r="K30">
        <v>0</v>
      </c>
    </row>
    <row r="31" spans="1:11" ht="15" customHeight="1" x14ac:dyDescent="0.2">
      <c r="A31" s="14">
        <v>41364</v>
      </c>
      <c r="B31">
        <v>0</v>
      </c>
      <c r="C31">
        <v>0</v>
      </c>
      <c r="D31">
        <v>-0.04</v>
      </c>
      <c r="E31">
        <v>-0.05</v>
      </c>
      <c r="F31">
        <v>-0.08</v>
      </c>
      <c r="G31">
        <v>-0.05</v>
      </c>
      <c r="H31">
        <v>-0.53</v>
      </c>
      <c r="I31">
        <v>-0.53</v>
      </c>
      <c r="J31">
        <v>0.06</v>
      </c>
      <c r="K31">
        <v>0</v>
      </c>
    </row>
    <row r="32" spans="1:11" ht="15" customHeight="1" x14ac:dyDescent="0.2">
      <c r="A32" s="14">
        <v>41455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-0.52</v>
      </c>
      <c r="I32">
        <v>0</v>
      </c>
      <c r="J32">
        <v>0</v>
      </c>
      <c r="K32">
        <v>-0.03</v>
      </c>
    </row>
    <row r="33" spans="1:11" ht="15" customHeight="1" x14ac:dyDescent="0.2">
      <c r="A33" s="14">
        <v>41547</v>
      </c>
      <c r="B33">
        <v>0</v>
      </c>
      <c r="C33">
        <v>0</v>
      </c>
      <c r="D33">
        <v>0</v>
      </c>
      <c r="E33">
        <v>0</v>
      </c>
      <c r="F33">
        <v>0</v>
      </c>
      <c r="G33">
        <v>-0.04</v>
      </c>
      <c r="H33">
        <v>0</v>
      </c>
      <c r="I33">
        <v>0</v>
      </c>
      <c r="J33">
        <v>-0.08</v>
      </c>
      <c r="K33">
        <v>0.08</v>
      </c>
    </row>
    <row r="34" spans="1:11" ht="15" customHeight="1" x14ac:dyDescent="0.2">
      <c r="A34" s="14">
        <v>41639</v>
      </c>
      <c r="B34">
        <v>0.06</v>
      </c>
      <c r="C34">
        <v>0</v>
      </c>
      <c r="D34">
        <v>0</v>
      </c>
      <c r="E34">
        <v>-0.06</v>
      </c>
      <c r="F34">
        <v>0</v>
      </c>
      <c r="G34">
        <v>-0.04</v>
      </c>
      <c r="H34">
        <v>0</v>
      </c>
      <c r="I34">
        <v>-0.06</v>
      </c>
      <c r="J34">
        <v>0</v>
      </c>
      <c r="K34">
        <v>0</v>
      </c>
    </row>
    <row r="35" spans="1:11" ht="15" customHeight="1" x14ac:dyDescent="0.2">
      <c r="A35" s="14">
        <v>41729</v>
      </c>
      <c r="B35">
        <v>0</v>
      </c>
      <c r="C35">
        <v>0</v>
      </c>
      <c r="D35">
        <v>0</v>
      </c>
      <c r="E35">
        <v>0</v>
      </c>
      <c r="F35">
        <v>-0.04</v>
      </c>
      <c r="G35">
        <v>0</v>
      </c>
      <c r="H35">
        <v>0</v>
      </c>
      <c r="I35">
        <v>0</v>
      </c>
      <c r="J35">
        <v>-0.06</v>
      </c>
      <c r="K35">
        <v>-0.06</v>
      </c>
    </row>
    <row r="36" spans="1:11" ht="15" customHeight="1" x14ac:dyDescent="0.2">
      <c r="A36" s="14">
        <v>41820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</row>
    <row r="37" spans="1:11" ht="15" customHeight="1" x14ac:dyDescent="0.2">
      <c r="A37" s="14">
        <v>41912</v>
      </c>
      <c r="B37">
        <v>0.17</v>
      </c>
      <c r="C37">
        <v>0.17</v>
      </c>
      <c r="D37">
        <v>0</v>
      </c>
      <c r="E37">
        <v>0.06</v>
      </c>
      <c r="F37">
        <v>0</v>
      </c>
      <c r="G37">
        <v>0</v>
      </c>
      <c r="H37">
        <v>0.17</v>
      </c>
      <c r="I37">
        <v>0</v>
      </c>
      <c r="J37">
        <v>0</v>
      </c>
      <c r="K37">
        <v>0</v>
      </c>
    </row>
    <row r="38" spans="1:11" ht="15" customHeight="1" x14ac:dyDescent="0.2">
      <c r="A38" s="14">
        <v>42004</v>
      </c>
      <c r="B38">
        <v>0</v>
      </c>
      <c r="C38">
        <v>0</v>
      </c>
      <c r="D38">
        <v>0.06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0.08</v>
      </c>
    </row>
    <row r="39" spans="1:11" ht="15" customHeight="1" x14ac:dyDescent="0.2">
      <c r="A39" s="14">
        <v>42094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-0.06</v>
      </c>
      <c r="J39">
        <v>0</v>
      </c>
      <c r="K39">
        <v>0</v>
      </c>
    </row>
    <row r="40" spans="1:11" ht="15" customHeight="1" x14ac:dyDescent="0.2">
      <c r="A40" s="14">
        <v>42185</v>
      </c>
      <c r="B40">
        <v>0</v>
      </c>
      <c r="C40">
        <v>-0.46</v>
      </c>
      <c r="D40">
        <v>0</v>
      </c>
      <c r="E40">
        <v>-0.31</v>
      </c>
      <c r="F40">
        <v>0</v>
      </c>
      <c r="G40">
        <v>-0.1</v>
      </c>
      <c r="H40">
        <v>7.0000000000000007E-2</v>
      </c>
      <c r="I40">
        <v>-0.19</v>
      </c>
      <c r="J40">
        <v>0</v>
      </c>
      <c r="K40">
        <v>0.05</v>
      </c>
    </row>
    <row r="41" spans="1:11" ht="15" customHeight="1" x14ac:dyDescent="0.2">
      <c r="A41" s="14">
        <v>42277</v>
      </c>
      <c r="B41">
        <v>-0.46</v>
      </c>
      <c r="C41">
        <v>-0.04</v>
      </c>
      <c r="D41">
        <v>-0.46</v>
      </c>
      <c r="E41">
        <v>-0.04</v>
      </c>
      <c r="F41">
        <v>0</v>
      </c>
      <c r="G41">
        <v>0</v>
      </c>
      <c r="H41">
        <v>-0.62</v>
      </c>
      <c r="I41">
        <v>-0.46</v>
      </c>
      <c r="J41">
        <v>0</v>
      </c>
      <c r="K41">
        <v>0</v>
      </c>
    </row>
    <row r="42" spans="1:11" ht="15" customHeight="1" x14ac:dyDescent="0.2">
      <c r="A42" s="14">
        <v>42369</v>
      </c>
      <c r="B42">
        <v>0</v>
      </c>
      <c r="C42">
        <v>-0.04</v>
      </c>
      <c r="D42">
        <v>-0.46</v>
      </c>
      <c r="E42">
        <v>-0.04</v>
      </c>
      <c r="F42">
        <v>0.46</v>
      </c>
      <c r="G42">
        <v>0</v>
      </c>
      <c r="H42">
        <v>-0.44</v>
      </c>
      <c r="I42">
        <v>7.0000000000000007E-2</v>
      </c>
      <c r="J42">
        <v>0</v>
      </c>
      <c r="K42">
        <v>7.0000000000000007E-2</v>
      </c>
    </row>
    <row r="43" spans="1:11" ht="15" customHeight="1" x14ac:dyDescent="0.2">
      <c r="A43" s="14">
        <v>42460</v>
      </c>
      <c r="B43">
        <v>0</v>
      </c>
      <c r="C43">
        <v>-0.09</v>
      </c>
      <c r="D43">
        <v>0</v>
      </c>
      <c r="E43">
        <v>-0.09</v>
      </c>
      <c r="F43">
        <v>0</v>
      </c>
      <c r="G43">
        <v>0</v>
      </c>
      <c r="H43">
        <v>0.13</v>
      </c>
      <c r="I43">
        <v>0.06</v>
      </c>
      <c r="J43">
        <v>0</v>
      </c>
      <c r="K43">
        <v>0</v>
      </c>
    </row>
    <row r="44" spans="1:11" ht="15" customHeight="1" x14ac:dyDescent="0.2">
      <c r="A44" s="14">
        <v>42551</v>
      </c>
      <c r="B44">
        <v>0</v>
      </c>
      <c r="C44">
        <v>0</v>
      </c>
      <c r="D44">
        <v>0</v>
      </c>
      <c r="E44">
        <v>0</v>
      </c>
      <c r="F44">
        <v>-0.04</v>
      </c>
      <c r="G44">
        <v>0</v>
      </c>
      <c r="H44">
        <v>0.22</v>
      </c>
      <c r="I44">
        <v>0.06</v>
      </c>
      <c r="J44">
        <v>0.05</v>
      </c>
      <c r="K44">
        <v>0</v>
      </c>
    </row>
    <row r="45" spans="1:11" ht="15" customHeight="1" x14ac:dyDescent="0.2">
      <c r="A45" s="14">
        <v>42643</v>
      </c>
      <c r="B45">
        <v>0</v>
      </c>
      <c r="C45">
        <v>-0.05</v>
      </c>
      <c r="D45">
        <v>0</v>
      </c>
      <c r="E45">
        <v>0</v>
      </c>
      <c r="F45">
        <v>0</v>
      </c>
      <c r="G45">
        <v>0</v>
      </c>
      <c r="H45">
        <v>0.13</v>
      </c>
      <c r="I45">
        <v>0.06</v>
      </c>
      <c r="J45">
        <v>0</v>
      </c>
      <c r="K45">
        <v>0.25</v>
      </c>
    </row>
    <row r="46" spans="1:11" ht="15" customHeight="1" x14ac:dyDescent="0.2">
      <c r="A46" s="14">
        <v>42735</v>
      </c>
      <c r="B46">
        <v>-0.05</v>
      </c>
      <c r="C46">
        <v>-1</v>
      </c>
      <c r="D46">
        <v>0</v>
      </c>
      <c r="E46">
        <v>-0.87</v>
      </c>
      <c r="F46">
        <v>0</v>
      </c>
      <c r="G46">
        <v>0.13</v>
      </c>
      <c r="H46">
        <v>7.0000000000000007E-2</v>
      </c>
      <c r="I46">
        <v>-0.85</v>
      </c>
      <c r="J46">
        <v>0.16</v>
      </c>
      <c r="K46">
        <v>0.04</v>
      </c>
    </row>
    <row r="47" spans="1:11" ht="15" customHeight="1" x14ac:dyDescent="0.2">
      <c r="A47" s="14">
        <v>42825</v>
      </c>
      <c r="B47">
        <v>-1</v>
      </c>
      <c r="C47">
        <v>-0.56999999999999995</v>
      </c>
      <c r="D47">
        <v>-0.27</v>
      </c>
      <c r="E47">
        <v>0</v>
      </c>
      <c r="F47">
        <v>0</v>
      </c>
      <c r="G47">
        <v>0</v>
      </c>
      <c r="H47">
        <v>-0.19</v>
      </c>
      <c r="I47">
        <v>-0.05</v>
      </c>
      <c r="J47">
        <v>0.05</v>
      </c>
      <c r="K47">
        <v>0.11</v>
      </c>
    </row>
    <row r="48" spans="1:11" ht="15" customHeight="1" x14ac:dyDescent="0.2">
      <c r="A48" s="14">
        <v>42916</v>
      </c>
      <c r="B48">
        <v>-0.12</v>
      </c>
      <c r="C48">
        <v>0.05</v>
      </c>
      <c r="D48">
        <v>-0.12</v>
      </c>
      <c r="E48">
        <v>0.02</v>
      </c>
      <c r="F48">
        <v>0.05</v>
      </c>
      <c r="G48">
        <v>0</v>
      </c>
      <c r="H48">
        <v>0</v>
      </c>
      <c r="I48">
        <v>0</v>
      </c>
      <c r="J48">
        <v>0.1</v>
      </c>
      <c r="K48">
        <v>0.05</v>
      </c>
    </row>
    <row r="49" spans="1:11" ht="15" customHeight="1" x14ac:dyDescent="0.2">
      <c r="A49" s="14">
        <v>43008</v>
      </c>
      <c r="B49">
        <v>-0.12</v>
      </c>
      <c r="C49">
        <v>-0.05</v>
      </c>
      <c r="D49">
        <v>-0.05</v>
      </c>
      <c r="E49">
        <v>-0.05</v>
      </c>
      <c r="F49">
        <v>-0.05</v>
      </c>
      <c r="G49">
        <v>0</v>
      </c>
      <c r="H49">
        <v>-0.05</v>
      </c>
      <c r="I49">
        <v>-0.05</v>
      </c>
      <c r="J49">
        <v>0.05</v>
      </c>
      <c r="K49">
        <v>0.05</v>
      </c>
    </row>
    <row r="50" spans="1:11" ht="15" customHeight="1" x14ac:dyDescent="0.2">
      <c r="A50" s="14">
        <v>43100</v>
      </c>
      <c r="B50">
        <v>0</v>
      </c>
      <c r="C50">
        <v>0</v>
      </c>
      <c r="D50">
        <v>0.04</v>
      </c>
      <c r="E50">
        <v>0</v>
      </c>
      <c r="F50">
        <v>0</v>
      </c>
      <c r="G50">
        <v>-0.05</v>
      </c>
      <c r="H50">
        <v>-0.09</v>
      </c>
      <c r="I50">
        <v>-0.05</v>
      </c>
      <c r="J50">
        <v>0.05</v>
      </c>
      <c r="K50">
        <v>0</v>
      </c>
    </row>
    <row r="51" spans="1:11" ht="15" customHeight="1" x14ac:dyDescent="0.2">
      <c r="A51" s="14">
        <v>43190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-0.05</v>
      </c>
      <c r="I51">
        <v>0</v>
      </c>
      <c r="J51">
        <v>0</v>
      </c>
      <c r="K51">
        <v>0</v>
      </c>
    </row>
    <row r="52" spans="1:11" ht="15" customHeight="1" x14ac:dyDescent="0.2">
      <c r="A52" s="14">
        <v>43281</v>
      </c>
      <c r="B52">
        <v>0</v>
      </c>
      <c r="C52">
        <v>-7.0000000000000007E-2</v>
      </c>
      <c r="D52">
        <v>-0.05</v>
      </c>
      <c r="E52">
        <v>0</v>
      </c>
      <c r="F52">
        <v>-0.05</v>
      </c>
      <c r="G52">
        <v>-0.05</v>
      </c>
      <c r="H52">
        <v>-0.05</v>
      </c>
      <c r="I52">
        <v>0</v>
      </c>
      <c r="J52">
        <v>0.05</v>
      </c>
      <c r="K52">
        <v>0.05</v>
      </c>
    </row>
    <row r="53" spans="1:11" ht="15" customHeight="1" x14ac:dyDescent="0.2">
      <c r="A53" s="14">
        <v>43373</v>
      </c>
      <c r="B53">
        <v>-7.0000000000000007E-2</v>
      </c>
      <c r="C53">
        <v>0</v>
      </c>
      <c r="D53">
        <v>0.05</v>
      </c>
      <c r="E53">
        <v>0</v>
      </c>
      <c r="F53">
        <v>0</v>
      </c>
      <c r="G53">
        <v>0</v>
      </c>
      <c r="H53">
        <v>-0.05</v>
      </c>
      <c r="I53">
        <v>0</v>
      </c>
      <c r="J53">
        <v>0</v>
      </c>
      <c r="K53">
        <v>-7.0000000000000007E-2</v>
      </c>
    </row>
    <row r="54" spans="1:11" ht="15" customHeight="1" x14ac:dyDescent="0.2">
      <c r="A54" s="14">
        <v>43465</v>
      </c>
      <c r="B54">
        <v>0.05</v>
      </c>
      <c r="C54">
        <v>-0.05</v>
      </c>
      <c r="D54">
        <v>0.05</v>
      </c>
      <c r="E54">
        <v>-0.05</v>
      </c>
      <c r="F54">
        <v>7.0000000000000007E-2</v>
      </c>
      <c r="G54">
        <v>0</v>
      </c>
      <c r="H54">
        <v>0</v>
      </c>
      <c r="I54">
        <v>-0.05</v>
      </c>
      <c r="J54">
        <v>-7.0000000000000007E-2</v>
      </c>
      <c r="K54">
        <v>0</v>
      </c>
    </row>
    <row r="55" spans="1:11" ht="15" customHeight="1" x14ac:dyDescent="0.2">
      <c r="A55" s="14">
        <v>43555</v>
      </c>
      <c r="B55">
        <v>0.05</v>
      </c>
      <c r="C55">
        <v>0</v>
      </c>
      <c r="D55">
        <v>-0.05</v>
      </c>
      <c r="E55">
        <v>-0.05</v>
      </c>
      <c r="F55">
        <v>0</v>
      </c>
      <c r="G55">
        <v>0</v>
      </c>
      <c r="H55">
        <v>-0.05</v>
      </c>
      <c r="I55">
        <v>-0.05</v>
      </c>
      <c r="J55">
        <v>0</v>
      </c>
      <c r="K55">
        <v>0</v>
      </c>
    </row>
    <row r="56" spans="1:11" ht="15" customHeight="1" x14ac:dyDescent="0.2">
      <c r="A56" s="14">
        <v>43646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7.0000000000000007E-2</v>
      </c>
      <c r="J56">
        <v>0</v>
      </c>
      <c r="K56">
        <v>0</v>
      </c>
    </row>
    <row r="57" spans="1:11" ht="15" customHeight="1" x14ac:dyDescent="0.2">
      <c r="A57" s="14">
        <v>43738</v>
      </c>
      <c r="B57">
        <v>0</v>
      </c>
      <c r="C57">
        <v>-0.05</v>
      </c>
      <c r="D57">
        <v>0</v>
      </c>
      <c r="E57">
        <v>-0.05</v>
      </c>
      <c r="F57">
        <v>0</v>
      </c>
      <c r="G57">
        <v>-0.05</v>
      </c>
      <c r="H57">
        <v>0</v>
      </c>
      <c r="I57">
        <v>-0.05</v>
      </c>
      <c r="J57">
        <v>0.05</v>
      </c>
      <c r="K57">
        <v>0</v>
      </c>
    </row>
    <row r="58" spans="1:11" ht="15" customHeight="1" x14ac:dyDescent="0.2">
      <c r="A58" s="14">
        <v>43830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-0.05</v>
      </c>
      <c r="I58">
        <v>0</v>
      </c>
      <c r="J58">
        <v>0</v>
      </c>
      <c r="K58">
        <v>0</v>
      </c>
    </row>
    <row r="59" spans="1:11" ht="15" customHeight="1" x14ac:dyDescent="0.2">
      <c r="A59" s="14">
        <v>43921</v>
      </c>
      <c r="B59">
        <v>0</v>
      </c>
      <c r="C59">
        <v>0.05</v>
      </c>
      <c r="D59">
        <v>0</v>
      </c>
      <c r="E59">
        <v>0.01</v>
      </c>
      <c r="F59">
        <v>0</v>
      </c>
      <c r="G59">
        <v>0.13</v>
      </c>
      <c r="H59">
        <v>1</v>
      </c>
      <c r="I59">
        <v>1.58</v>
      </c>
      <c r="J59">
        <v>0</v>
      </c>
      <c r="K59">
        <v>0</v>
      </c>
    </row>
    <row r="60" spans="1:11" ht="15" customHeight="1" x14ac:dyDescent="0.2">
      <c r="A60" s="14">
        <v>44012</v>
      </c>
      <c r="B60">
        <v>0.16</v>
      </c>
      <c r="C60">
        <v>0</v>
      </c>
      <c r="D60">
        <v>0.2</v>
      </c>
      <c r="E60">
        <v>-0.2</v>
      </c>
      <c r="F60">
        <v>0</v>
      </c>
      <c r="G60">
        <v>0</v>
      </c>
      <c r="H60">
        <v>1.22</v>
      </c>
      <c r="I60">
        <v>-0.49</v>
      </c>
      <c r="J60">
        <v>0</v>
      </c>
      <c r="K60">
        <v>0.08</v>
      </c>
    </row>
    <row r="61" spans="1:11" ht="15" customHeight="1" x14ac:dyDescent="0.2">
      <c r="A61" s="14">
        <v>44104</v>
      </c>
      <c r="B61">
        <v>0.08</v>
      </c>
      <c r="C61">
        <v>-0.08</v>
      </c>
      <c r="D61">
        <v>0</v>
      </c>
      <c r="E61">
        <v>0</v>
      </c>
      <c r="F61">
        <v>0</v>
      </c>
      <c r="G61">
        <v>0</v>
      </c>
      <c r="H61">
        <v>-0.17</v>
      </c>
      <c r="I61">
        <v>-0.43</v>
      </c>
      <c r="J61">
        <v>0.08</v>
      </c>
      <c r="K61">
        <v>0.02</v>
      </c>
    </row>
    <row r="62" spans="1:11" ht="15" customHeight="1" x14ac:dyDescent="0.2">
      <c r="A62" s="14">
        <v>44196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7.0000000000000007E-2</v>
      </c>
      <c r="I62">
        <v>-0.12</v>
      </c>
      <c r="J62">
        <v>7.0000000000000007E-2</v>
      </c>
      <c r="K62">
        <v>0.1</v>
      </c>
    </row>
    <row r="63" spans="1:11" ht="15" customHeight="1" x14ac:dyDescent="0.2">
      <c r="A63" s="14">
        <v>44286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-0.18</v>
      </c>
      <c r="I63">
        <v>0.06</v>
      </c>
      <c r="J63">
        <v>0.02</v>
      </c>
      <c r="K63">
        <v>0.09</v>
      </c>
    </row>
    <row r="64" spans="1:11" ht="15" customHeight="1" x14ac:dyDescent="0.2">
      <c r="A64" s="14">
        <v>44377</v>
      </c>
      <c r="B64">
        <v>0</v>
      </c>
      <c r="C64">
        <v>0</v>
      </c>
      <c r="D64">
        <v>-0.12</v>
      </c>
      <c r="E64">
        <v>0</v>
      </c>
      <c r="F64">
        <v>0</v>
      </c>
      <c r="G64">
        <v>0</v>
      </c>
      <c r="H64">
        <v>-0.36</v>
      </c>
      <c r="I64">
        <v>-0.18</v>
      </c>
      <c r="J64">
        <v>0.09</v>
      </c>
      <c r="K64">
        <v>0</v>
      </c>
    </row>
    <row r="65" spans="1:11" ht="15" customHeight="1" x14ac:dyDescent="0.2">
      <c r="A65" s="14">
        <v>44469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-0.19</v>
      </c>
      <c r="I65">
        <v>-0.12</v>
      </c>
      <c r="J65">
        <v>0.06</v>
      </c>
      <c r="K65">
        <v>0.06</v>
      </c>
    </row>
    <row r="66" spans="1:11" ht="15" customHeight="1" x14ac:dyDescent="0.2">
      <c r="A66" s="14"/>
    </row>
    <row r="67" spans="1:11" ht="15" customHeight="1" x14ac:dyDescent="0.2"/>
    <row r="68" spans="1:11" ht="15" customHeight="1" x14ac:dyDescent="0.2"/>
    <row r="69" spans="1:11" ht="15" customHeight="1" x14ac:dyDescent="0.2"/>
    <row r="70" spans="1:11" ht="15" customHeight="1" x14ac:dyDescent="0.2"/>
    <row r="71" spans="1:11" ht="15" customHeight="1" x14ac:dyDescent="0.2"/>
    <row r="72" spans="1:11" ht="15" customHeight="1" x14ac:dyDescent="0.2"/>
    <row r="73" spans="1:11" ht="15" customHeight="1" x14ac:dyDescent="0.2"/>
    <row r="74" spans="1:11" ht="15" customHeight="1" x14ac:dyDescent="0.2"/>
    <row r="75" spans="1:11" ht="15" customHeight="1" x14ac:dyDescent="0.2"/>
    <row r="76" spans="1:11" ht="15" customHeight="1" x14ac:dyDescent="0.2"/>
    <row r="77" spans="1:11" ht="15" customHeight="1" x14ac:dyDescent="0.2"/>
    <row r="78" spans="1:11" ht="15" customHeight="1" x14ac:dyDescent="0.2"/>
    <row r="79" spans="1:11" ht="15" customHeight="1" x14ac:dyDescent="0.2"/>
    <row r="80" spans="1:11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ColWidth="11.42578125" defaultRowHeight="12.75" x14ac:dyDescent="0.2"/>
  <sheetData>
    <row r="1" spans="1:15" ht="15" customHeight="1" x14ac:dyDescent="0.2">
      <c r="A1" s="5" t="s">
        <v>61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62</v>
      </c>
      <c r="C9" s="4" t="s">
        <v>63</v>
      </c>
      <c r="D9" s="4" t="s">
        <v>64</v>
      </c>
      <c r="E9" s="4" t="s">
        <v>65</v>
      </c>
      <c r="F9" s="4" t="s">
        <v>66</v>
      </c>
      <c r="G9" s="4" t="s">
        <v>67</v>
      </c>
      <c r="H9" s="4" t="s">
        <v>68</v>
      </c>
      <c r="I9" s="4" t="s">
        <v>69</v>
      </c>
      <c r="J9" s="4" t="s">
        <v>70</v>
      </c>
      <c r="K9" s="4" t="s">
        <v>71</v>
      </c>
    </row>
    <row r="10" spans="1:15" ht="15" customHeight="1" x14ac:dyDescent="0.2">
      <c r="A10" s="16">
        <v>39447</v>
      </c>
      <c r="D10">
        <v>0.44</v>
      </c>
      <c r="E10">
        <v>0.86</v>
      </c>
    </row>
    <row r="11" spans="1:15" ht="15" customHeight="1" x14ac:dyDescent="0.2">
      <c r="A11" s="16">
        <v>39538</v>
      </c>
      <c r="D11">
        <v>-0.09</v>
      </c>
      <c r="E11">
        <v>-0.38</v>
      </c>
    </row>
    <row r="12" spans="1:15" ht="15" customHeight="1" x14ac:dyDescent="0.2">
      <c r="A12" s="16">
        <v>39629</v>
      </c>
      <c r="D12">
        <v>-0.63</v>
      </c>
      <c r="E12">
        <v>0.17</v>
      </c>
    </row>
    <row r="13" spans="1:15" ht="15" customHeight="1" x14ac:dyDescent="0.2">
      <c r="A13" s="16">
        <v>39721</v>
      </c>
      <c r="D13">
        <v>-1.04</v>
      </c>
      <c r="E13">
        <v>0.61</v>
      </c>
    </row>
    <row r="14" spans="1:15" ht="15" customHeight="1" x14ac:dyDescent="0.2">
      <c r="A14" s="16">
        <v>39813</v>
      </c>
      <c r="D14">
        <v>0.35</v>
      </c>
      <c r="E14">
        <v>0.04</v>
      </c>
    </row>
    <row r="15" spans="1:15" ht="15" customHeight="1" x14ac:dyDescent="0.2">
      <c r="A15" s="16">
        <v>39903</v>
      </c>
      <c r="D15">
        <v>0.11</v>
      </c>
      <c r="E15">
        <v>-0.09</v>
      </c>
    </row>
    <row r="16" spans="1:15" ht="15" customHeight="1" x14ac:dyDescent="0.2">
      <c r="A16" s="16">
        <v>39994</v>
      </c>
      <c r="D16">
        <v>0.2</v>
      </c>
      <c r="E16">
        <v>-7.0000000000000007E-2</v>
      </c>
    </row>
    <row r="17" spans="1:5" ht="15" customHeight="1" x14ac:dyDescent="0.2">
      <c r="A17" s="16">
        <v>40086</v>
      </c>
      <c r="D17">
        <v>0.08</v>
      </c>
      <c r="E17">
        <v>-0.18</v>
      </c>
    </row>
    <row r="18" spans="1:5" ht="15" customHeight="1" x14ac:dyDescent="0.2">
      <c r="A18" s="16">
        <v>40178</v>
      </c>
      <c r="D18">
        <v>7.0000000000000007E-2</v>
      </c>
      <c r="E18">
        <v>-0.19</v>
      </c>
    </row>
    <row r="19" spans="1:5" ht="15" customHeight="1" x14ac:dyDescent="0.2">
      <c r="A19" s="16">
        <v>40268</v>
      </c>
      <c r="D19">
        <v>-0.22</v>
      </c>
      <c r="E19">
        <v>-0.26</v>
      </c>
    </row>
    <row r="20" spans="1:5" ht="15" customHeight="1" x14ac:dyDescent="0.2">
      <c r="A20" s="16">
        <v>40359</v>
      </c>
      <c r="D20">
        <v>-0.32</v>
      </c>
      <c r="E20">
        <v>-0.08</v>
      </c>
    </row>
    <row r="21" spans="1:5" ht="15" customHeight="1" x14ac:dyDescent="0.2">
      <c r="A21" s="16">
        <v>40451</v>
      </c>
      <c r="D21">
        <v>-0.24</v>
      </c>
      <c r="E21">
        <v>-0.05</v>
      </c>
    </row>
    <row r="22" spans="1:5" ht="15" customHeight="1" x14ac:dyDescent="0.2">
      <c r="A22" s="16">
        <v>40543</v>
      </c>
      <c r="D22">
        <v>-0.56999999999999995</v>
      </c>
      <c r="E22">
        <v>-0.76</v>
      </c>
    </row>
    <row r="23" spans="1:5" ht="15" customHeight="1" x14ac:dyDescent="0.2">
      <c r="A23" s="16">
        <v>40633</v>
      </c>
      <c r="D23">
        <v>-0.25</v>
      </c>
      <c r="E23">
        <v>-0.16</v>
      </c>
    </row>
    <row r="24" spans="1:5" ht="15" customHeight="1" x14ac:dyDescent="0.2">
      <c r="A24" s="16">
        <v>40724</v>
      </c>
      <c r="D24">
        <v>-0.32</v>
      </c>
      <c r="E24">
        <v>0.53</v>
      </c>
    </row>
    <row r="25" spans="1:5" ht="15" customHeight="1" x14ac:dyDescent="0.2">
      <c r="A25" s="16">
        <v>40816</v>
      </c>
      <c r="D25">
        <v>-0.81</v>
      </c>
      <c r="E25">
        <v>0.67</v>
      </c>
    </row>
    <row r="26" spans="1:5" ht="15" customHeight="1" x14ac:dyDescent="0.2">
      <c r="A26" s="16">
        <v>40908</v>
      </c>
      <c r="D26">
        <v>0.57999999999999996</v>
      </c>
      <c r="E26">
        <v>0.38</v>
      </c>
    </row>
    <row r="27" spans="1:5" ht="15" customHeight="1" x14ac:dyDescent="0.2">
      <c r="A27" s="16">
        <v>40999</v>
      </c>
      <c r="D27">
        <v>0.27</v>
      </c>
      <c r="E27">
        <v>0.09</v>
      </c>
    </row>
    <row r="28" spans="1:5" ht="15" customHeight="1" x14ac:dyDescent="0.2">
      <c r="A28" s="16">
        <v>41090</v>
      </c>
      <c r="D28">
        <v>0.11</v>
      </c>
      <c r="E28">
        <v>-0.01</v>
      </c>
    </row>
    <row r="29" spans="1:5" ht="15" customHeight="1" x14ac:dyDescent="0.2">
      <c r="A29" s="16">
        <v>41182</v>
      </c>
      <c r="D29">
        <v>0.73</v>
      </c>
      <c r="E29">
        <v>0.06</v>
      </c>
    </row>
    <row r="30" spans="1:5" ht="15" customHeight="1" x14ac:dyDescent="0.2">
      <c r="A30" s="16">
        <v>41274</v>
      </c>
      <c r="D30">
        <v>0.81</v>
      </c>
      <c r="E30">
        <v>0.09</v>
      </c>
    </row>
    <row r="31" spans="1:5" ht="15" customHeight="1" x14ac:dyDescent="0.2">
      <c r="A31" s="16">
        <v>41364</v>
      </c>
      <c r="D31">
        <v>0.71</v>
      </c>
      <c r="E31">
        <v>0.47</v>
      </c>
    </row>
    <row r="32" spans="1:5" ht="15" customHeight="1" x14ac:dyDescent="0.2">
      <c r="A32" s="16">
        <v>41455</v>
      </c>
      <c r="D32">
        <v>1.05</v>
      </c>
      <c r="E32">
        <v>0.53</v>
      </c>
    </row>
    <row r="33" spans="1:11" ht="15" customHeight="1" x14ac:dyDescent="0.2">
      <c r="A33" s="16">
        <v>41547</v>
      </c>
      <c r="D33">
        <v>0.41</v>
      </c>
      <c r="E33">
        <v>-0.25</v>
      </c>
    </row>
    <row r="34" spans="1:11" ht="15" customHeight="1" x14ac:dyDescent="0.2">
      <c r="A34" s="16">
        <v>41639</v>
      </c>
      <c r="D34">
        <v>-0.01</v>
      </c>
      <c r="E34">
        <v>-0.22</v>
      </c>
    </row>
    <row r="35" spans="1:11" ht="15" customHeight="1" x14ac:dyDescent="0.2">
      <c r="A35" s="16">
        <v>41729</v>
      </c>
      <c r="D35">
        <v>0</v>
      </c>
      <c r="E35">
        <v>-0.94</v>
      </c>
    </row>
    <row r="36" spans="1:11" ht="15" customHeight="1" x14ac:dyDescent="0.2">
      <c r="A36" s="16">
        <v>41820</v>
      </c>
      <c r="D36">
        <v>-0.83</v>
      </c>
      <c r="E36">
        <v>-0.28000000000000003</v>
      </c>
    </row>
    <row r="37" spans="1:11" ht="15" customHeight="1" x14ac:dyDescent="0.2">
      <c r="A37" s="16">
        <v>41912</v>
      </c>
      <c r="D37">
        <v>-0.83</v>
      </c>
      <c r="E37">
        <v>-0.99</v>
      </c>
    </row>
    <row r="38" spans="1:11" ht="15" customHeight="1" x14ac:dyDescent="0.2">
      <c r="A38" s="16">
        <v>42004</v>
      </c>
      <c r="D38">
        <v>-0.72</v>
      </c>
      <c r="E38">
        <v>-0.69</v>
      </c>
    </row>
    <row r="39" spans="1:11" ht="15" customHeight="1" x14ac:dyDescent="0.2">
      <c r="A39" s="16">
        <v>42094</v>
      </c>
      <c r="D39">
        <v>-0.83</v>
      </c>
      <c r="E39">
        <v>-0.41</v>
      </c>
    </row>
    <row r="40" spans="1:11" ht="15" customHeight="1" x14ac:dyDescent="0.2">
      <c r="A40" s="16">
        <v>42185</v>
      </c>
      <c r="D40">
        <v>-0.91</v>
      </c>
      <c r="E40">
        <v>-0.92</v>
      </c>
    </row>
    <row r="41" spans="1:11" ht="15" customHeight="1" x14ac:dyDescent="0.2">
      <c r="A41" s="16">
        <v>42277</v>
      </c>
      <c r="D41">
        <v>-0.96</v>
      </c>
      <c r="E41">
        <v>-0.73</v>
      </c>
    </row>
    <row r="42" spans="1:11" ht="15" customHeight="1" x14ac:dyDescent="0.2">
      <c r="A42" s="16">
        <v>42369</v>
      </c>
      <c r="D42">
        <v>-0.75</v>
      </c>
      <c r="E42">
        <v>-0.48</v>
      </c>
    </row>
    <row r="43" spans="1:11" ht="15" customHeight="1" x14ac:dyDescent="0.2">
      <c r="A43" s="16">
        <v>42460</v>
      </c>
      <c r="D43">
        <v>-0.77</v>
      </c>
      <c r="E43">
        <v>-0.74</v>
      </c>
    </row>
    <row r="44" spans="1:11" ht="15" customHeight="1" x14ac:dyDescent="0.2">
      <c r="A44" s="16">
        <v>42551</v>
      </c>
      <c r="D44">
        <v>-0.53</v>
      </c>
      <c r="E44">
        <v>-0.63</v>
      </c>
    </row>
    <row r="45" spans="1:11" ht="15" customHeight="1" x14ac:dyDescent="0.2">
      <c r="A45" s="16">
        <v>42643</v>
      </c>
      <c r="B45">
        <v>-0.61</v>
      </c>
      <c r="C45">
        <v>0.24</v>
      </c>
      <c r="D45">
        <v>-0.95</v>
      </c>
      <c r="E45">
        <v>0.14000000000000001</v>
      </c>
      <c r="F45">
        <v>0.27</v>
      </c>
      <c r="G45">
        <v>0</v>
      </c>
      <c r="H45">
        <v>0</v>
      </c>
      <c r="I45">
        <v>0.04</v>
      </c>
      <c r="J45">
        <v>0.55000000000000004</v>
      </c>
      <c r="K45">
        <v>0.02</v>
      </c>
    </row>
    <row r="46" spans="1:11" ht="15" customHeight="1" x14ac:dyDescent="0.2">
      <c r="A46" s="16">
        <v>42735</v>
      </c>
      <c r="B46">
        <v>0.23</v>
      </c>
      <c r="C46">
        <v>0.72</v>
      </c>
      <c r="D46">
        <v>-0.28999999999999998</v>
      </c>
      <c r="E46">
        <v>0.73</v>
      </c>
      <c r="F46">
        <v>0.73</v>
      </c>
      <c r="G46">
        <v>0</v>
      </c>
      <c r="H46">
        <v>0</v>
      </c>
      <c r="I46">
        <v>0.73</v>
      </c>
      <c r="J46">
        <v>0.46</v>
      </c>
      <c r="K46">
        <v>0</v>
      </c>
    </row>
    <row r="47" spans="1:11" ht="15" customHeight="1" x14ac:dyDescent="0.2">
      <c r="A47" s="16">
        <v>42825</v>
      </c>
      <c r="B47">
        <v>0.82</v>
      </c>
      <c r="C47">
        <v>0.05</v>
      </c>
      <c r="D47">
        <v>0.76</v>
      </c>
      <c r="E47">
        <v>0.05</v>
      </c>
      <c r="F47">
        <v>-0.52</v>
      </c>
      <c r="G47">
        <v>0</v>
      </c>
      <c r="H47">
        <v>0.72</v>
      </c>
      <c r="I47">
        <v>0</v>
      </c>
      <c r="J47">
        <v>0.08</v>
      </c>
      <c r="K47">
        <v>0</v>
      </c>
    </row>
    <row r="48" spans="1:11" ht="15" customHeight="1" x14ac:dyDescent="0.2">
      <c r="A48" s="16">
        <v>42916</v>
      </c>
      <c r="B48">
        <v>0</v>
      </c>
      <c r="C48">
        <v>-0.05</v>
      </c>
      <c r="D48">
        <v>0.81</v>
      </c>
      <c r="E48">
        <v>0</v>
      </c>
      <c r="F48">
        <v>-0.74</v>
      </c>
      <c r="G48">
        <v>0</v>
      </c>
      <c r="H48">
        <v>0</v>
      </c>
      <c r="I48">
        <v>0</v>
      </c>
      <c r="J48">
        <v>-0.02</v>
      </c>
      <c r="K48">
        <v>0</v>
      </c>
    </row>
    <row r="49" spans="1:11" ht="15" customHeight="1" x14ac:dyDescent="0.2">
      <c r="A49" s="16">
        <v>43008</v>
      </c>
      <c r="B49">
        <v>0</v>
      </c>
      <c r="C49">
        <v>0</v>
      </c>
      <c r="D49">
        <v>0.24</v>
      </c>
      <c r="E49">
        <v>-0.01</v>
      </c>
      <c r="F49">
        <v>-0.65</v>
      </c>
      <c r="G49">
        <v>0</v>
      </c>
      <c r="H49">
        <v>0.05</v>
      </c>
      <c r="I49">
        <v>0</v>
      </c>
      <c r="J49">
        <v>0</v>
      </c>
      <c r="K49">
        <v>0.06</v>
      </c>
    </row>
    <row r="50" spans="1:11" ht="15" customHeight="1" x14ac:dyDescent="0.2">
      <c r="A50" s="16">
        <v>43100</v>
      </c>
      <c r="B50">
        <v>0</v>
      </c>
      <c r="C50">
        <v>-7.0000000000000007E-2</v>
      </c>
      <c r="D50">
        <v>0.09</v>
      </c>
      <c r="E50">
        <v>-0.23</v>
      </c>
      <c r="F50">
        <v>-0.1</v>
      </c>
      <c r="G50">
        <v>7.0000000000000007E-2</v>
      </c>
      <c r="H50">
        <v>0</v>
      </c>
      <c r="I50">
        <v>0</v>
      </c>
      <c r="J50">
        <v>7.0000000000000007E-2</v>
      </c>
      <c r="K50">
        <v>0</v>
      </c>
    </row>
    <row r="51" spans="1:11" ht="15" customHeight="1" x14ac:dyDescent="0.2">
      <c r="A51" s="16">
        <v>43190</v>
      </c>
      <c r="B51">
        <v>-0.54</v>
      </c>
      <c r="C51">
        <v>0.19</v>
      </c>
      <c r="D51">
        <v>-0.98</v>
      </c>
      <c r="E51">
        <v>-0.25</v>
      </c>
      <c r="F51">
        <v>0.78</v>
      </c>
      <c r="G51">
        <v>0.25</v>
      </c>
      <c r="H51">
        <v>0</v>
      </c>
      <c r="I51">
        <v>0</v>
      </c>
      <c r="J51">
        <v>0.52</v>
      </c>
      <c r="K51">
        <v>7.0000000000000007E-2</v>
      </c>
    </row>
    <row r="52" spans="1:11" ht="15" customHeight="1" x14ac:dyDescent="0.2">
      <c r="A52" s="16">
        <v>43281</v>
      </c>
      <c r="B52">
        <v>-7.0000000000000007E-2</v>
      </c>
      <c r="C52">
        <v>0.17</v>
      </c>
      <c r="D52">
        <v>-0.82</v>
      </c>
      <c r="E52">
        <v>-0.2</v>
      </c>
      <c r="F52">
        <v>0.48</v>
      </c>
      <c r="G52">
        <v>0.16</v>
      </c>
      <c r="H52">
        <v>-0.05</v>
      </c>
      <c r="I52">
        <v>-0.06</v>
      </c>
      <c r="J52">
        <v>0.43</v>
      </c>
      <c r="K52">
        <v>0.41</v>
      </c>
    </row>
    <row r="53" spans="1:11" ht="15" customHeight="1" x14ac:dyDescent="0.2">
      <c r="A53" s="16">
        <v>43373</v>
      </c>
      <c r="B53">
        <v>-7.0000000000000007E-2</v>
      </c>
      <c r="C53">
        <v>1</v>
      </c>
      <c r="D53">
        <v>-0.41</v>
      </c>
      <c r="E53">
        <v>0.18</v>
      </c>
      <c r="F53">
        <v>0.46</v>
      </c>
      <c r="G53">
        <v>0.75</v>
      </c>
      <c r="H53">
        <v>0</v>
      </c>
      <c r="I53">
        <v>0.05</v>
      </c>
      <c r="J53">
        <v>0</v>
      </c>
      <c r="K53">
        <v>0.11</v>
      </c>
    </row>
    <row r="54" spans="1:11" ht="15" customHeight="1" x14ac:dyDescent="0.2">
      <c r="A54" s="16">
        <v>43465</v>
      </c>
      <c r="B54">
        <v>0.82</v>
      </c>
      <c r="C54">
        <v>0.22</v>
      </c>
      <c r="D54">
        <v>-0.2</v>
      </c>
      <c r="E54">
        <v>-0.01</v>
      </c>
      <c r="F54">
        <v>0.78</v>
      </c>
      <c r="G54">
        <v>0.33</v>
      </c>
      <c r="H54">
        <v>0</v>
      </c>
      <c r="I54">
        <v>0</v>
      </c>
      <c r="J54">
        <v>0.59</v>
      </c>
      <c r="K54">
        <v>0.13</v>
      </c>
    </row>
    <row r="55" spans="1:11" ht="15" customHeight="1" x14ac:dyDescent="0.2">
      <c r="A55" s="16">
        <v>43555</v>
      </c>
      <c r="B55">
        <v>0.27</v>
      </c>
      <c r="C55">
        <v>1</v>
      </c>
      <c r="D55">
        <v>-0.28000000000000003</v>
      </c>
      <c r="E55">
        <v>0.21</v>
      </c>
      <c r="F55">
        <v>0.65</v>
      </c>
      <c r="G55">
        <v>0.74</v>
      </c>
      <c r="H55">
        <v>0</v>
      </c>
      <c r="I55">
        <v>0</v>
      </c>
      <c r="J55">
        <v>0.49</v>
      </c>
      <c r="K55">
        <v>0.2</v>
      </c>
    </row>
    <row r="56" spans="1:11" ht="15" customHeight="1" x14ac:dyDescent="0.2">
      <c r="A56" s="16">
        <v>43646</v>
      </c>
      <c r="B56">
        <v>0.84</v>
      </c>
      <c r="C56">
        <v>0.95</v>
      </c>
      <c r="D56">
        <v>-0.1</v>
      </c>
      <c r="E56">
        <v>0.02</v>
      </c>
      <c r="F56">
        <v>0.94</v>
      </c>
      <c r="G56">
        <v>0.35</v>
      </c>
      <c r="H56">
        <v>0</v>
      </c>
      <c r="I56">
        <v>0</v>
      </c>
      <c r="J56">
        <v>0.15</v>
      </c>
      <c r="K56">
        <v>0.27</v>
      </c>
    </row>
    <row r="57" spans="1:11" ht="15" customHeight="1" x14ac:dyDescent="0.2">
      <c r="A57" s="16">
        <v>43738</v>
      </c>
      <c r="B57">
        <v>1</v>
      </c>
      <c r="C57">
        <v>0.46</v>
      </c>
      <c r="D57">
        <v>-0.34</v>
      </c>
      <c r="E57">
        <v>0.01</v>
      </c>
      <c r="F57">
        <v>0.87</v>
      </c>
      <c r="G57">
        <v>0.35</v>
      </c>
      <c r="H57">
        <v>0</v>
      </c>
      <c r="I57">
        <v>0.05</v>
      </c>
      <c r="J57">
        <v>0.7</v>
      </c>
      <c r="K57">
        <v>0.3</v>
      </c>
    </row>
    <row r="58" spans="1:11" ht="15" customHeight="1" x14ac:dyDescent="0.2">
      <c r="A58" s="16">
        <v>43830</v>
      </c>
      <c r="B58">
        <v>0.9</v>
      </c>
      <c r="C58">
        <v>7.0000000000000007E-2</v>
      </c>
      <c r="D58">
        <v>0.22</v>
      </c>
      <c r="E58">
        <v>-0.18</v>
      </c>
      <c r="F58">
        <v>0.85</v>
      </c>
      <c r="G58">
        <v>0.09</v>
      </c>
      <c r="H58">
        <v>0</v>
      </c>
      <c r="I58">
        <v>0</v>
      </c>
      <c r="J58">
        <v>0.14000000000000001</v>
      </c>
      <c r="K58">
        <v>0.11</v>
      </c>
    </row>
    <row r="59" spans="1:11" ht="15" customHeight="1" x14ac:dyDescent="0.2">
      <c r="A59" s="16">
        <v>43921</v>
      </c>
      <c r="B59">
        <v>-0.27</v>
      </c>
      <c r="C59">
        <v>-1.48</v>
      </c>
      <c r="D59">
        <v>0.46</v>
      </c>
      <c r="E59">
        <v>-0.2</v>
      </c>
      <c r="F59">
        <v>-0.5</v>
      </c>
      <c r="G59">
        <v>-0.53</v>
      </c>
      <c r="H59">
        <v>-7.0000000000000007E-2</v>
      </c>
      <c r="I59">
        <v>-0.33</v>
      </c>
      <c r="J59">
        <v>0.06</v>
      </c>
      <c r="K59">
        <v>0.17</v>
      </c>
    </row>
    <row r="60" spans="1:11" ht="15" customHeight="1" x14ac:dyDescent="0.2">
      <c r="A60" s="16">
        <v>44012</v>
      </c>
      <c r="B60">
        <v>-2</v>
      </c>
      <c r="C60">
        <v>-0.16</v>
      </c>
      <c r="D60">
        <v>0.67</v>
      </c>
      <c r="E60">
        <v>-0.23</v>
      </c>
      <c r="F60">
        <v>-1.27</v>
      </c>
      <c r="G60">
        <v>0.37</v>
      </c>
      <c r="H60">
        <v>-0.31</v>
      </c>
      <c r="I60">
        <v>-0.12</v>
      </c>
      <c r="J60">
        <v>0.57999999999999996</v>
      </c>
      <c r="K60">
        <v>0.02</v>
      </c>
    </row>
    <row r="61" spans="1:11" ht="15" customHeight="1" x14ac:dyDescent="0.2">
      <c r="A61" s="16">
        <v>44104</v>
      </c>
      <c r="B61">
        <v>-0.34</v>
      </c>
      <c r="C61">
        <v>-0.41</v>
      </c>
      <c r="D61">
        <v>0.03</v>
      </c>
      <c r="E61">
        <v>-0.35</v>
      </c>
      <c r="F61">
        <v>-0.49</v>
      </c>
      <c r="G61">
        <v>0</v>
      </c>
      <c r="H61">
        <v>0</v>
      </c>
      <c r="I61">
        <v>0.26</v>
      </c>
      <c r="J61">
        <v>0.26</v>
      </c>
      <c r="K61">
        <v>0.08</v>
      </c>
    </row>
    <row r="62" spans="1:11" ht="15" customHeight="1" x14ac:dyDescent="0.2">
      <c r="A62" s="16">
        <v>44196</v>
      </c>
      <c r="B62">
        <v>-0.12</v>
      </c>
      <c r="C62">
        <v>-0.12</v>
      </c>
      <c r="D62">
        <v>-0.83</v>
      </c>
      <c r="E62">
        <v>-0.13</v>
      </c>
      <c r="F62">
        <v>0.75</v>
      </c>
      <c r="G62">
        <v>0</v>
      </c>
      <c r="H62">
        <v>0.18</v>
      </c>
      <c r="I62">
        <v>0</v>
      </c>
      <c r="J62">
        <v>0.23</v>
      </c>
      <c r="K62">
        <v>0.06</v>
      </c>
    </row>
    <row r="63" spans="1:11" ht="15" customHeight="1" x14ac:dyDescent="0.2">
      <c r="A63" s="16">
        <v>44286</v>
      </c>
      <c r="B63">
        <v>-0.12</v>
      </c>
      <c r="C63">
        <v>0</v>
      </c>
      <c r="D63">
        <v>-0.5</v>
      </c>
      <c r="E63">
        <v>0</v>
      </c>
      <c r="F63">
        <v>0.44</v>
      </c>
      <c r="G63">
        <v>-0.06</v>
      </c>
      <c r="H63">
        <v>0</v>
      </c>
      <c r="I63">
        <v>0</v>
      </c>
      <c r="J63">
        <v>0.08</v>
      </c>
      <c r="K63">
        <v>0</v>
      </c>
    </row>
    <row r="64" spans="1:11" ht="15" customHeight="1" x14ac:dyDescent="0.2">
      <c r="A64" s="16">
        <v>44377</v>
      </c>
      <c r="B64">
        <v>-0.27</v>
      </c>
      <c r="C64">
        <v>0.33</v>
      </c>
      <c r="D64">
        <v>0.67</v>
      </c>
      <c r="E64">
        <v>-0.22</v>
      </c>
      <c r="F64">
        <v>-0.71</v>
      </c>
      <c r="G64">
        <v>0.4</v>
      </c>
      <c r="H64">
        <v>0</v>
      </c>
      <c r="I64">
        <v>0</v>
      </c>
      <c r="J64">
        <v>0.24</v>
      </c>
      <c r="K64">
        <v>0.15</v>
      </c>
    </row>
    <row r="65" spans="1:11" ht="15" customHeight="1" x14ac:dyDescent="0.2">
      <c r="A65" s="16">
        <v>44469</v>
      </c>
      <c r="B65">
        <v>-0.06</v>
      </c>
      <c r="C65">
        <v>0.95</v>
      </c>
      <c r="D65">
        <v>-0.83</v>
      </c>
      <c r="E65">
        <v>-0.51</v>
      </c>
      <c r="F65">
        <v>0.83</v>
      </c>
      <c r="G65">
        <v>0.87</v>
      </c>
      <c r="H65">
        <v>0</v>
      </c>
      <c r="I65">
        <v>0</v>
      </c>
      <c r="J65">
        <v>0</v>
      </c>
      <c r="K65">
        <v>0.08</v>
      </c>
    </row>
    <row r="66" spans="1:11" ht="15" customHeight="1" x14ac:dyDescent="0.2">
      <c r="A66" s="16"/>
    </row>
    <row r="67" spans="1:11" ht="15" customHeight="1" x14ac:dyDescent="0.2"/>
    <row r="68" spans="1:11" ht="15" customHeight="1" x14ac:dyDescent="0.2"/>
    <row r="69" spans="1:11" ht="15" customHeight="1" x14ac:dyDescent="0.2"/>
    <row r="70" spans="1:11" ht="15" customHeight="1" x14ac:dyDescent="0.2"/>
    <row r="71" spans="1:11" ht="15" customHeight="1" x14ac:dyDescent="0.2"/>
    <row r="72" spans="1:11" ht="15" customHeight="1" x14ac:dyDescent="0.2"/>
    <row r="73" spans="1:11" ht="15" customHeight="1" x14ac:dyDescent="0.2"/>
    <row r="74" spans="1:11" ht="15" customHeight="1" x14ac:dyDescent="0.2"/>
    <row r="75" spans="1:11" ht="15" customHeight="1" x14ac:dyDescent="0.2"/>
    <row r="76" spans="1:11" ht="15" customHeight="1" x14ac:dyDescent="0.2"/>
    <row r="77" spans="1:11" ht="15" customHeight="1" x14ac:dyDescent="0.2"/>
    <row r="78" spans="1:11" ht="15" customHeight="1" x14ac:dyDescent="0.2"/>
    <row r="79" spans="1:11" ht="15" customHeight="1" x14ac:dyDescent="0.2"/>
    <row r="80" spans="1:11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ColWidth="11.42578125" defaultRowHeight="12.75" x14ac:dyDescent="0.2"/>
  <sheetData>
    <row r="1" spans="1:15" ht="15" customHeight="1" x14ac:dyDescent="0.2">
      <c r="A1" s="5" t="s">
        <v>15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 t="s">
        <v>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8" t="s">
        <v>8</v>
      </c>
      <c r="B9" s="8" t="s">
        <v>9</v>
      </c>
      <c r="C9" s="8" t="s">
        <v>10</v>
      </c>
      <c r="D9" s="8" t="s">
        <v>13</v>
      </c>
      <c r="E9" s="8" t="s">
        <v>14</v>
      </c>
      <c r="F9" s="8" t="s">
        <v>16</v>
      </c>
      <c r="G9" s="8" t="s">
        <v>17</v>
      </c>
      <c r="H9" s="8" t="s">
        <v>18</v>
      </c>
      <c r="I9" s="8" t="s">
        <v>19</v>
      </c>
    </row>
    <row r="10" spans="1:15" ht="15" customHeight="1" x14ac:dyDescent="0.2">
      <c r="A10" s="9">
        <v>39447</v>
      </c>
      <c r="B10">
        <v>0.87</v>
      </c>
      <c r="C10">
        <v>-0.98</v>
      </c>
      <c r="D10">
        <v>0.54</v>
      </c>
      <c r="E10">
        <v>-0.45</v>
      </c>
      <c r="H10">
        <v>0.45</v>
      </c>
      <c r="I10">
        <v>-0.01</v>
      </c>
    </row>
    <row r="11" spans="1:15" ht="15" customHeight="1" x14ac:dyDescent="0.2">
      <c r="A11" s="9">
        <v>39538</v>
      </c>
      <c r="B11">
        <v>-0.82</v>
      </c>
      <c r="C11">
        <v>-0.42</v>
      </c>
      <c r="D11">
        <v>-0.35</v>
      </c>
      <c r="E11">
        <v>0.1</v>
      </c>
      <c r="H11">
        <v>0.1</v>
      </c>
      <c r="I11">
        <v>0.54</v>
      </c>
    </row>
    <row r="12" spans="1:15" ht="15" customHeight="1" x14ac:dyDescent="0.2">
      <c r="A12" s="9">
        <v>39629</v>
      </c>
      <c r="B12">
        <v>-1.03</v>
      </c>
      <c r="C12">
        <v>-1</v>
      </c>
      <c r="D12">
        <v>0.1</v>
      </c>
      <c r="E12">
        <v>0.2</v>
      </c>
      <c r="H12">
        <v>0.65</v>
      </c>
      <c r="I12">
        <v>0.65</v>
      </c>
    </row>
    <row r="13" spans="1:15" ht="15" customHeight="1" x14ac:dyDescent="0.2">
      <c r="A13" s="9">
        <v>39721</v>
      </c>
      <c r="B13">
        <v>-1.07</v>
      </c>
      <c r="C13">
        <v>-1.59</v>
      </c>
      <c r="D13">
        <v>0.04</v>
      </c>
      <c r="E13">
        <v>0.14000000000000001</v>
      </c>
      <c r="H13">
        <v>0.65</v>
      </c>
      <c r="I13">
        <v>1.4</v>
      </c>
    </row>
    <row r="14" spans="1:15" ht="15" customHeight="1" x14ac:dyDescent="0.2">
      <c r="A14" s="9">
        <v>39813</v>
      </c>
      <c r="B14">
        <v>-0.78</v>
      </c>
      <c r="C14">
        <v>-0.67</v>
      </c>
      <c r="D14">
        <v>0.14000000000000001</v>
      </c>
      <c r="E14">
        <v>0.12</v>
      </c>
      <c r="H14">
        <v>0.47</v>
      </c>
      <c r="I14">
        <v>0.98</v>
      </c>
    </row>
    <row r="15" spans="1:15" ht="15" customHeight="1" x14ac:dyDescent="0.2">
      <c r="A15" s="9">
        <v>39903</v>
      </c>
      <c r="B15">
        <v>-0.71</v>
      </c>
      <c r="C15">
        <v>-1.1200000000000001</v>
      </c>
      <c r="D15">
        <v>0.28000000000000003</v>
      </c>
      <c r="E15">
        <v>0.26</v>
      </c>
      <c r="H15">
        <v>0.42</v>
      </c>
      <c r="I15">
        <v>0.77</v>
      </c>
    </row>
    <row r="16" spans="1:15" ht="15" customHeight="1" x14ac:dyDescent="0.2">
      <c r="A16" s="9">
        <v>39994</v>
      </c>
      <c r="B16">
        <v>-0.26</v>
      </c>
      <c r="C16">
        <v>0.13</v>
      </c>
      <c r="D16">
        <v>7.0000000000000007E-2</v>
      </c>
      <c r="E16">
        <v>0.09</v>
      </c>
      <c r="H16">
        <v>0.15</v>
      </c>
      <c r="I16">
        <v>0.13</v>
      </c>
    </row>
    <row r="17" spans="1:9" ht="15" customHeight="1" x14ac:dyDescent="0.2">
      <c r="A17" s="9">
        <v>40086</v>
      </c>
      <c r="B17">
        <v>0.33</v>
      </c>
      <c r="C17">
        <v>0.64</v>
      </c>
      <c r="D17">
        <v>0.11</v>
      </c>
      <c r="E17">
        <v>0.24</v>
      </c>
      <c r="H17">
        <v>0</v>
      </c>
      <c r="I17">
        <v>0</v>
      </c>
    </row>
    <row r="18" spans="1:9" ht="15" customHeight="1" x14ac:dyDescent="0.2">
      <c r="A18" s="9">
        <v>40178</v>
      </c>
      <c r="B18">
        <v>0.4</v>
      </c>
      <c r="C18">
        <v>0.7</v>
      </c>
      <c r="D18">
        <v>0</v>
      </c>
      <c r="E18">
        <v>0</v>
      </c>
      <c r="H18">
        <v>-0.03</v>
      </c>
      <c r="I18">
        <v>0</v>
      </c>
    </row>
    <row r="19" spans="1:9" ht="15" customHeight="1" x14ac:dyDescent="0.2">
      <c r="A19" s="9">
        <v>40268</v>
      </c>
      <c r="B19">
        <v>0.41</v>
      </c>
      <c r="C19">
        <v>0.61</v>
      </c>
      <c r="D19">
        <v>0</v>
      </c>
      <c r="E19">
        <v>0</v>
      </c>
      <c r="H19">
        <v>0</v>
      </c>
      <c r="I19">
        <v>0</v>
      </c>
    </row>
    <row r="20" spans="1:9" ht="15" customHeight="1" x14ac:dyDescent="0.2">
      <c r="A20" s="9">
        <v>40359</v>
      </c>
      <c r="B20">
        <v>0.69</v>
      </c>
      <c r="C20">
        <v>0.23</v>
      </c>
      <c r="D20">
        <v>0.02</v>
      </c>
      <c r="E20">
        <v>0</v>
      </c>
      <c r="H20">
        <v>0</v>
      </c>
      <c r="I20">
        <v>0.02</v>
      </c>
    </row>
    <row r="21" spans="1:9" ht="15" customHeight="1" x14ac:dyDescent="0.2">
      <c r="A21" s="9">
        <v>40451</v>
      </c>
      <c r="B21">
        <v>0.12</v>
      </c>
      <c r="C21">
        <v>0.56999999999999995</v>
      </c>
      <c r="D21">
        <v>0.24</v>
      </c>
      <c r="E21">
        <v>0.26</v>
      </c>
      <c r="H21">
        <v>0.02</v>
      </c>
      <c r="I21">
        <v>0.45</v>
      </c>
    </row>
    <row r="22" spans="1:9" ht="15" customHeight="1" x14ac:dyDescent="0.2">
      <c r="A22" s="9">
        <v>40543</v>
      </c>
      <c r="B22">
        <v>0.68</v>
      </c>
      <c r="C22">
        <v>0.9</v>
      </c>
      <c r="D22">
        <v>0</v>
      </c>
      <c r="E22">
        <v>0</v>
      </c>
      <c r="H22">
        <v>0.11</v>
      </c>
      <c r="I22">
        <v>0.12</v>
      </c>
    </row>
    <row r="23" spans="1:9" ht="15" customHeight="1" x14ac:dyDescent="0.2">
      <c r="A23" s="9">
        <v>40633</v>
      </c>
      <c r="B23">
        <v>0.11</v>
      </c>
      <c r="C23">
        <v>0.97</v>
      </c>
      <c r="D23">
        <v>0</v>
      </c>
      <c r="E23">
        <v>0</v>
      </c>
      <c r="H23">
        <v>0</v>
      </c>
      <c r="I23">
        <v>0</v>
      </c>
    </row>
    <row r="24" spans="1:9" ht="15" customHeight="1" x14ac:dyDescent="0.2">
      <c r="A24" s="9">
        <v>40724</v>
      </c>
      <c r="B24">
        <v>0.62</v>
      </c>
      <c r="C24">
        <v>0.56000000000000005</v>
      </c>
      <c r="D24">
        <v>0</v>
      </c>
      <c r="E24">
        <v>0.11</v>
      </c>
      <c r="H24">
        <v>0</v>
      </c>
      <c r="I24">
        <v>0.02</v>
      </c>
    </row>
    <row r="25" spans="1:9" ht="15" customHeight="1" x14ac:dyDescent="0.2">
      <c r="A25" s="9">
        <v>40816</v>
      </c>
      <c r="B25">
        <v>0.2</v>
      </c>
      <c r="C25">
        <v>-0.79</v>
      </c>
      <c r="D25">
        <v>0.54</v>
      </c>
      <c r="E25">
        <v>0.59</v>
      </c>
      <c r="H25">
        <v>0</v>
      </c>
      <c r="I25">
        <v>0.05</v>
      </c>
    </row>
    <row r="26" spans="1:9" ht="15" customHeight="1" x14ac:dyDescent="0.2">
      <c r="A26" s="9">
        <v>40908</v>
      </c>
      <c r="B26">
        <v>-0.25</v>
      </c>
      <c r="C26">
        <v>-0.8</v>
      </c>
      <c r="D26">
        <v>0.06</v>
      </c>
      <c r="E26">
        <v>-0.03</v>
      </c>
      <c r="H26">
        <v>0.24</v>
      </c>
      <c r="I26">
        <v>0.37</v>
      </c>
    </row>
    <row r="27" spans="1:9" ht="15" customHeight="1" x14ac:dyDescent="0.2">
      <c r="A27" s="9">
        <v>40999</v>
      </c>
      <c r="B27">
        <v>-0.06</v>
      </c>
      <c r="C27">
        <v>0.03</v>
      </c>
      <c r="D27">
        <v>0.03</v>
      </c>
      <c r="E27">
        <v>0.05</v>
      </c>
      <c r="H27">
        <v>0</v>
      </c>
      <c r="I27">
        <v>0</v>
      </c>
    </row>
    <row r="28" spans="1:9" ht="15" customHeight="1" x14ac:dyDescent="0.2">
      <c r="A28" s="9">
        <v>41090</v>
      </c>
      <c r="B28">
        <v>0.2</v>
      </c>
      <c r="C28">
        <v>0</v>
      </c>
      <c r="D28">
        <v>0.03</v>
      </c>
      <c r="E28">
        <v>0</v>
      </c>
      <c r="H28">
        <v>0.19</v>
      </c>
      <c r="I28">
        <v>0.64</v>
      </c>
    </row>
    <row r="29" spans="1:9" ht="15" customHeight="1" x14ac:dyDescent="0.2">
      <c r="A29" s="9">
        <v>41182</v>
      </c>
      <c r="B29">
        <v>-0.18</v>
      </c>
      <c r="C29">
        <v>-0.64</v>
      </c>
      <c r="D29">
        <v>0</v>
      </c>
      <c r="E29">
        <v>0</v>
      </c>
      <c r="H29">
        <v>0.15</v>
      </c>
      <c r="I29">
        <v>0</v>
      </c>
    </row>
    <row r="30" spans="1:9" ht="15" customHeight="1" x14ac:dyDescent="0.2">
      <c r="A30" s="9">
        <v>41274</v>
      </c>
      <c r="B30">
        <v>0.33</v>
      </c>
      <c r="C30">
        <v>0.09</v>
      </c>
      <c r="D30">
        <v>0.24</v>
      </c>
      <c r="E30">
        <v>0</v>
      </c>
      <c r="H30">
        <v>0.11</v>
      </c>
      <c r="I30">
        <v>0.13</v>
      </c>
    </row>
    <row r="31" spans="1:9" ht="15" customHeight="1" x14ac:dyDescent="0.2">
      <c r="A31" s="9">
        <v>41364</v>
      </c>
      <c r="B31">
        <v>0.28999999999999998</v>
      </c>
      <c r="C31">
        <v>0.74</v>
      </c>
      <c r="D31">
        <v>0</v>
      </c>
      <c r="E31">
        <v>0</v>
      </c>
      <c r="H31">
        <v>0.13</v>
      </c>
      <c r="I31">
        <v>0.13</v>
      </c>
    </row>
    <row r="32" spans="1:9" ht="15" customHeight="1" x14ac:dyDescent="0.2">
      <c r="A32" s="9">
        <v>41455</v>
      </c>
      <c r="B32">
        <v>0.23</v>
      </c>
      <c r="C32">
        <v>-0.02</v>
      </c>
      <c r="D32">
        <v>0</v>
      </c>
      <c r="E32">
        <v>0</v>
      </c>
      <c r="H32">
        <v>0.02</v>
      </c>
      <c r="I32">
        <v>0.02</v>
      </c>
    </row>
    <row r="33" spans="1:9" ht="15" customHeight="1" x14ac:dyDescent="0.2">
      <c r="A33" s="9">
        <v>41547</v>
      </c>
      <c r="B33">
        <v>0.08</v>
      </c>
      <c r="C33">
        <v>-0.25</v>
      </c>
      <c r="D33">
        <v>0</v>
      </c>
      <c r="E33">
        <v>0</v>
      </c>
      <c r="H33">
        <v>-0.22</v>
      </c>
      <c r="I33">
        <v>0.02</v>
      </c>
    </row>
    <row r="34" spans="1:9" ht="15" customHeight="1" x14ac:dyDescent="0.2">
      <c r="A34" s="9">
        <v>41639</v>
      </c>
      <c r="B34">
        <v>0.01</v>
      </c>
      <c r="C34">
        <v>0</v>
      </c>
      <c r="D34">
        <v>0</v>
      </c>
      <c r="E34">
        <v>0</v>
      </c>
      <c r="H34">
        <v>0.05</v>
      </c>
      <c r="I34">
        <v>0.02</v>
      </c>
    </row>
    <row r="35" spans="1:9" ht="15" customHeight="1" x14ac:dyDescent="0.2">
      <c r="A35" s="9">
        <v>41729</v>
      </c>
      <c r="B35">
        <v>0.02</v>
      </c>
      <c r="C35">
        <v>0.1</v>
      </c>
      <c r="D35">
        <v>0</v>
      </c>
      <c r="E35">
        <v>-0.02</v>
      </c>
      <c r="H35">
        <v>-0.05</v>
      </c>
      <c r="I35">
        <v>0</v>
      </c>
    </row>
    <row r="36" spans="1:9" ht="15" customHeight="1" x14ac:dyDescent="0.2">
      <c r="A36" s="9">
        <v>41820</v>
      </c>
      <c r="B36">
        <v>0.1</v>
      </c>
      <c r="C36">
        <v>-0.22</v>
      </c>
      <c r="D36">
        <v>-0.02</v>
      </c>
      <c r="E36">
        <v>0</v>
      </c>
      <c r="H36">
        <v>0</v>
      </c>
      <c r="I36">
        <v>0</v>
      </c>
    </row>
    <row r="37" spans="1:9" ht="15" customHeight="1" x14ac:dyDescent="0.2">
      <c r="A37" s="9">
        <v>41912</v>
      </c>
      <c r="B37">
        <v>-0.02</v>
      </c>
      <c r="C37">
        <v>-0.03</v>
      </c>
      <c r="D37">
        <v>0</v>
      </c>
      <c r="E37">
        <v>0</v>
      </c>
      <c r="H37">
        <v>0</v>
      </c>
      <c r="I37">
        <v>0</v>
      </c>
    </row>
    <row r="38" spans="1:9" ht="15" customHeight="1" x14ac:dyDescent="0.2">
      <c r="A38" s="9">
        <v>42004</v>
      </c>
      <c r="B38">
        <v>-0.02</v>
      </c>
      <c r="C38">
        <v>-0.69</v>
      </c>
      <c r="D38">
        <v>0</v>
      </c>
      <c r="E38">
        <v>0</v>
      </c>
      <c r="H38">
        <v>0.02</v>
      </c>
      <c r="I38">
        <v>0.41</v>
      </c>
    </row>
    <row r="39" spans="1:9" ht="15" customHeight="1" x14ac:dyDescent="0.2">
      <c r="A39" s="9">
        <v>42094</v>
      </c>
      <c r="B39">
        <v>-0.05</v>
      </c>
      <c r="C39">
        <v>-0.25</v>
      </c>
      <c r="D39">
        <v>0.41</v>
      </c>
      <c r="E39">
        <v>0.43</v>
      </c>
      <c r="H39">
        <v>-0.05</v>
      </c>
      <c r="I39">
        <v>0</v>
      </c>
    </row>
    <row r="40" spans="1:9" ht="15" customHeight="1" x14ac:dyDescent="0.2">
      <c r="A40" s="9">
        <v>42185</v>
      </c>
      <c r="B40">
        <v>-0.13</v>
      </c>
      <c r="C40">
        <v>-0.32</v>
      </c>
      <c r="D40">
        <v>0.49</v>
      </c>
      <c r="E40">
        <v>0.02</v>
      </c>
      <c r="H40">
        <v>0</v>
      </c>
      <c r="I40">
        <v>0.06</v>
      </c>
    </row>
    <row r="41" spans="1:9" ht="15" customHeight="1" x14ac:dyDescent="0.2">
      <c r="A41" s="9">
        <v>42277</v>
      </c>
      <c r="B41">
        <v>-0.04</v>
      </c>
      <c r="C41">
        <v>-0.47</v>
      </c>
      <c r="D41">
        <v>0.03</v>
      </c>
      <c r="E41">
        <v>0.02</v>
      </c>
      <c r="H41">
        <v>0.06</v>
      </c>
      <c r="I41">
        <v>0.09</v>
      </c>
    </row>
    <row r="42" spans="1:9" ht="15" customHeight="1" x14ac:dyDescent="0.2">
      <c r="A42" s="9">
        <v>42369</v>
      </c>
      <c r="B42">
        <v>0</v>
      </c>
      <c r="C42">
        <v>-0.05</v>
      </c>
      <c r="D42">
        <v>0.51</v>
      </c>
      <c r="E42">
        <v>0</v>
      </c>
      <c r="H42">
        <v>0</v>
      </c>
      <c r="I42">
        <v>0.09</v>
      </c>
    </row>
    <row r="43" spans="1:9" ht="15" customHeight="1" x14ac:dyDescent="0.2">
      <c r="A43" s="9">
        <v>42460</v>
      </c>
      <c r="B43">
        <v>-0.6</v>
      </c>
      <c r="C43">
        <v>-0.13</v>
      </c>
      <c r="D43">
        <v>0</v>
      </c>
      <c r="E43">
        <v>0</v>
      </c>
      <c r="H43">
        <v>0.03</v>
      </c>
      <c r="I43">
        <v>0.06</v>
      </c>
    </row>
    <row r="44" spans="1:9" ht="15" customHeight="1" x14ac:dyDescent="0.2">
      <c r="A44" s="9">
        <v>42551</v>
      </c>
      <c r="B44">
        <v>-0.56000000000000005</v>
      </c>
      <c r="C44">
        <v>-0.11</v>
      </c>
      <c r="D44">
        <v>0</v>
      </c>
      <c r="E44">
        <v>-0.4</v>
      </c>
      <c r="H44">
        <v>0.4</v>
      </c>
      <c r="I44">
        <v>0.11</v>
      </c>
    </row>
    <row r="45" spans="1:9" ht="15" customHeight="1" x14ac:dyDescent="0.2">
      <c r="A45" s="9">
        <v>42643</v>
      </c>
      <c r="B45">
        <v>-0.3</v>
      </c>
      <c r="C45">
        <v>-0.02</v>
      </c>
      <c r="D45">
        <v>0</v>
      </c>
      <c r="E45">
        <v>0.48</v>
      </c>
      <c r="F45">
        <v>-0.09</v>
      </c>
      <c r="G45">
        <v>-0.06</v>
      </c>
      <c r="H45">
        <v>0</v>
      </c>
      <c r="I45">
        <v>0.09</v>
      </c>
    </row>
    <row r="46" spans="1:9" ht="15" customHeight="1" x14ac:dyDescent="0.2">
      <c r="A46" s="9">
        <v>42735</v>
      </c>
      <c r="B46">
        <v>-0.06</v>
      </c>
      <c r="C46">
        <v>-0.06</v>
      </c>
      <c r="D46">
        <v>0.48</v>
      </c>
      <c r="E46">
        <v>0.03</v>
      </c>
      <c r="F46">
        <v>-0.04</v>
      </c>
      <c r="G46">
        <v>-0.04</v>
      </c>
      <c r="H46">
        <v>0.04</v>
      </c>
      <c r="I46">
        <v>0</v>
      </c>
    </row>
    <row r="47" spans="1:9" ht="15" customHeight="1" x14ac:dyDescent="0.2">
      <c r="A47" s="9">
        <v>42825</v>
      </c>
      <c r="B47">
        <v>0.02</v>
      </c>
      <c r="C47">
        <v>0.03</v>
      </c>
      <c r="D47">
        <v>0</v>
      </c>
      <c r="E47">
        <v>0</v>
      </c>
      <c r="F47">
        <v>0.01</v>
      </c>
      <c r="G47">
        <v>0</v>
      </c>
      <c r="H47">
        <v>-0.02</v>
      </c>
      <c r="I47">
        <v>0.03</v>
      </c>
    </row>
    <row r="48" spans="1:9" ht="15" customHeight="1" x14ac:dyDescent="0.2">
      <c r="A48" s="9">
        <v>42916</v>
      </c>
      <c r="B48">
        <v>0.03</v>
      </c>
      <c r="C48">
        <v>0.03</v>
      </c>
      <c r="D48">
        <v>-0.03</v>
      </c>
      <c r="E48">
        <v>-0.03</v>
      </c>
      <c r="F48">
        <v>0</v>
      </c>
      <c r="G48">
        <v>-0.02</v>
      </c>
      <c r="H48">
        <v>0.03</v>
      </c>
      <c r="I48">
        <v>0</v>
      </c>
    </row>
    <row r="49" spans="1:9" ht="15" customHeight="1" x14ac:dyDescent="0.2">
      <c r="A49" s="9">
        <v>43008</v>
      </c>
      <c r="B49">
        <v>0.32</v>
      </c>
      <c r="C49">
        <v>0.02</v>
      </c>
      <c r="D49">
        <v>-0.41</v>
      </c>
      <c r="E49">
        <v>0</v>
      </c>
      <c r="F49">
        <v>-0.02</v>
      </c>
      <c r="G49">
        <v>0</v>
      </c>
      <c r="H49">
        <v>-0.04</v>
      </c>
      <c r="I49">
        <v>0.02</v>
      </c>
    </row>
    <row r="50" spans="1:9" ht="15" customHeight="1" x14ac:dyDescent="0.2">
      <c r="A50" s="9">
        <v>43100</v>
      </c>
      <c r="B50">
        <v>0.17</v>
      </c>
      <c r="C50">
        <v>0</v>
      </c>
      <c r="D50">
        <v>0</v>
      </c>
      <c r="E50">
        <v>0.02</v>
      </c>
      <c r="F50">
        <v>0.17</v>
      </c>
      <c r="G50">
        <v>0</v>
      </c>
      <c r="H50">
        <v>0</v>
      </c>
      <c r="I50">
        <v>0</v>
      </c>
    </row>
    <row r="51" spans="1:9" ht="15" customHeight="1" x14ac:dyDescent="0.2">
      <c r="A51" s="9">
        <v>43190</v>
      </c>
      <c r="B51">
        <v>-0.04</v>
      </c>
      <c r="C51">
        <v>0.02</v>
      </c>
      <c r="D51">
        <v>7.0000000000000007E-2</v>
      </c>
      <c r="E51">
        <v>0.04</v>
      </c>
      <c r="F51">
        <v>0</v>
      </c>
      <c r="G51">
        <v>0</v>
      </c>
      <c r="H51">
        <v>0.04</v>
      </c>
      <c r="I51">
        <v>0</v>
      </c>
    </row>
    <row r="52" spans="1:9" ht="15" customHeight="1" x14ac:dyDescent="0.2">
      <c r="A52" s="9">
        <v>43281</v>
      </c>
      <c r="B52">
        <v>0.03</v>
      </c>
      <c r="C52">
        <v>0.03</v>
      </c>
      <c r="D52">
        <v>0.02</v>
      </c>
      <c r="E52">
        <v>0.03</v>
      </c>
      <c r="F52">
        <v>0</v>
      </c>
      <c r="G52">
        <v>0</v>
      </c>
      <c r="H52">
        <v>-0.04</v>
      </c>
      <c r="I52">
        <v>0</v>
      </c>
    </row>
    <row r="53" spans="1:9" ht="15" customHeight="1" x14ac:dyDescent="0.2">
      <c r="A53" s="9">
        <v>43373</v>
      </c>
      <c r="B53">
        <v>-0.08</v>
      </c>
      <c r="C53">
        <v>0.03</v>
      </c>
      <c r="D53">
        <v>0</v>
      </c>
      <c r="E53">
        <v>0.03</v>
      </c>
      <c r="F53">
        <v>0</v>
      </c>
      <c r="G53">
        <v>-0.03</v>
      </c>
      <c r="H53">
        <v>0.04</v>
      </c>
      <c r="I53">
        <v>0</v>
      </c>
    </row>
    <row r="54" spans="1:9" ht="15" customHeight="1" x14ac:dyDescent="0.2">
      <c r="A54" s="9">
        <v>43465</v>
      </c>
      <c r="B54">
        <v>0.01</v>
      </c>
      <c r="C54">
        <v>0</v>
      </c>
      <c r="D54">
        <v>0</v>
      </c>
      <c r="E54">
        <v>0.02</v>
      </c>
      <c r="F54">
        <v>0</v>
      </c>
      <c r="G54">
        <v>0</v>
      </c>
      <c r="H54">
        <v>-0.04</v>
      </c>
      <c r="I54">
        <v>0</v>
      </c>
    </row>
    <row r="55" spans="1:9" ht="15" customHeight="1" x14ac:dyDescent="0.2">
      <c r="A55" s="9">
        <v>43555</v>
      </c>
      <c r="B55">
        <v>0.17</v>
      </c>
      <c r="C55">
        <v>0.03</v>
      </c>
      <c r="D55">
        <v>7.0000000000000007E-2</v>
      </c>
      <c r="E55">
        <v>-0.01</v>
      </c>
      <c r="F55">
        <v>0.1</v>
      </c>
      <c r="G55">
        <v>0</v>
      </c>
      <c r="H55">
        <v>0</v>
      </c>
      <c r="I55">
        <v>0</v>
      </c>
    </row>
    <row r="56" spans="1:9" ht="15" customHeight="1" x14ac:dyDescent="0.2">
      <c r="A56" s="9">
        <v>43646</v>
      </c>
      <c r="B56">
        <v>0.09</v>
      </c>
      <c r="C56">
        <v>0.03</v>
      </c>
      <c r="D56">
        <v>0.15</v>
      </c>
      <c r="E56">
        <v>0.18</v>
      </c>
      <c r="F56">
        <v>0</v>
      </c>
      <c r="G56">
        <v>0</v>
      </c>
      <c r="H56">
        <v>0.03</v>
      </c>
      <c r="I56">
        <v>0</v>
      </c>
    </row>
    <row r="57" spans="1:9" ht="15" customHeight="1" x14ac:dyDescent="0.2">
      <c r="A57" s="9">
        <v>43738</v>
      </c>
      <c r="B57">
        <v>0.04</v>
      </c>
      <c r="C57">
        <v>0.02</v>
      </c>
      <c r="D57">
        <v>0.21</v>
      </c>
      <c r="E57">
        <v>0.02</v>
      </c>
      <c r="F57">
        <v>0</v>
      </c>
      <c r="G57">
        <v>0</v>
      </c>
      <c r="H57">
        <v>0</v>
      </c>
      <c r="I57">
        <v>0</v>
      </c>
    </row>
    <row r="58" spans="1:9" ht="15" customHeight="1" x14ac:dyDescent="0.2">
      <c r="A58" s="9">
        <v>43830</v>
      </c>
      <c r="B58">
        <v>-0.11</v>
      </c>
      <c r="C58">
        <v>0</v>
      </c>
      <c r="D58">
        <v>0.03</v>
      </c>
      <c r="E58">
        <v>0</v>
      </c>
      <c r="F58">
        <v>-0.11</v>
      </c>
      <c r="G58">
        <v>0</v>
      </c>
      <c r="H58">
        <v>0</v>
      </c>
      <c r="I58">
        <v>0</v>
      </c>
    </row>
    <row r="59" spans="1:9" ht="15" customHeight="1" x14ac:dyDescent="0.2">
      <c r="A59" s="9">
        <v>43921</v>
      </c>
      <c r="B59">
        <v>-0.09</v>
      </c>
      <c r="C59">
        <v>-0.28000000000000003</v>
      </c>
      <c r="D59">
        <v>0.04</v>
      </c>
      <c r="E59">
        <v>0.45</v>
      </c>
      <c r="F59">
        <v>-0.15</v>
      </c>
      <c r="G59">
        <v>-0.83</v>
      </c>
      <c r="H59">
        <v>0.7</v>
      </c>
      <c r="I59">
        <v>1.1200000000000001</v>
      </c>
    </row>
    <row r="60" spans="1:9" ht="15" customHeight="1" x14ac:dyDescent="0.2">
      <c r="A60" s="9">
        <v>44012</v>
      </c>
      <c r="B60">
        <v>-0.45</v>
      </c>
      <c r="C60">
        <v>0.33</v>
      </c>
      <c r="D60">
        <v>0.49</v>
      </c>
      <c r="E60">
        <v>0.03</v>
      </c>
      <c r="F60">
        <v>-0.75</v>
      </c>
      <c r="G60">
        <v>0.25</v>
      </c>
      <c r="H60">
        <v>0.59</v>
      </c>
      <c r="I60">
        <v>0.13</v>
      </c>
    </row>
    <row r="61" spans="1:9" ht="15" customHeight="1" x14ac:dyDescent="0.2">
      <c r="A61" s="9">
        <v>44104</v>
      </c>
      <c r="B61">
        <v>0.15</v>
      </c>
      <c r="C61">
        <v>-0.06</v>
      </c>
      <c r="D61">
        <v>0</v>
      </c>
      <c r="E61">
        <v>0.03</v>
      </c>
      <c r="F61">
        <v>0.11</v>
      </c>
      <c r="G61">
        <v>0.41</v>
      </c>
      <c r="H61">
        <v>-0.01</v>
      </c>
      <c r="I61">
        <v>0.05</v>
      </c>
    </row>
    <row r="62" spans="1:9" ht="15" customHeight="1" x14ac:dyDescent="0.2">
      <c r="A62" s="9">
        <v>44196</v>
      </c>
      <c r="B62">
        <v>-0.03</v>
      </c>
      <c r="C62">
        <v>-0.02</v>
      </c>
      <c r="D62">
        <v>-0.01</v>
      </c>
      <c r="E62">
        <v>0</v>
      </c>
      <c r="F62">
        <v>0.26</v>
      </c>
      <c r="G62">
        <v>0</v>
      </c>
      <c r="H62">
        <v>-0.13</v>
      </c>
      <c r="I62">
        <v>0.03</v>
      </c>
    </row>
    <row r="63" spans="1:9" ht="15" customHeight="1" x14ac:dyDescent="0.2">
      <c r="A63" s="9">
        <v>44286</v>
      </c>
      <c r="B63">
        <v>-0.02</v>
      </c>
      <c r="C63">
        <v>0</v>
      </c>
      <c r="D63">
        <v>0</v>
      </c>
      <c r="E63">
        <v>0</v>
      </c>
      <c r="F63">
        <v>-0.09</v>
      </c>
      <c r="G63">
        <v>0</v>
      </c>
      <c r="H63">
        <v>-0.06</v>
      </c>
      <c r="I63">
        <v>0.04</v>
      </c>
    </row>
    <row r="64" spans="1:9" ht="15" customHeight="1" x14ac:dyDescent="0.2">
      <c r="A64" s="9">
        <v>44377</v>
      </c>
      <c r="B64">
        <v>0.21</v>
      </c>
      <c r="C64">
        <v>0</v>
      </c>
      <c r="D64">
        <v>0</v>
      </c>
      <c r="E64">
        <v>0</v>
      </c>
      <c r="F64">
        <v>7.0000000000000007E-2</v>
      </c>
      <c r="G64">
        <v>0</v>
      </c>
      <c r="H64">
        <v>0</v>
      </c>
      <c r="I64">
        <v>0</v>
      </c>
    </row>
    <row r="65" spans="1:9" ht="15" customHeight="1" x14ac:dyDescent="0.2">
      <c r="A65" s="9">
        <v>44469</v>
      </c>
      <c r="B65">
        <v>0.02</v>
      </c>
      <c r="C65">
        <v>0.1</v>
      </c>
      <c r="D65">
        <v>0</v>
      </c>
      <c r="E65">
        <v>0.03</v>
      </c>
      <c r="F65">
        <v>0</v>
      </c>
      <c r="G65">
        <v>0.03</v>
      </c>
      <c r="H65">
        <v>0</v>
      </c>
      <c r="I65">
        <v>0.03</v>
      </c>
    </row>
    <row r="66" spans="1:9" ht="15" customHeight="1" x14ac:dyDescent="0.2">
      <c r="A66" s="9"/>
    </row>
    <row r="67" spans="1:9" ht="15" customHeight="1" x14ac:dyDescent="0.2"/>
    <row r="68" spans="1:9" ht="15" customHeight="1" x14ac:dyDescent="0.2"/>
    <row r="69" spans="1:9" ht="15" customHeight="1" x14ac:dyDescent="0.2"/>
    <row r="70" spans="1:9" ht="15" customHeight="1" x14ac:dyDescent="0.2"/>
    <row r="71" spans="1:9" ht="15" customHeight="1" x14ac:dyDescent="0.2"/>
    <row r="72" spans="1:9" ht="15" customHeight="1" x14ac:dyDescent="0.2"/>
    <row r="73" spans="1:9" ht="15" customHeight="1" x14ac:dyDescent="0.2"/>
    <row r="74" spans="1:9" ht="15" customHeight="1" x14ac:dyDescent="0.2"/>
    <row r="75" spans="1:9" ht="15" customHeight="1" x14ac:dyDescent="0.2"/>
    <row r="76" spans="1:9" ht="15" customHeight="1" x14ac:dyDescent="0.2"/>
    <row r="77" spans="1:9" ht="15" customHeight="1" x14ac:dyDescent="0.2"/>
    <row r="78" spans="1:9" ht="15" customHeight="1" x14ac:dyDescent="0.2"/>
    <row r="79" spans="1:9" ht="15" customHeight="1" x14ac:dyDescent="0.2"/>
    <row r="80" spans="1:9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ColWidth="11.42578125" defaultRowHeight="12.75" x14ac:dyDescent="0.2"/>
  <sheetData>
    <row r="1" spans="1:15" ht="15" customHeight="1" x14ac:dyDescent="0.2">
      <c r="A1" s="5" t="s">
        <v>23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24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 t="s">
        <v>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9</v>
      </c>
      <c r="C9" s="4" t="s">
        <v>10</v>
      </c>
      <c r="D9" s="4" t="s">
        <v>16</v>
      </c>
      <c r="E9" s="4" t="s">
        <v>17</v>
      </c>
    </row>
    <row r="10" spans="1:15" ht="15" customHeight="1" x14ac:dyDescent="0.2">
      <c r="A10" s="11">
        <v>39447</v>
      </c>
      <c r="B10">
        <v>-0.24</v>
      </c>
      <c r="C10">
        <v>-0.69</v>
      </c>
      <c r="D10">
        <v>-0.24</v>
      </c>
      <c r="E10">
        <v>-0.93</v>
      </c>
    </row>
    <row r="11" spans="1:15" ht="15" customHeight="1" x14ac:dyDescent="0.2">
      <c r="A11" s="11">
        <v>39538</v>
      </c>
      <c r="B11">
        <v>-0.24</v>
      </c>
      <c r="C11">
        <v>-0.54</v>
      </c>
      <c r="D11">
        <v>-1.03</v>
      </c>
      <c r="E11">
        <v>-0.34</v>
      </c>
    </row>
    <row r="12" spans="1:15" ht="15" customHeight="1" x14ac:dyDescent="0.2">
      <c r="A12" s="11">
        <v>39629</v>
      </c>
      <c r="B12">
        <v>-0.67</v>
      </c>
      <c r="C12">
        <v>-0.65</v>
      </c>
      <c r="D12">
        <v>-1.1499999999999999</v>
      </c>
      <c r="E12">
        <v>-1.1299999999999999</v>
      </c>
    </row>
    <row r="13" spans="1:15" ht="15" customHeight="1" x14ac:dyDescent="0.2">
      <c r="A13" s="11">
        <v>39721</v>
      </c>
      <c r="B13">
        <v>-0.98</v>
      </c>
      <c r="C13">
        <v>-1.1100000000000001</v>
      </c>
      <c r="D13">
        <v>-1.46</v>
      </c>
      <c r="E13">
        <v>-1.46</v>
      </c>
    </row>
    <row r="14" spans="1:15" ht="15" customHeight="1" x14ac:dyDescent="0.2">
      <c r="A14" s="11">
        <v>39813</v>
      </c>
      <c r="B14">
        <v>-1.21</v>
      </c>
      <c r="C14">
        <v>-0.71</v>
      </c>
      <c r="D14">
        <v>-1.48</v>
      </c>
      <c r="E14">
        <v>-0.75</v>
      </c>
    </row>
    <row r="15" spans="1:15" ht="15" customHeight="1" x14ac:dyDescent="0.2">
      <c r="A15" s="11">
        <v>39903</v>
      </c>
      <c r="B15">
        <v>-0.69</v>
      </c>
      <c r="C15">
        <v>-0.66</v>
      </c>
      <c r="D15">
        <v>-0.85</v>
      </c>
      <c r="E15">
        <v>-0.74</v>
      </c>
    </row>
    <row r="16" spans="1:15" ht="15" customHeight="1" x14ac:dyDescent="0.2">
      <c r="A16" s="11">
        <v>39994</v>
      </c>
      <c r="B16">
        <v>-0.24</v>
      </c>
      <c r="C16">
        <v>0</v>
      </c>
      <c r="D16">
        <v>-0.23</v>
      </c>
      <c r="E16">
        <v>0</v>
      </c>
    </row>
    <row r="17" spans="1:5" ht="15" customHeight="1" x14ac:dyDescent="0.2">
      <c r="A17" s="11">
        <v>40086</v>
      </c>
      <c r="B17">
        <v>0.53</v>
      </c>
      <c r="C17">
        <v>0.4</v>
      </c>
      <c r="D17">
        <v>0.3</v>
      </c>
      <c r="E17">
        <v>0.3</v>
      </c>
    </row>
    <row r="18" spans="1:5" ht="15" customHeight="1" x14ac:dyDescent="0.2">
      <c r="A18" s="11">
        <v>40178</v>
      </c>
      <c r="B18">
        <v>0.4</v>
      </c>
      <c r="C18">
        <v>0</v>
      </c>
      <c r="D18">
        <v>0.3</v>
      </c>
      <c r="E18">
        <v>0</v>
      </c>
    </row>
    <row r="19" spans="1:5" ht="15" customHeight="1" x14ac:dyDescent="0.2">
      <c r="A19" s="11">
        <v>40268</v>
      </c>
      <c r="B19">
        <v>0.11</v>
      </c>
      <c r="C19">
        <v>0.23</v>
      </c>
      <c r="D19">
        <v>0.23</v>
      </c>
      <c r="E19">
        <v>0.11</v>
      </c>
    </row>
    <row r="20" spans="1:5" ht="15" customHeight="1" x14ac:dyDescent="0.2">
      <c r="A20" s="11">
        <v>40359</v>
      </c>
      <c r="B20">
        <v>0.15</v>
      </c>
      <c r="C20">
        <v>0</v>
      </c>
      <c r="D20">
        <v>-0.02</v>
      </c>
      <c r="E20">
        <v>0</v>
      </c>
    </row>
    <row r="21" spans="1:5" ht="15" customHeight="1" x14ac:dyDescent="0.2">
      <c r="A21" s="11">
        <v>40451</v>
      </c>
      <c r="B21">
        <v>0.02</v>
      </c>
      <c r="C21">
        <v>0</v>
      </c>
      <c r="D21">
        <v>0.02</v>
      </c>
      <c r="E21">
        <v>0</v>
      </c>
    </row>
    <row r="22" spans="1:5" ht="15" customHeight="1" x14ac:dyDescent="0.2">
      <c r="A22" s="11">
        <v>40543</v>
      </c>
      <c r="B22">
        <v>0.02</v>
      </c>
      <c r="C22">
        <v>0</v>
      </c>
      <c r="D22">
        <v>0.02</v>
      </c>
      <c r="E22">
        <v>0</v>
      </c>
    </row>
    <row r="23" spans="1:5" ht="15" customHeight="1" x14ac:dyDescent="0.2">
      <c r="A23" s="11">
        <v>40633</v>
      </c>
      <c r="B23">
        <v>0</v>
      </c>
      <c r="C23">
        <v>0</v>
      </c>
      <c r="D23">
        <v>0.02</v>
      </c>
      <c r="E23">
        <v>0</v>
      </c>
    </row>
    <row r="24" spans="1:5" ht="15" customHeight="1" x14ac:dyDescent="0.2">
      <c r="A24" s="11">
        <v>40724</v>
      </c>
      <c r="B24">
        <v>0</v>
      </c>
      <c r="C24">
        <v>0</v>
      </c>
      <c r="D24">
        <v>0</v>
      </c>
      <c r="E24">
        <v>0</v>
      </c>
    </row>
    <row r="25" spans="1:5" ht="15" customHeight="1" x14ac:dyDescent="0.2">
      <c r="A25" s="11">
        <v>40816</v>
      </c>
      <c r="B25">
        <v>-0.51</v>
      </c>
      <c r="C25">
        <v>-0.57999999999999996</v>
      </c>
      <c r="D25">
        <v>-0.11</v>
      </c>
      <c r="E25">
        <v>-0.57999999999999996</v>
      </c>
    </row>
    <row r="26" spans="1:5" ht="15" customHeight="1" x14ac:dyDescent="0.2">
      <c r="A26" s="11">
        <v>40908</v>
      </c>
      <c r="B26">
        <v>-0.4</v>
      </c>
      <c r="C26">
        <v>-0.03</v>
      </c>
      <c r="D26">
        <v>-0.8</v>
      </c>
      <c r="E26">
        <v>-0.67</v>
      </c>
    </row>
    <row r="27" spans="1:5" ht="15" customHeight="1" x14ac:dyDescent="0.2">
      <c r="A27" s="11">
        <v>40999</v>
      </c>
      <c r="B27">
        <v>-0.05</v>
      </c>
      <c r="C27">
        <v>-0.02</v>
      </c>
      <c r="D27">
        <v>-0.45</v>
      </c>
      <c r="E27">
        <v>-0.4</v>
      </c>
    </row>
    <row r="28" spans="1:5" ht="15" customHeight="1" x14ac:dyDescent="0.2">
      <c r="A28" s="11">
        <v>41090</v>
      </c>
      <c r="B28">
        <v>-0.42</v>
      </c>
      <c r="C28">
        <v>-0.45</v>
      </c>
      <c r="D28">
        <v>-0.26</v>
      </c>
      <c r="E28">
        <v>-0.28999999999999998</v>
      </c>
    </row>
    <row r="29" spans="1:5" ht="15" customHeight="1" x14ac:dyDescent="0.2">
      <c r="A29" s="11">
        <v>41182</v>
      </c>
      <c r="B29">
        <v>-0.09</v>
      </c>
      <c r="C29">
        <v>-0.1</v>
      </c>
      <c r="D29">
        <v>-0.84</v>
      </c>
      <c r="E29">
        <v>-0.21</v>
      </c>
    </row>
    <row r="30" spans="1:5" ht="15" customHeight="1" x14ac:dyDescent="0.2">
      <c r="A30" s="11">
        <v>41274</v>
      </c>
      <c r="B30">
        <v>-0.11</v>
      </c>
      <c r="C30">
        <v>0.24</v>
      </c>
      <c r="D30">
        <v>-0.35</v>
      </c>
      <c r="E30">
        <v>-0.16</v>
      </c>
    </row>
    <row r="31" spans="1:5" ht="15" customHeight="1" x14ac:dyDescent="0.2">
      <c r="A31" s="11">
        <v>41364</v>
      </c>
      <c r="B31">
        <v>0.28999999999999998</v>
      </c>
      <c r="C31">
        <v>-0.19</v>
      </c>
      <c r="D31">
        <v>-0.11</v>
      </c>
      <c r="E31">
        <v>-0.19</v>
      </c>
    </row>
    <row r="32" spans="1:5" ht="15" customHeight="1" x14ac:dyDescent="0.2">
      <c r="A32" s="11">
        <v>41455</v>
      </c>
      <c r="B32">
        <v>-0.13</v>
      </c>
      <c r="C32">
        <v>-0.02</v>
      </c>
      <c r="D32">
        <v>-0.13</v>
      </c>
      <c r="E32">
        <v>-0.02</v>
      </c>
    </row>
    <row r="33" spans="1:5" ht="15" customHeight="1" x14ac:dyDescent="0.2">
      <c r="A33" s="11">
        <v>41547</v>
      </c>
      <c r="B33">
        <v>-0.02</v>
      </c>
      <c r="C33">
        <v>0.2</v>
      </c>
      <c r="D33">
        <v>-0.02</v>
      </c>
      <c r="E33">
        <v>0.22</v>
      </c>
    </row>
    <row r="34" spans="1:5" ht="15" customHeight="1" x14ac:dyDescent="0.2">
      <c r="A34" s="11">
        <v>41639</v>
      </c>
      <c r="B34">
        <v>-0.02</v>
      </c>
      <c r="C34">
        <v>-0.02</v>
      </c>
      <c r="D34">
        <v>-0.02</v>
      </c>
      <c r="E34">
        <v>0.37</v>
      </c>
    </row>
    <row r="35" spans="1:5" ht="15" customHeight="1" x14ac:dyDescent="0.2">
      <c r="A35" s="11">
        <v>41729</v>
      </c>
      <c r="B35">
        <v>-0.02</v>
      </c>
      <c r="C35">
        <v>0</v>
      </c>
      <c r="D35">
        <v>0.37</v>
      </c>
      <c r="E35">
        <v>0.41</v>
      </c>
    </row>
    <row r="36" spans="1:5" ht="15" customHeight="1" x14ac:dyDescent="0.2">
      <c r="A36" s="11">
        <v>41820</v>
      </c>
      <c r="B36">
        <v>0</v>
      </c>
      <c r="C36">
        <v>-0.02</v>
      </c>
      <c r="D36">
        <v>0</v>
      </c>
      <c r="E36">
        <v>-0.02</v>
      </c>
    </row>
    <row r="37" spans="1:5" ht="15" customHeight="1" x14ac:dyDescent="0.2">
      <c r="A37" s="11">
        <v>41912</v>
      </c>
      <c r="B37">
        <v>0.05</v>
      </c>
      <c r="C37">
        <v>0.05</v>
      </c>
      <c r="D37">
        <v>0.41</v>
      </c>
      <c r="E37">
        <v>0.41</v>
      </c>
    </row>
    <row r="38" spans="1:5" ht="15" customHeight="1" x14ac:dyDescent="0.2">
      <c r="A38" s="11">
        <v>42004</v>
      </c>
      <c r="B38">
        <v>0.02</v>
      </c>
      <c r="C38">
        <v>-0.48</v>
      </c>
      <c r="D38">
        <v>0</v>
      </c>
      <c r="E38">
        <v>-0.03</v>
      </c>
    </row>
    <row r="39" spans="1:5" ht="15" customHeight="1" x14ac:dyDescent="0.2">
      <c r="A39" s="11">
        <v>42094</v>
      </c>
      <c r="B39">
        <v>-0.05</v>
      </c>
      <c r="C39">
        <v>-0.03</v>
      </c>
      <c r="D39">
        <v>-0.22</v>
      </c>
      <c r="E39">
        <v>-0.25</v>
      </c>
    </row>
    <row r="40" spans="1:5" ht="15" customHeight="1" x14ac:dyDescent="0.2">
      <c r="A40" s="11">
        <v>42185</v>
      </c>
      <c r="B40">
        <v>-0.04</v>
      </c>
      <c r="C40">
        <v>-0.1</v>
      </c>
      <c r="D40">
        <v>-0.28999999999999998</v>
      </c>
      <c r="E40">
        <v>-0.32</v>
      </c>
    </row>
    <row r="41" spans="1:5" ht="15" customHeight="1" x14ac:dyDescent="0.2">
      <c r="A41" s="11">
        <v>42277</v>
      </c>
      <c r="B41">
        <v>-0.16</v>
      </c>
      <c r="C41">
        <v>-0.87</v>
      </c>
      <c r="D41">
        <v>-0.14000000000000001</v>
      </c>
      <c r="E41">
        <v>-0.89</v>
      </c>
    </row>
    <row r="42" spans="1:5" ht="15" customHeight="1" x14ac:dyDescent="0.2">
      <c r="A42" s="11">
        <v>42369</v>
      </c>
      <c r="B42">
        <v>-0.65</v>
      </c>
      <c r="C42">
        <v>-0.23</v>
      </c>
      <c r="D42">
        <v>-0.65</v>
      </c>
      <c r="E42">
        <v>-0.61</v>
      </c>
    </row>
    <row r="43" spans="1:5" ht="15" customHeight="1" x14ac:dyDescent="0.2">
      <c r="A43" s="11">
        <v>42460</v>
      </c>
      <c r="B43">
        <v>-0.21</v>
      </c>
      <c r="C43">
        <v>-0.2</v>
      </c>
      <c r="D43">
        <v>-0.61</v>
      </c>
      <c r="E43">
        <v>-0.21</v>
      </c>
    </row>
    <row r="44" spans="1:5" ht="15" customHeight="1" x14ac:dyDescent="0.2">
      <c r="A44" s="11">
        <v>42551</v>
      </c>
      <c r="B44">
        <v>-0.19</v>
      </c>
      <c r="C44">
        <v>-0.02</v>
      </c>
      <c r="D44">
        <v>-0.19</v>
      </c>
      <c r="E44">
        <v>-0.02</v>
      </c>
    </row>
    <row r="45" spans="1:5" ht="15" customHeight="1" x14ac:dyDescent="0.2">
      <c r="A45" s="11">
        <v>42643</v>
      </c>
      <c r="B45">
        <v>-0.36</v>
      </c>
      <c r="C45">
        <v>0.02</v>
      </c>
      <c r="D45">
        <v>-0.4</v>
      </c>
      <c r="E45">
        <v>-0.06</v>
      </c>
    </row>
    <row r="46" spans="1:5" ht="15" customHeight="1" x14ac:dyDescent="0.2">
      <c r="A46" s="11">
        <v>42735</v>
      </c>
      <c r="B46">
        <v>0</v>
      </c>
      <c r="C46">
        <v>-0.08</v>
      </c>
      <c r="D46">
        <v>-0.04</v>
      </c>
      <c r="E46">
        <v>-0.04</v>
      </c>
    </row>
    <row r="47" spans="1:5" ht="15" customHeight="1" x14ac:dyDescent="0.2">
      <c r="A47" s="11">
        <v>42825</v>
      </c>
      <c r="B47">
        <v>-0.02</v>
      </c>
      <c r="C47">
        <v>-0.15</v>
      </c>
      <c r="D47">
        <v>-0.05</v>
      </c>
      <c r="E47">
        <v>-7.0000000000000007E-2</v>
      </c>
    </row>
    <row r="48" spans="1:5" ht="15" customHeight="1" x14ac:dyDescent="0.2">
      <c r="A48" s="11">
        <v>42916</v>
      </c>
      <c r="B48">
        <v>-0.04</v>
      </c>
      <c r="C48">
        <v>0</v>
      </c>
      <c r="D48">
        <v>-0.2</v>
      </c>
      <c r="E48">
        <v>0</v>
      </c>
    </row>
    <row r="49" spans="1:5" ht="15" customHeight="1" x14ac:dyDescent="0.2">
      <c r="A49" s="11">
        <v>43008</v>
      </c>
      <c r="B49">
        <v>-0.04</v>
      </c>
      <c r="C49">
        <v>-0.04</v>
      </c>
      <c r="D49">
        <v>0</v>
      </c>
      <c r="E49">
        <v>0</v>
      </c>
    </row>
    <row r="50" spans="1:5" ht="15" customHeight="1" x14ac:dyDescent="0.2">
      <c r="A50" s="11">
        <v>43100</v>
      </c>
      <c r="B50">
        <v>-0.06</v>
      </c>
      <c r="C50">
        <v>-0.02</v>
      </c>
      <c r="D50">
        <v>0</v>
      </c>
      <c r="E50">
        <v>-0.21</v>
      </c>
    </row>
    <row r="51" spans="1:5" ht="15" customHeight="1" x14ac:dyDescent="0.2">
      <c r="A51" s="11">
        <v>43190</v>
      </c>
      <c r="B51">
        <v>0</v>
      </c>
      <c r="C51">
        <v>0.19</v>
      </c>
      <c r="D51">
        <v>-0.21</v>
      </c>
      <c r="E51">
        <v>-0.11</v>
      </c>
    </row>
    <row r="52" spans="1:5" ht="15" customHeight="1" x14ac:dyDescent="0.2">
      <c r="A52" s="11">
        <v>43281</v>
      </c>
      <c r="B52">
        <v>0.19</v>
      </c>
      <c r="C52">
        <v>0</v>
      </c>
      <c r="D52">
        <v>-0.13</v>
      </c>
      <c r="E52">
        <v>-0.25</v>
      </c>
    </row>
    <row r="53" spans="1:5" ht="15" customHeight="1" x14ac:dyDescent="0.2">
      <c r="A53" s="11">
        <v>43373</v>
      </c>
      <c r="B53">
        <v>0</v>
      </c>
      <c r="C53">
        <v>0</v>
      </c>
      <c r="D53">
        <v>-0.11</v>
      </c>
      <c r="E53">
        <v>-0.03</v>
      </c>
    </row>
    <row r="54" spans="1:5" ht="15" customHeight="1" x14ac:dyDescent="0.2">
      <c r="A54" s="11">
        <v>43465</v>
      </c>
      <c r="B54">
        <v>-0.04</v>
      </c>
      <c r="C54">
        <v>-0.04</v>
      </c>
      <c r="D54">
        <v>0</v>
      </c>
      <c r="E54">
        <v>-0.15</v>
      </c>
    </row>
    <row r="55" spans="1:5" ht="15" customHeight="1" x14ac:dyDescent="0.2">
      <c r="A55" s="11">
        <v>43555</v>
      </c>
      <c r="B55">
        <v>-0.13</v>
      </c>
      <c r="C55">
        <v>-0.11</v>
      </c>
      <c r="D55">
        <v>-0.19</v>
      </c>
      <c r="E55">
        <v>-0.14000000000000001</v>
      </c>
    </row>
    <row r="56" spans="1:5" ht="15" customHeight="1" x14ac:dyDescent="0.2">
      <c r="A56" s="11">
        <v>43646</v>
      </c>
      <c r="B56">
        <v>0</v>
      </c>
      <c r="C56">
        <v>0</v>
      </c>
      <c r="D56">
        <v>0</v>
      </c>
      <c r="E56">
        <v>-0.03</v>
      </c>
    </row>
    <row r="57" spans="1:5" ht="15" customHeight="1" x14ac:dyDescent="0.2">
      <c r="A57" s="11">
        <v>43738</v>
      </c>
      <c r="B57">
        <v>0</v>
      </c>
      <c r="C57">
        <v>0.02</v>
      </c>
      <c r="D57">
        <v>0</v>
      </c>
      <c r="E57">
        <v>-0.03</v>
      </c>
    </row>
    <row r="58" spans="1:5" ht="15" customHeight="1" x14ac:dyDescent="0.2">
      <c r="A58" s="11">
        <v>43830</v>
      </c>
      <c r="B58">
        <v>0.02</v>
      </c>
      <c r="C58">
        <v>-0.03</v>
      </c>
      <c r="D58">
        <v>0</v>
      </c>
      <c r="E58">
        <v>-0.01</v>
      </c>
    </row>
    <row r="59" spans="1:5" ht="15" customHeight="1" x14ac:dyDescent="0.2">
      <c r="A59" s="11">
        <v>43921</v>
      </c>
      <c r="B59">
        <v>-0.13</v>
      </c>
      <c r="C59">
        <v>-0.24</v>
      </c>
      <c r="D59">
        <v>-0.12</v>
      </c>
      <c r="E59">
        <v>-0.28000000000000003</v>
      </c>
    </row>
    <row r="60" spans="1:5" ht="15" customHeight="1" x14ac:dyDescent="0.2">
      <c r="A60" s="11">
        <v>44012</v>
      </c>
      <c r="B60">
        <v>-0.15</v>
      </c>
      <c r="C60">
        <v>-0.03</v>
      </c>
      <c r="D60">
        <v>-0.19</v>
      </c>
      <c r="E60">
        <v>-0.03</v>
      </c>
    </row>
    <row r="61" spans="1:5" ht="15" customHeight="1" x14ac:dyDescent="0.2">
      <c r="A61" s="11">
        <v>44104</v>
      </c>
      <c r="B61">
        <v>-0.03</v>
      </c>
      <c r="C61">
        <v>-0.03</v>
      </c>
      <c r="D61">
        <v>0</v>
      </c>
      <c r="E61">
        <v>0</v>
      </c>
    </row>
    <row r="62" spans="1:5" ht="15" customHeight="1" x14ac:dyDescent="0.2">
      <c r="A62" s="11">
        <v>44196</v>
      </c>
      <c r="B62">
        <v>0</v>
      </c>
      <c r="C62">
        <v>-0.03</v>
      </c>
      <c r="D62">
        <v>-0.03</v>
      </c>
      <c r="E62">
        <v>-0.03</v>
      </c>
    </row>
    <row r="63" spans="1:5" ht="15" customHeight="1" x14ac:dyDescent="0.2">
      <c r="A63" s="11">
        <v>44286</v>
      </c>
      <c r="B63">
        <v>-0.03</v>
      </c>
      <c r="C63">
        <v>0</v>
      </c>
      <c r="D63">
        <v>-0.03</v>
      </c>
      <c r="E63">
        <v>0</v>
      </c>
    </row>
    <row r="64" spans="1:5" ht="15" customHeight="1" x14ac:dyDescent="0.2">
      <c r="A64" s="11">
        <v>44377</v>
      </c>
      <c r="B64">
        <v>0</v>
      </c>
      <c r="C64">
        <v>0</v>
      </c>
      <c r="D64">
        <v>0</v>
      </c>
      <c r="E64">
        <v>0</v>
      </c>
    </row>
    <row r="65" spans="1:5" ht="15" customHeight="1" x14ac:dyDescent="0.2">
      <c r="A65" s="11">
        <v>44469</v>
      </c>
      <c r="B65">
        <v>-0.04</v>
      </c>
      <c r="C65">
        <v>-0.01</v>
      </c>
      <c r="D65">
        <v>-0.04</v>
      </c>
      <c r="E65">
        <v>-0.01</v>
      </c>
    </row>
    <row r="66" spans="1:5" ht="15" customHeight="1" x14ac:dyDescent="0.2">
      <c r="A66" s="11"/>
    </row>
    <row r="67" spans="1:5" ht="15" customHeight="1" x14ac:dyDescent="0.2"/>
    <row r="68" spans="1:5" ht="15" customHeight="1" x14ac:dyDescent="0.2"/>
    <row r="69" spans="1:5" ht="15" customHeight="1" x14ac:dyDescent="0.2"/>
    <row r="70" spans="1:5" ht="15" customHeight="1" x14ac:dyDescent="0.2"/>
    <row r="71" spans="1:5" ht="15" customHeight="1" x14ac:dyDescent="0.2"/>
    <row r="72" spans="1:5" ht="15" customHeight="1" x14ac:dyDescent="0.2"/>
    <row r="73" spans="1:5" ht="15" customHeight="1" x14ac:dyDescent="0.2"/>
    <row r="74" spans="1:5" ht="15" customHeight="1" x14ac:dyDescent="0.2"/>
    <row r="75" spans="1:5" ht="15" customHeight="1" x14ac:dyDescent="0.2"/>
    <row r="76" spans="1:5" ht="15" customHeight="1" x14ac:dyDescent="0.2"/>
    <row r="77" spans="1:5" ht="15" customHeight="1" x14ac:dyDescent="0.2"/>
    <row r="78" spans="1:5" ht="15" customHeight="1" x14ac:dyDescent="0.2"/>
    <row r="79" spans="1:5" ht="15" customHeight="1" x14ac:dyDescent="0.2"/>
    <row r="80" spans="1:5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workbookViewId="0"/>
  </sheetViews>
  <sheetFormatPr defaultColWidth="11.42578125" defaultRowHeight="12.75" x14ac:dyDescent="0.2"/>
  <sheetData>
    <row r="1" spans="1:17" ht="15" customHeight="1" x14ac:dyDescent="0.2">
      <c r="A1" s="5" t="s">
        <v>40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7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7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" customHeight="1" x14ac:dyDescent="0.2">
      <c r="A4" s="4" t="s">
        <v>21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7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7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7" ht="15" customHeight="1" x14ac:dyDescent="0.2"/>
    <row r="9" spans="1:17" ht="15" customHeight="1" x14ac:dyDescent="0.2">
      <c r="A9" s="4" t="s">
        <v>8</v>
      </c>
      <c r="B9" s="4" t="s">
        <v>26</v>
      </c>
      <c r="C9" s="4" t="s">
        <v>27</v>
      </c>
      <c r="D9" s="4" t="s">
        <v>41</v>
      </c>
      <c r="E9" s="4" t="s">
        <v>42</v>
      </c>
      <c r="F9" s="4" t="s">
        <v>28</v>
      </c>
      <c r="G9" s="4" t="s">
        <v>29</v>
      </c>
      <c r="H9" s="4" t="s">
        <v>30</v>
      </c>
      <c r="I9" s="4" t="s">
        <v>31</v>
      </c>
      <c r="J9" s="4" t="s">
        <v>32</v>
      </c>
      <c r="K9" s="4" t="s">
        <v>33</v>
      </c>
      <c r="L9" s="4" t="s">
        <v>34</v>
      </c>
      <c r="M9" s="4" t="s">
        <v>35</v>
      </c>
      <c r="N9" s="4" t="s">
        <v>36</v>
      </c>
      <c r="O9" s="4" t="s">
        <v>37</v>
      </c>
      <c r="P9" s="4" t="s">
        <v>38</v>
      </c>
      <c r="Q9" s="4" t="s">
        <v>39</v>
      </c>
    </row>
    <row r="10" spans="1:17" ht="15" customHeight="1" x14ac:dyDescent="0.2">
      <c r="A10" s="13">
        <v>39447</v>
      </c>
      <c r="B10">
        <v>-0.24</v>
      </c>
      <c r="C10">
        <v>-0.65</v>
      </c>
      <c r="D10">
        <v>-0.25</v>
      </c>
      <c r="E10">
        <v>-0.77</v>
      </c>
      <c r="F10">
        <v>-0.24</v>
      </c>
      <c r="G10">
        <v>-0.65</v>
      </c>
      <c r="H10">
        <v>0</v>
      </c>
      <c r="I10">
        <v>-0.45</v>
      </c>
      <c r="J10">
        <v>-0.27</v>
      </c>
      <c r="K10">
        <v>-0.65</v>
      </c>
      <c r="N10">
        <v>-0.1</v>
      </c>
      <c r="O10">
        <v>-0.54</v>
      </c>
    </row>
    <row r="11" spans="1:17" ht="15" customHeight="1" x14ac:dyDescent="0.2">
      <c r="A11" s="13">
        <v>39538</v>
      </c>
      <c r="B11">
        <v>-0.93</v>
      </c>
      <c r="C11">
        <v>-0.95</v>
      </c>
      <c r="D11">
        <v>-1.02</v>
      </c>
      <c r="E11">
        <v>-0.94</v>
      </c>
      <c r="F11">
        <v>-0.65</v>
      </c>
      <c r="G11">
        <v>-0.44</v>
      </c>
      <c r="H11">
        <v>0</v>
      </c>
      <c r="I11">
        <v>0</v>
      </c>
      <c r="J11">
        <v>-0.67</v>
      </c>
      <c r="K11">
        <v>-0.65</v>
      </c>
      <c r="N11">
        <v>-0.1</v>
      </c>
      <c r="O11">
        <v>-0.1</v>
      </c>
    </row>
    <row r="12" spans="1:17" ht="15" customHeight="1" x14ac:dyDescent="0.2">
      <c r="A12" s="13">
        <v>39629</v>
      </c>
      <c r="B12">
        <v>-0.98</v>
      </c>
      <c r="C12">
        <v>-0.92</v>
      </c>
      <c r="D12">
        <v>-0.68</v>
      </c>
      <c r="E12">
        <v>-0.68</v>
      </c>
      <c r="F12">
        <v>-0.61</v>
      </c>
      <c r="G12">
        <v>-0.54</v>
      </c>
      <c r="H12">
        <v>0</v>
      </c>
      <c r="I12">
        <v>0</v>
      </c>
      <c r="J12">
        <v>-0.56999999999999995</v>
      </c>
      <c r="K12">
        <v>-0.12</v>
      </c>
      <c r="N12">
        <v>-0.54</v>
      </c>
      <c r="O12">
        <v>-0.56999999999999995</v>
      </c>
    </row>
    <row r="13" spans="1:17" ht="15" customHeight="1" x14ac:dyDescent="0.2">
      <c r="A13" s="13">
        <v>39721</v>
      </c>
      <c r="B13">
        <v>-1.22</v>
      </c>
      <c r="C13">
        <v>-1.71</v>
      </c>
      <c r="D13">
        <v>-1.1399999999999999</v>
      </c>
      <c r="E13">
        <v>-1.1399999999999999</v>
      </c>
      <c r="F13">
        <v>-1.08</v>
      </c>
      <c r="G13">
        <v>-1.07</v>
      </c>
      <c r="H13">
        <v>-0.64</v>
      </c>
      <c r="I13">
        <v>-0.64</v>
      </c>
      <c r="J13">
        <v>-1.53</v>
      </c>
      <c r="K13">
        <v>-1.53</v>
      </c>
      <c r="N13">
        <v>-0.64</v>
      </c>
      <c r="O13">
        <v>-0.7</v>
      </c>
    </row>
    <row r="14" spans="1:17" ht="15" customHeight="1" x14ac:dyDescent="0.2">
      <c r="A14" s="13">
        <v>39813</v>
      </c>
      <c r="B14">
        <v>-1.51</v>
      </c>
      <c r="C14">
        <v>-1.26</v>
      </c>
      <c r="D14">
        <v>-0.79</v>
      </c>
      <c r="E14">
        <v>-0.56999999999999995</v>
      </c>
      <c r="F14">
        <v>-1.31</v>
      </c>
      <c r="G14">
        <v>-1.1599999999999999</v>
      </c>
      <c r="H14">
        <v>-0.43</v>
      </c>
      <c r="I14">
        <v>-0.34</v>
      </c>
      <c r="J14">
        <v>-1.31</v>
      </c>
      <c r="K14">
        <v>-0.63</v>
      </c>
      <c r="L14">
        <v>-1.28</v>
      </c>
      <c r="M14">
        <v>-1.06</v>
      </c>
      <c r="N14">
        <v>-0.54</v>
      </c>
      <c r="O14">
        <v>-0.89</v>
      </c>
    </row>
    <row r="15" spans="1:17" ht="15" customHeight="1" x14ac:dyDescent="0.2">
      <c r="A15" s="13">
        <v>39903</v>
      </c>
      <c r="B15">
        <v>-1</v>
      </c>
      <c r="C15">
        <v>-0.69</v>
      </c>
      <c r="D15">
        <v>-0.78</v>
      </c>
      <c r="E15">
        <v>-0.41</v>
      </c>
      <c r="F15">
        <v>-0.8</v>
      </c>
      <c r="G15">
        <v>-0.69</v>
      </c>
      <c r="H15">
        <v>-0.45</v>
      </c>
      <c r="I15">
        <v>-0.11</v>
      </c>
      <c r="J15">
        <v>-0.52</v>
      </c>
      <c r="K15">
        <v>-0.16</v>
      </c>
      <c r="L15">
        <v>-0.53</v>
      </c>
      <c r="M15">
        <v>-0.18</v>
      </c>
      <c r="N15">
        <v>-0.6</v>
      </c>
      <c r="O15">
        <v>-0.5</v>
      </c>
    </row>
    <row r="16" spans="1:17" ht="15" customHeight="1" x14ac:dyDescent="0.2">
      <c r="A16" s="13">
        <v>39994</v>
      </c>
      <c r="B16">
        <v>-0.24</v>
      </c>
      <c r="C16">
        <v>0.02</v>
      </c>
      <c r="D16">
        <v>-0.28000000000000003</v>
      </c>
      <c r="E16">
        <v>-0.13</v>
      </c>
      <c r="F16">
        <v>-0.26</v>
      </c>
      <c r="G16">
        <v>0</v>
      </c>
      <c r="H16">
        <v>0</v>
      </c>
      <c r="I16">
        <v>0</v>
      </c>
      <c r="J16">
        <v>0</v>
      </c>
      <c r="K16">
        <v>0</v>
      </c>
      <c r="L16">
        <v>-0.16</v>
      </c>
      <c r="M16">
        <v>0.05</v>
      </c>
      <c r="N16">
        <v>-0.23</v>
      </c>
      <c r="O16">
        <v>-0.13</v>
      </c>
    </row>
    <row r="17" spans="1:15" ht="15" customHeight="1" x14ac:dyDescent="0.2">
      <c r="A17" s="13">
        <v>40086</v>
      </c>
      <c r="B17">
        <v>0.15</v>
      </c>
      <c r="C17">
        <v>0.02</v>
      </c>
      <c r="D17">
        <v>-0.03</v>
      </c>
      <c r="E17">
        <v>-0.03</v>
      </c>
      <c r="F17">
        <v>0</v>
      </c>
      <c r="G17">
        <v>0</v>
      </c>
      <c r="H17">
        <v>0.37</v>
      </c>
      <c r="I17">
        <v>0</v>
      </c>
      <c r="J17">
        <v>0.35</v>
      </c>
      <c r="K17">
        <v>0.45</v>
      </c>
      <c r="L17">
        <v>0.35</v>
      </c>
      <c r="M17">
        <v>0.99</v>
      </c>
      <c r="N17">
        <v>0</v>
      </c>
      <c r="O17">
        <v>0</v>
      </c>
    </row>
    <row r="18" spans="1:15" ht="15" customHeight="1" x14ac:dyDescent="0.2">
      <c r="A18" s="13">
        <v>40178</v>
      </c>
      <c r="B18">
        <v>0.71</v>
      </c>
      <c r="C18">
        <v>0.28999999999999998</v>
      </c>
      <c r="D18">
        <v>-0.03</v>
      </c>
      <c r="E18">
        <v>0</v>
      </c>
      <c r="F18">
        <v>0.05</v>
      </c>
      <c r="G18">
        <v>0.05</v>
      </c>
      <c r="H18">
        <v>0.24</v>
      </c>
      <c r="I18">
        <v>0.28999999999999998</v>
      </c>
      <c r="J18">
        <v>0.45</v>
      </c>
      <c r="K18">
        <v>0.45</v>
      </c>
      <c r="L18">
        <v>0.59</v>
      </c>
      <c r="M18">
        <v>0.97</v>
      </c>
      <c r="N18">
        <v>0</v>
      </c>
      <c r="O18">
        <v>0.05</v>
      </c>
    </row>
    <row r="19" spans="1:15" ht="15" customHeight="1" x14ac:dyDescent="0.2">
      <c r="A19" s="13">
        <v>40268</v>
      </c>
      <c r="B19">
        <v>0.02</v>
      </c>
      <c r="C19">
        <v>0</v>
      </c>
      <c r="D19">
        <v>0.4</v>
      </c>
      <c r="E19">
        <v>0</v>
      </c>
      <c r="F19">
        <v>0</v>
      </c>
      <c r="G19">
        <v>0.05</v>
      </c>
      <c r="H19">
        <v>0.24</v>
      </c>
      <c r="I19">
        <v>0.24</v>
      </c>
      <c r="J19">
        <v>0.53</v>
      </c>
      <c r="K19">
        <v>0.13</v>
      </c>
      <c r="L19">
        <v>0.51</v>
      </c>
      <c r="M19">
        <v>0.11</v>
      </c>
      <c r="N19">
        <v>0</v>
      </c>
      <c r="O19">
        <v>0</v>
      </c>
    </row>
    <row r="20" spans="1:15" ht="15" customHeight="1" x14ac:dyDescent="0.2">
      <c r="A20" s="13">
        <v>40359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0.02</v>
      </c>
      <c r="I20">
        <v>0.02</v>
      </c>
      <c r="J20">
        <v>0.12</v>
      </c>
      <c r="K20">
        <v>-0.02</v>
      </c>
      <c r="L20">
        <v>0.11</v>
      </c>
      <c r="M20">
        <v>0</v>
      </c>
      <c r="N20">
        <v>0</v>
      </c>
      <c r="O20">
        <v>0</v>
      </c>
    </row>
    <row r="21" spans="1:15" ht="15" customHeight="1" x14ac:dyDescent="0.2">
      <c r="A21" s="13">
        <v>40451</v>
      </c>
      <c r="B21">
        <v>7.0000000000000007E-2</v>
      </c>
      <c r="C21">
        <v>0.05</v>
      </c>
      <c r="D21">
        <v>0</v>
      </c>
      <c r="E21">
        <v>0</v>
      </c>
      <c r="F21">
        <v>0</v>
      </c>
      <c r="G21">
        <v>0</v>
      </c>
      <c r="H21">
        <v>0.02</v>
      </c>
      <c r="I21">
        <v>0.02</v>
      </c>
      <c r="J21">
        <v>7.0000000000000007E-2</v>
      </c>
      <c r="K21">
        <v>0.05</v>
      </c>
      <c r="L21">
        <v>0</v>
      </c>
      <c r="M21">
        <v>0</v>
      </c>
      <c r="N21">
        <v>-0.02</v>
      </c>
      <c r="O21">
        <v>0</v>
      </c>
    </row>
    <row r="22" spans="1:15" ht="15" customHeight="1" x14ac:dyDescent="0.2">
      <c r="A22" s="13">
        <v>40543</v>
      </c>
      <c r="B22">
        <v>0.02</v>
      </c>
      <c r="C22">
        <v>0.05</v>
      </c>
      <c r="D22">
        <v>0.05</v>
      </c>
      <c r="E22">
        <v>0</v>
      </c>
      <c r="F22">
        <v>0</v>
      </c>
      <c r="G22">
        <v>0.05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</row>
    <row r="23" spans="1:15" ht="15" customHeight="1" x14ac:dyDescent="0.2">
      <c r="A23" s="13">
        <v>40633</v>
      </c>
      <c r="B23">
        <v>0</v>
      </c>
      <c r="C23">
        <v>0.05</v>
      </c>
      <c r="D23">
        <v>0.02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</row>
    <row r="24" spans="1:15" ht="15" customHeight="1" x14ac:dyDescent="0.2">
      <c r="A24" s="13">
        <v>40724</v>
      </c>
      <c r="B24">
        <v>0.05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-0.24</v>
      </c>
      <c r="N24">
        <v>0</v>
      </c>
      <c r="O24">
        <v>0</v>
      </c>
    </row>
    <row r="25" spans="1:15" ht="15" customHeight="1" x14ac:dyDescent="0.2">
      <c r="A25" s="13">
        <v>40816</v>
      </c>
      <c r="B25">
        <v>-0.27</v>
      </c>
      <c r="C25">
        <v>-0.67</v>
      </c>
      <c r="D25">
        <v>-0.31</v>
      </c>
      <c r="E25">
        <v>-0.67</v>
      </c>
      <c r="F25">
        <v>-0.16</v>
      </c>
      <c r="G25">
        <v>-0.4</v>
      </c>
      <c r="H25">
        <v>0.24</v>
      </c>
      <c r="I25">
        <v>-0.02</v>
      </c>
      <c r="J25">
        <v>-0.4</v>
      </c>
      <c r="K25">
        <v>-0.75</v>
      </c>
      <c r="L25">
        <v>0</v>
      </c>
      <c r="M25">
        <v>-0.64</v>
      </c>
      <c r="N25">
        <v>0.24</v>
      </c>
      <c r="O25">
        <v>0</v>
      </c>
    </row>
    <row r="26" spans="1:15" ht="15" customHeight="1" x14ac:dyDescent="0.2">
      <c r="A26" s="13">
        <v>40908</v>
      </c>
      <c r="B26">
        <v>-0.46</v>
      </c>
      <c r="C26">
        <v>-0.35</v>
      </c>
      <c r="D26">
        <v>-0.9</v>
      </c>
      <c r="E26">
        <v>-0.75</v>
      </c>
      <c r="F26">
        <v>-0.62</v>
      </c>
      <c r="G26">
        <v>-0.51</v>
      </c>
      <c r="H26">
        <v>-0.24</v>
      </c>
      <c r="I26">
        <v>-0.22</v>
      </c>
      <c r="J26">
        <v>-0.64</v>
      </c>
      <c r="K26">
        <v>-0.64</v>
      </c>
      <c r="L26">
        <v>-0.67</v>
      </c>
      <c r="M26">
        <v>-0.67</v>
      </c>
      <c r="N26">
        <v>0</v>
      </c>
      <c r="O26">
        <v>0</v>
      </c>
    </row>
    <row r="27" spans="1:15" ht="15" customHeight="1" x14ac:dyDescent="0.2">
      <c r="A27" s="13">
        <v>40999</v>
      </c>
      <c r="B27">
        <v>-0.16</v>
      </c>
      <c r="C27">
        <v>0</v>
      </c>
      <c r="D27">
        <v>-0.16</v>
      </c>
      <c r="E27">
        <v>0</v>
      </c>
      <c r="F27">
        <v>-0.13</v>
      </c>
      <c r="G27">
        <v>-0.11</v>
      </c>
      <c r="H27">
        <v>0</v>
      </c>
      <c r="I27">
        <v>-0.02</v>
      </c>
      <c r="J27">
        <v>-0.05</v>
      </c>
      <c r="K27">
        <v>-0.02</v>
      </c>
      <c r="L27">
        <v>-0.45</v>
      </c>
      <c r="M27">
        <v>0</v>
      </c>
      <c r="N27">
        <v>0</v>
      </c>
      <c r="O27">
        <v>0</v>
      </c>
    </row>
    <row r="28" spans="1:15" ht="15" customHeight="1" x14ac:dyDescent="0.2">
      <c r="A28" s="13">
        <v>41090</v>
      </c>
      <c r="B28">
        <v>-0.35</v>
      </c>
      <c r="C28">
        <v>-0.39</v>
      </c>
      <c r="D28">
        <v>-0.4</v>
      </c>
      <c r="E28">
        <v>-0.44</v>
      </c>
      <c r="F28">
        <v>-0.37</v>
      </c>
      <c r="G28">
        <v>-0.35</v>
      </c>
      <c r="H28">
        <v>0</v>
      </c>
      <c r="I28">
        <v>0</v>
      </c>
      <c r="J28">
        <v>-0.06</v>
      </c>
      <c r="K28">
        <v>-0.26</v>
      </c>
      <c r="L28">
        <v>-0.64</v>
      </c>
      <c r="M28">
        <v>-0.67</v>
      </c>
      <c r="N28">
        <v>0</v>
      </c>
      <c r="O28">
        <v>0</v>
      </c>
    </row>
    <row r="29" spans="1:15" ht="15" customHeight="1" x14ac:dyDescent="0.2">
      <c r="A29" s="13">
        <v>41182</v>
      </c>
      <c r="B29">
        <v>-0.24</v>
      </c>
      <c r="C29">
        <v>-0.24</v>
      </c>
      <c r="D29">
        <v>-0.04</v>
      </c>
      <c r="E29">
        <v>0</v>
      </c>
      <c r="F29">
        <v>-0.02</v>
      </c>
      <c r="G29">
        <v>-0.02</v>
      </c>
      <c r="H29">
        <v>-0.24</v>
      </c>
      <c r="I29">
        <v>-0.24</v>
      </c>
      <c r="J29">
        <v>0.28999999999999998</v>
      </c>
      <c r="K29">
        <v>-0.11</v>
      </c>
      <c r="L29">
        <v>-0.49</v>
      </c>
      <c r="M29">
        <v>-0.85</v>
      </c>
      <c r="N29">
        <v>0</v>
      </c>
      <c r="O29">
        <v>0</v>
      </c>
    </row>
    <row r="30" spans="1:15" ht="15" customHeight="1" x14ac:dyDescent="0.2">
      <c r="A30" s="13">
        <v>41274</v>
      </c>
      <c r="B30">
        <v>0</v>
      </c>
      <c r="C30">
        <v>0</v>
      </c>
      <c r="D30">
        <v>0</v>
      </c>
      <c r="E30">
        <v>-0.02</v>
      </c>
      <c r="F30">
        <v>0</v>
      </c>
      <c r="G30">
        <v>0</v>
      </c>
      <c r="H30">
        <v>0</v>
      </c>
      <c r="I30">
        <v>0</v>
      </c>
      <c r="J30">
        <v>0</v>
      </c>
      <c r="K30">
        <v>0.4</v>
      </c>
      <c r="L30">
        <v>-0.57999999999999996</v>
      </c>
      <c r="M30">
        <v>-0.16</v>
      </c>
      <c r="N30">
        <v>0</v>
      </c>
      <c r="O30">
        <v>0</v>
      </c>
    </row>
    <row r="31" spans="1:15" ht="15" customHeight="1" x14ac:dyDescent="0.2">
      <c r="A31" s="13">
        <v>41364</v>
      </c>
      <c r="B31">
        <v>0</v>
      </c>
      <c r="C31">
        <v>-0.05</v>
      </c>
      <c r="D31">
        <v>-0.02</v>
      </c>
      <c r="E31">
        <v>-0.05</v>
      </c>
      <c r="F31">
        <v>-0.05</v>
      </c>
      <c r="G31">
        <v>-0.08</v>
      </c>
      <c r="H31">
        <v>0</v>
      </c>
      <c r="I31">
        <v>0</v>
      </c>
      <c r="J31">
        <v>0.1</v>
      </c>
      <c r="K31">
        <v>0</v>
      </c>
      <c r="L31">
        <v>-0.24</v>
      </c>
      <c r="M31">
        <v>-0.19</v>
      </c>
      <c r="N31">
        <v>0</v>
      </c>
      <c r="O31">
        <v>0</v>
      </c>
    </row>
    <row r="32" spans="1:15" ht="15" customHeight="1" x14ac:dyDescent="0.2">
      <c r="A32" s="13">
        <v>41455</v>
      </c>
      <c r="B32">
        <v>-0.02</v>
      </c>
      <c r="C32">
        <v>-0.05</v>
      </c>
      <c r="D32">
        <v>-0.02</v>
      </c>
      <c r="E32">
        <v>-0.05</v>
      </c>
      <c r="F32">
        <v>-0.05</v>
      </c>
      <c r="G32">
        <v>-0.05</v>
      </c>
      <c r="H32">
        <v>-0.03</v>
      </c>
      <c r="I32">
        <v>0.1</v>
      </c>
      <c r="J32">
        <v>0</v>
      </c>
      <c r="K32">
        <v>0.1</v>
      </c>
      <c r="L32">
        <v>-0.25</v>
      </c>
      <c r="M32">
        <v>-0.1</v>
      </c>
      <c r="N32">
        <v>0</v>
      </c>
      <c r="O32">
        <v>0</v>
      </c>
    </row>
    <row r="33" spans="1:15" ht="15" customHeight="1" x14ac:dyDescent="0.2">
      <c r="A33" s="13">
        <v>41547</v>
      </c>
      <c r="B33">
        <v>0</v>
      </c>
      <c r="C33">
        <v>0.2</v>
      </c>
      <c r="D33">
        <v>0</v>
      </c>
      <c r="E33">
        <v>0.18</v>
      </c>
      <c r="F33">
        <v>0</v>
      </c>
      <c r="G33">
        <v>0.22</v>
      </c>
      <c r="H33">
        <v>0.1</v>
      </c>
      <c r="I33">
        <v>0</v>
      </c>
      <c r="J33">
        <v>0.1</v>
      </c>
      <c r="K33">
        <v>0.1</v>
      </c>
      <c r="L33">
        <v>-0.02</v>
      </c>
      <c r="M33">
        <v>-0.02</v>
      </c>
      <c r="N33">
        <v>0</v>
      </c>
      <c r="O33">
        <v>0</v>
      </c>
    </row>
    <row r="34" spans="1:15" ht="15" customHeight="1" x14ac:dyDescent="0.2">
      <c r="A34" s="13">
        <v>41639</v>
      </c>
      <c r="B34">
        <v>-0.02</v>
      </c>
      <c r="C34">
        <v>-0.05</v>
      </c>
      <c r="D34">
        <v>-0.05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-0.02</v>
      </c>
      <c r="M34">
        <v>-0.02</v>
      </c>
      <c r="N34">
        <v>0</v>
      </c>
      <c r="O34">
        <v>-0.02</v>
      </c>
    </row>
    <row r="35" spans="1:15" ht="15" customHeight="1" x14ac:dyDescent="0.2">
      <c r="A35" s="13">
        <v>41729</v>
      </c>
      <c r="B35">
        <v>-0.05</v>
      </c>
      <c r="C35">
        <v>0</v>
      </c>
      <c r="D35">
        <v>-0.05</v>
      </c>
      <c r="E35">
        <v>-0.05</v>
      </c>
      <c r="F35">
        <v>-0.02</v>
      </c>
      <c r="G35">
        <v>0</v>
      </c>
      <c r="H35">
        <v>0</v>
      </c>
      <c r="I35">
        <v>0</v>
      </c>
      <c r="J35">
        <v>0</v>
      </c>
      <c r="K35">
        <v>0</v>
      </c>
      <c r="L35">
        <v>-0.02</v>
      </c>
      <c r="M35">
        <v>0</v>
      </c>
      <c r="N35">
        <v>0</v>
      </c>
      <c r="O35">
        <v>0</v>
      </c>
    </row>
    <row r="36" spans="1:15" ht="15" customHeight="1" x14ac:dyDescent="0.2">
      <c r="A36" s="13">
        <v>41820</v>
      </c>
      <c r="B36">
        <v>0</v>
      </c>
      <c r="C36">
        <v>0.03</v>
      </c>
      <c r="D36">
        <v>-0.05</v>
      </c>
      <c r="E36">
        <v>0.03</v>
      </c>
      <c r="F36">
        <v>0</v>
      </c>
      <c r="G36">
        <v>7.0000000000000007E-2</v>
      </c>
      <c r="H36">
        <v>0</v>
      </c>
      <c r="I36">
        <v>0.03</v>
      </c>
      <c r="J36">
        <v>0</v>
      </c>
      <c r="K36">
        <v>0.03</v>
      </c>
      <c r="L36">
        <v>0</v>
      </c>
      <c r="M36">
        <v>0.01</v>
      </c>
      <c r="N36">
        <v>0</v>
      </c>
      <c r="O36">
        <v>0.03</v>
      </c>
    </row>
    <row r="37" spans="1:15" ht="15" customHeight="1" x14ac:dyDescent="0.2">
      <c r="A37" s="13">
        <v>41912</v>
      </c>
      <c r="B37">
        <v>0</v>
      </c>
      <c r="C37">
        <v>0</v>
      </c>
      <c r="D37">
        <v>-0.05</v>
      </c>
      <c r="E37">
        <v>-0.03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</row>
    <row r="38" spans="1:15" ht="15" customHeight="1" x14ac:dyDescent="0.2">
      <c r="A38" s="13">
        <v>42004</v>
      </c>
      <c r="B38">
        <v>-0.41</v>
      </c>
      <c r="C38">
        <v>-0.05</v>
      </c>
      <c r="D38">
        <v>-0.45</v>
      </c>
      <c r="E38">
        <v>-0.55000000000000004</v>
      </c>
      <c r="F38">
        <v>-0.41</v>
      </c>
      <c r="G38">
        <v>-0.41</v>
      </c>
      <c r="H38">
        <v>0</v>
      </c>
      <c r="I38">
        <v>0.02</v>
      </c>
      <c r="J38">
        <v>0</v>
      </c>
      <c r="K38">
        <v>0</v>
      </c>
      <c r="L38">
        <v>0.02</v>
      </c>
      <c r="M38">
        <v>0.02</v>
      </c>
      <c r="N38">
        <v>0</v>
      </c>
      <c r="O38">
        <v>0</v>
      </c>
    </row>
    <row r="39" spans="1:15" ht="15" customHeight="1" x14ac:dyDescent="0.2">
      <c r="A39" s="13">
        <v>42094</v>
      </c>
      <c r="B39">
        <v>-0.28000000000000003</v>
      </c>
      <c r="C39">
        <v>-0.03</v>
      </c>
      <c r="D39">
        <v>-0.08</v>
      </c>
      <c r="E39">
        <v>-0.08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-0.05</v>
      </c>
      <c r="M39">
        <v>-0.47</v>
      </c>
      <c r="N39">
        <v>0</v>
      </c>
      <c r="O39">
        <v>0</v>
      </c>
    </row>
    <row r="40" spans="1:15" ht="15" customHeight="1" x14ac:dyDescent="0.2">
      <c r="A40" s="13">
        <v>42185</v>
      </c>
      <c r="B40">
        <v>-0.28999999999999998</v>
      </c>
      <c r="C40">
        <v>-0.28999999999999998</v>
      </c>
      <c r="D40">
        <v>-0.28999999999999998</v>
      </c>
      <c r="E40">
        <v>-0.34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-0.44</v>
      </c>
      <c r="M40">
        <v>-0.11</v>
      </c>
      <c r="N40">
        <v>0</v>
      </c>
      <c r="O40">
        <v>0</v>
      </c>
    </row>
    <row r="41" spans="1:15" ht="15" customHeight="1" x14ac:dyDescent="0.2">
      <c r="A41" s="13">
        <v>42277</v>
      </c>
      <c r="B41">
        <v>-0.1</v>
      </c>
      <c r="C41">
        <v>-0.21</v>
      </c>
      <c r="D41">
        <v>-0.09</v>
      </c>
      <c r="E41">
        <v>-7.0000000000000007E-2</v>
      </c>
      <c r="F41">
        <v>-0.03</v>
      </c>
      <c r="G41">
        <v>-0.03</v>
      </c>
      <c r="H41">
        <v>0</v>
      </c>
      <c r="I41">
        <v>-0.03</v>
      </c>
      <c r="J41">
        <v>-0.03</v>
      </c>
      <c r="K41">
        <v>-0.03</v>
      </c>
      <c r="L41">
        <v>-0.51</v>
      </c>
      <c r="M41">
        <v>-0.9</v>
      </c>
      <c r="N41">
        <v>0</v>
      </c>
      <c r="O41">
        <v>-0.03</v>
      </c>
    </row>
    <row r="42" spans="1:15" ht="15" customHeight="1" x14ac:dyDescent="0.2">
      <c r="A42" s="13">
        <v>42369</v>
      </c>
      <c r="B42">
        <v>-0.51</v>
      </c>
      <c r="C42">
        <v>-0.56999999999999995</v>
      </c>
      <c r="D42">
        <v>-0.49</v>
      </c>
      <c r="E42">
        <v>-0.17</v>
      </c>
      <c r="F42">
        <v>-7.0000000000000007E-2</v>
      </c>
      <c r="G42">
        <v>-0.05</v>
      </c>
      <c r="H42">
        <v>0</v>
      </c>
      <c r="I42">
        <v>0</v>
      </c>
      <c r="J42">
        <v>-0.43</v>
      </c>
      <c r="K42">
        <v>-0.02</v>
      </c>
      <c r="L42">
        <v>-1.17</v>
      </c>
      <c r="M42">
        <v>-0.75</v>
      </c>
      <c r="N42">
        <v>0</v>
      </c>
      <c r="O42">
        <v>-0.03</v>
      </c>
    </row>
    <row r="43" spans="1:15" ht="15" customHeight="1" x14ac:dyDescent="0.2">
      <c r="A43" s="13">
        <v>42460</v>
      </c>
      <c r="B43">
        <v>-0.78</v>
      </c>
      <c r="C43">
        <v>-0.36</v>
      </c>
      <c r="D43">
        <v>-0.51</v>
      </c>
      <c r="E43">
        <v>-0.36</v>
      </c>
      <c r="F43">
        <v>-0.05</v>
      </c>
      <c r="G43">
        <v>-0.08</v>
      </c>
      <c r="H43">
        <v>-0.02</v>
      </c>
      <c r="I43">
        <v>-0.02</v>
      </c>
      <c r="J43">
        <v>-0.05</v>
      </c>
      <c r="K43">
        <v>-0.02</v>
      </c>
      <c r="L43">
        <v>-0.75</v>
      </c>
      <c r="M43">
        <v>-0.27</v>
      </c>
      <c r="N43">
        <v>-0.03</v>
      </c>
      <c r="O43">
        <v>0</v>
      </c>
    </row>
    <row r="44" spans="1:15" ht="15" customHeight="1" x14ac:dyDescent="0.2">
      <c r="A44" s="13">
        <v>42551</v>
      </c>
      <c r="B44">
        <v>-0.54</v>
      </c>
      <c r="C44">
        <v>-0.1</v>
      </c>
      <c r="D44">
        <v>-0.76</v>
      </c>
      <c r="E44">
        <v>-0.05</v>
      </c>
      <c r="F44">
        <v>-0.17</v>
      </c>
      <c r="G44">
        <v>-0.02</v>
      </c>
      <c r="H44">
        <v>-0.42</v>
      </c>
      <c r="I44">
        <v>0</v>
      </c>
      <c r="J44">
        <v>-0.02</v>
      </c>
      <c r="K44">
        <v>0</v>
      </c>
      <c r="L44">
        <v>-0.57999999999999996</v>
      </c>
      <c r="M44">
        <v>-0.24</v>
      </c>
      <c r="N44">
        <v>-0.22</v>
      </c>
      <c r="O44">
        <v>0</v>
      </c>
    </row>
    <row r="45" spans="1:15" ht="15" customHeight="1" x14ac:dyDescent="0.2">
      <c r="A45" s="13">
        <v>42643</v>
      </c>
      <c r="B45">
        <v>-0.36</v>
      </c>
      <c r="C45">
        <v>0</v>
      </c>
      <c r="D45">
        <v>-0.47</v>
      </c>
      <c r="E45">
        <v>-0.15</v>
      </c>
      <c r="F45">
        <v>-0.09</v>
      </c>
      <c r="G45">
        <v>0</v>
      </c>
      <c r="H45">
        <v>-0.02</v>
      </c>
      <c r="I45">
        <v>0.03</v>
      </c>
      <c r="J45">
        <v>-0.04</v>
      </c>
      <c r="K45">
        <v>0.03</v>
      </c>
      <c r="L45">
        <v>-0.02</v>
      </c>
      <c r="M45">
        <v>0</v>
      </c>
      <c r="N45">
        <v>0.03</v>
      </c>
      <c r="O45">
        <v>0.03</v>
      </c>
    </row>
    <row r="46" spans="1:15" ht="15" customHeight="1" x14ac:dyDescent="0.2">
      <c r="A46" s="13">
        <v>42735</v>
      </c>
      <c r="B46">
        <v>0</v>
      </c>
      <c r="C46">
        <v>0</v>
      </c>
      <c r="D46">
        <v>-0.09</v>
      </c>
      <c r="E46">
        <v>-0.03</v>
      </c>
      <c r="F46">
        <v>-0.22</v>
      </c>
      <c r="G46">
        <v>0</v>
      </c>
      <c r="H46">
        <v>0.03</v>
      </c>
      <c r="I46">
        <v>0.05</v>
      </c>
      <c r="J46">
        <v>0.03</v>
      </c>
      <c r="K46">
        <v>0.03</v>
      </c>
      <c r="L46">
        <v>-0.19</v>
      </c>
      <c r="M46">
        <v>0.01</v>
      </c>
      <c r="N46">
        <v>-0.22</v>
      </c>
      <c r="O46">
        <v>0.03</v>
      </c>
    </row>
    <row r="47" spans="1:15" ht="15" customHeight="1" x14ac:dyDescent="0.2">
      <c r="A47" s="13">
        <v>42825</v>
      </c>
      <c r="B47">
        <v>0.03</v>
      </c>
      <c r="C47">
        <v>0.03</v>
      </c>
      <c r="D47">
        <v>0</v>
      </c>
      <c r="E47">
        <v>0</v>
      </c>
      <c r="F47">
        <v>-0.22</v>
      </c>
      <c r="G47">
        <v>0</v>
      </c>
      <c r="H47">
        <v>0.05</v>
      </c>
      <c r="I47">
        <v>0.03</v>
      </c>
      <c r="J47">
        <v>0</v>
      </c>
      <c r="K47">
        <v>0</v>
      </c>
      <c r="L47">
        <v>-0.21</v>
      </c>
      <c r="M47">
        <v>0.01</v>
      </c>
      <c r="N47">
        <v>-0.03</v>
      </c>
      <c r="O47">
        <v>0</v>
      </c>
    </row>
    <row r="48" spans="1:15" ht="15" customHeight="1" x14ac:dyDescent="0.2">
      <c r="A48" s="13">
        <v>42916</v>
      </c>
      <c r="B48">
        <v>0</v>
      </c>
      <c r="C48">
        <v>0.03</v>
      </c>
      <c r="D48">
        <v>-0.13</v>
      </c>
      <c r="E48">
        <v>0</v>
      </c>
      <c r="F48">
        <v>-0.03</v>
      </c>
      <c r="G48">
        <v>0</v>
      </c>
      <c r="H48">
        <v>0.03</v>
      </c>
      <c r="I48">
        <v>0.03</v>
      </c>
      <c r="J48">
        <v>0.03</v>
      </c>
      <c r="K48">
        <v>0.03</v>
      </c>
      <c r="L48">
        <v>-0.03</v>
      </c>
      <c r="M48">
        <v>-0.35</v>
      </c>
      <c r="N48">
        <v>0</v>
      </c>
      <c r="O48">
        <v>-0.02</v>
      </c>
    </row>
    <row r="49" spans="1:17" ht="15" customHeight="1" x14ac:dyDescent="0.2">
      <c r="A49" s="13">
        <v>43008</v>
      </c>
      <c r="B49">
        <v>0</v>
      </c>
      <c r="C49">
        <v>-0.02</v>
      </c>
      <c r="D49">
        <v>0</v>
      </c>
      <c r="E49">
        <v>-0.19</v>
      </c>
      <c r="F49">
        <v>0</v>
      </c>
      <c r="G49">
        <v>-0.02</v>
      </c>
      <c r="H49">
        <v>0</v>
      </c>
      <c r="I49">
        <v>0.02</v>
      </c>
      <c r="J49">
        <v>0</v>
      </c>
      <c r="K49">
        <v>0.02</v>
      </c>
      <c r="L49">
        <v>0</v>
      </c>
      <c r="M49">
        <v>0</v>
      </c>
      <c r="N49">
        <v>0</v>
      </c>
      <c r="O49">
        <v>0</v>
      </c>
    </row>
    <row r="50" spans="1:17" ht="15" customHeight="1" x14ac:dyDescent="0.2">
      <c r="A50" s="13">
        <v>43100</v>
      </c>
      <c r="B50">
        <v>0</v>
      </c>
      <c r="C50">
        <v>0</v>
      </c>
      <c r="D50">
        <v>-0.08</v>
      </c>
      <c r="E50">
        <v>-0.23</v>
      </c>
      <c r="F50">
        <v>0</v>
      </c>
      <c r="G50">
        <v>0</v>
      </c>
      <c r="H50">
        <v>0.02</v>
      </c>
      <c r="I50">
        <v>0.04</v>
      </c>
      <c r="J50">
        <v>0</v>
      </c>
      <c r="K50">
        <v>0</v>
      </c>
      <c r="L50">
        <v>-0.43</v>
      </c>
      <c r="M50">
        <v>0</v>
      </c>
      <c r="N50">
        <v>0</v>
      </c>
      <c r="O50">
        <v>0</v>
      </c>
    </row>
    <row r="51" spans="1:17" ht="15" customHeight="1" x14ac:dyDescent="0.2">
      <c r="A51" s="13">
        <v>43190</v>
      </c>
      <c r="B51">
        <v>0.03</v>
      </c>
      <c r="C51">
        <v>0.03</v>
      </c>
      <c r="D51">
        <v>-0.23</v>
      </c>
      <c r="E51">
        <v>-0.11</v>
      </c>
      <c r="F51">
        <v>0</v>
      </c>
      <c r="G51">
        <v>0</v>
      </c>
      <c r="H51">
        <v>0.02</v>
      </c>
      <c r="I51">
        <v>0.02</v>
      </c>
      <c r="J51">
        <v>-0.03</v>
      </c>
      <c r="K51">
        <v>-0.03</v>
      </c>
      <c r="L51">
        <v>0</v>
      </c>
      <c r="M51">
        <v>0</v>
      </c>
      <c r="N51">
        <v>0</v>
      </c>
      <c r="O51">
        <v>0</v>
      </c>
    </row>
    <row r="52" spans="1:17" ht="15" customHeight="1" x14ac:dyDescent="0.2">
      <c r="A52" s="13">
        <v>43281</v>
      </c>
      <c r="B52">
        <v>-0.11</v>
      </c>
      <c r="C52">
        <v>-0.08</v>
      </c>
      <c r="D52">
        <v>-0.13</v>
      </c>
      <c r="E52">
        <v>-0.14000000000000001</v>
      </c>
      <c r="F52">
        <v>-0.13</v>
      </c>
      <c r="G52">
        <v>-0.22</v>
      </c>
      <c r="H52">
        <v>0.05</v>
      </c>
      <c r="I52">
        <v>0.03</v>
      </c>
      <c r="J52">
        <v>0</v>
      </c>
      <c r="K52">
        <v>-0.02</v>
      </c>
      <c r="L52">
        <v>0</v>
      </c>
      <c r="M52">
        <v>0</v>
      </c>
      <c r="N52">
        <v>0</v>
      </c>
      <c r="O52">
        <v>0</v>
      </c>
    </row>
    <row r="53" spans="1:17" ht="15" customHeight="1" x14ac:dyDescent="0.2">
      <c r="A53" s="13">
        <v>43373</v>
      </c>
      <c r="B53">
        <v>-0.11</v>
      </c>
      <c r="C53">
        <v>0</v>
      </c>
      <c r="D53">
        <v>-0.11</v>
      </c>
      <c r="E53">
        <v>0</v>
      </c>
      <c r="F53">
        <v>-0.11</v>
      </c>
      <c r="G53">
        <v>0</v>
      </c>
      <c r="H53">
        <v>0</v>
      </c>
      <c r="I53">
        <v>0.19</v>
      </c>
      <c r="J53">
        <v>0</v>
      </c>
      <c r="K53">
        <v>-0.02</v>
      </c>
      <c r="L53">
        <v>0</v>
      </c>
      <c r="M53">
        <v>0</v>
      </c>
      <c r="N53">
        <v>0</v>
      </c>
      <c r="O53">
        <v>0</v>
      </c>
    </row>
    <row r="54" spans="1:17" ht="15" customHeight="1" x14ac:dyDescent="0.2">
      <c r="A54" s="13">
        <v>43465</v>
      </c>
      <c r="B54">
        <v>0</v>
      </c>
      <c r="C54">
        <v>-0.03</v>
      </c>
      <c r="D54">
        <v>-0.04</v>
      </c>
      <c r="E54">
        <v>-0.06</v>
      </c>
      <c r="F54">
        <v>-0.06</v>
      </c>
      <c r="G54">
        <v>-0.06</v>
      </c>
      <c r="H54">
        <v>0</v>
      </c>
      <c r="I54">
        <v>0</v>
      </c>
      <c r="J54">
        <v>-0.03</v>
      </c>
      <c r="K54">
        <v>0</v>
      </c>
      <c r="L54">
        <v>0</v>
      </c>
      <c r="M54">
        <v>-0.05</v>
      </c>
      <c r="N54">
        <v>0</v>
      </c>
      <c r="O54">
        <v>0</v>
      </c>
    </row>
    <row r="55" spans="1:17" ht="15" customHeight="1" x14ac:dyDescent="0.2">
      <c r="A55" s="13">
        <v>43555</v>
      </c>
      <c r="B55">
        <v>0.03</v>
      </c>
      <c r="C55">
        <v>0</v>
      </c>
      <c r="D55">
        <v>-0.17</v>
      </c>
      <c r="E55">
        <v>-0.11</v>
      </c>
      <c r="F55">
        <v>-0.17</v>
      </c>
      <c r="G55">
        <v>-0.11</v>
      </c>
      <c r="H55">
        <v>0.03</v>
      </c>
      <c r="I55">
        <v>0</v>
      </c>
      <c r="J55">
        <v>0</v>
      </c>
      <c r="K55">
        <v>0</v>
      </c>
      <c r="L55">
        <v>-0.03</v>
      </c>
      <c r="M55">
        <v>-0.03</v>
      </c>
      <c r="N55">
        <v>0</v>
      </c>
      <c r="O55">
        <v>0</v>
      </c>
    </row>
    <row r="56" spans="1:17" ht="15" customHeight="1" x14ac:dyDescent="0.2">
      <c r="A56" s="13">
        <v>43646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0.03</v>
      </c>
      <c r="I56">
        <v>0</v>
      </c>
      <c r="J56">
        <v>0</v>
      </c>
      <c r="K56">
        <v>0</v>
      </c>
      <c r="L56">
        <v>0</v>
      </c>
      <c r="M56">
        <v>-0.11</v>
      </c>
      <c r="N56">
        <v>0</v>
      </c>
      <c r="O56">
        <v>0</v>
      </c>
    </row>
    <row r="57" spans="1:17" ht="15" customHeight="1" x14ac:dyDescent="0.2">
      <c r="A57" s="13">
        <v>43738</v>
      </c>
      <c r="B57">
        <v>0</v>
      </c>
      <c r="C57">
        <v>0</v>
      </c>
      <c r="D57">
        <v>0</v>
      </c>
      <c r="E57">
        <v>-0.02</v>
      </c>
      <c r="F57">
        <v>0</v>
      </c>
      <c r="G57">
        <v>0</v>
      </c>
      <c r="H57">
        <v>0</v>
      </c>
      <c r="I57">
        <v>-0.01</v>
      </c>
      <c r="J57">
        <v>0</v>
      </c>
      <c r="K57">
        <v>0</v>
      </c>
      <c r="L57">
        <v>0</v>
      </c>
      <c r="M57">
        <v>-0.03</v>
      </c>
      <c r="N57">
        <v>0</v>
      </c>
      <c r="O57">
        <v>0</v>
      </c>
    </row>
    <row r="58" spans="1:17" ht="15" customHeight="1" x14ac:dyDescent="0.2">
      <c r="A58" s="13">
        <v>43830</v>
      </c>
      <c r="B58">
        <v>0</v>
      </c>
      <c r="C58">
        <v>0</v>
      </c>
      <c r="D58">
        <v>0</v>
      </c>
      <c r="E58">
        <v>0</v>
      </c>
      <c r="F58">
        <v>0</v>
      </c>
      <c r="G58">
        <v>0.02</v>
      </c>
      <c r="H58">
        <v>0.02</v>
      </c>
      <c r="I58">
        <v>0</v>
      </c>
      <c r="J58">
        <v>0</v>
      </c>
      <c r="K58">
        <v>0</v>
      </c>
      <c r="L58">
        <v>0</v>
      </c>
      <c r="M58">
        <v>-0.03</v>
      </c>
      <c r="N58">
        <v>0</v>
      </c>
      <c r="O58">
        <v>0</v>
      </c>
    </row>
    <row r="59" spans="1:17" ht="15" customHeight="1" x14ac:dyDescent="0.2">
      <c r="A59" s="13">
        <v>43921</v>
      </c>
      <c r="B59">
        <v>-0.17</v>
      </c>
      <c r="C59">
        <v>-0.45</v>
      </c>
      <c r="D59">
        <v>-0.17</v>
      </c>
      <c r="E59">
        <v>-0.57999999999999996</v>
      </c>
      <c r="F59">
        <v>0</v>
      </c>
      <c r="G59">
        <v>-0.08</v>
      </c>
      <c r="H59">
        <v>0.02</v>
      </c>
      <c r="I59">
        <v>0</v>
      </c>
      <c r="J59">
        <v>-0.12</v>
      </c>
      <c r="K59">
        <v>-0.24</v>
      </c>
      <c r="L59">
        <v>0.05</v>
      </c>
      <c r="M59">
        <v>0.2</v>
      </c>
      <c r="N59">
        <v>-0.12</v>
      </c>
      <c r="O59">
        <v>-0.44</v>
      </c>
      <c r="P59">
        <v>-0.12</v>
      </c>
      <c r="Q59">
        <v>-0.41</v>
      </c>
    </row>
    <row r="60" spans="1:17" ht="15" customHeight="1" x14ac:dyDescent="0.2">
      <c r="A60" s="13">
        <v>44012</v>
      </c>
      <c r="B60">
        <v>-0.34</v>
      </c>
      <c r="C60">
        <v>-0.02</v>
      </c>
      <c r="D60">
        <v>-0.47</v>
      </c>
      <c r="E60">
        <v>-0.06</v>
      </c>
      <c r="F60">
        <v>-0.15</v>
      </c>
      <c r="G60">
        <v>0</v>
      </c>
      <c r="H60">
        <v>0</v>
      </c>
      <c r="I60">
        <v>0</v>
      </c>
      <c r="J60">
        <v>-0.12</v>
      </c>
      <c r="K60">
        <v>0</v>
      </c>
      <c r="L60">
        <v>0.22</v>
      </c>
      <c r="M60">
        <v>0</v>
      </c>
      <c r="N60">
        <v>-0.3</v>
      </c>
      <c r="O60">
        <v>-0.03</v>
      </c>
      <c r="P60">
        <v>-0.3</v>
      </c>
      <c r="Q60">
        <v>-7.0000000000000007E-2</v>
      </c>
    </row>
    <row r="61" spans="1:17" ht="15" customHeight="1" x14ac:dyDescent="0.2">
      <c r="A61" s="13">
        <v>44104</v>
      </c>
      <c r="B61">
        <v>-0.03</v>
      </c>
      <c r="C61">
        <v>-0.03</v>
      </c>
      <c r="D61">
        <v>-0.14000000000000001</v>
      </c>
      <c r="E61">
        <v>-0.03</v>
      </c>
      <c r="F61">
        <v>0</v>
      </c>
      <c r="G61">
        <v>0</v>
      </c>
      <c r="H61">
        <v>0.03</v>
      </c>
      <c r="I61">
        <v>0.03</v>
      </c>
      <c r="J61">
        <v>0</v>
      </c>
      <c r="K61">
        <v>0</v>
      </c>
      <c r="L61">
        <v>0</v>
      </c>
      <c r="M61">
        <v>0</v>
      </c>
      <c r="N61">
        <v>0</v>
      </c>
      <c r="O61">
        <v>-0.03</v>
      </c>
      <c r="P61">
        <v>-7.0000000000000007E-2</v>
      </c>
      <c r="Q61">
        <v>0</v>
      </c>
    </row>
    <row r="62" spans="1:17" ht="15" customHeight="1" x14ac:dyDescent="0.2">
      <c r="A62" s="13">
        <v>44196</v>
      </c>
      <c r="B62">
        <v>-0.03</v>
      </c>
      <c r="C62">
        <v>0</v>
      </c>
      <c r="D62">
        <v>-7.0000000000000007E-2</v>
      </c>
      <c r="E62">
        <v>0</v>
      </c>
      <c r="F62">
        <v>-0.03</v>
      </c>
      <c r="G62">
        <v>0</v>
      </c>
      <c r="H62">
        <v>0.03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</row>
    <row r="63" spans="1:17" ht="15" customHeight="1" x14ac:dyDescent="0.2">
      <c r="A63" s="13">
        <v>44286</v>
      </c>
      <c r="B63">
        <v>-0.02</v>
      </c>
      <c r="C63">
        <v>0.03</v>
      </c>
      <c r="D63">
        <v>-0.03</v>
      </c>
      <c r="E63">
        <v>0</v>
      </c>
      <c r="F63">
        <v>-0.03</v>
      </c>
      <c r="G63">
        <v>0</v>
      </c>
      <c r="H63">
        <v>0.03</v>
      </c>
      <c r="I63">
        <v>0</v>
      </c>
      <c r="J63">
        <v>0</v>
      </c>
      <c r="K63">
        <v>0</v>
      </c>
      <c r="L63">
        <v>-0.03</v>
      </c>
      <c r="M63">
        <v>0</v>
      </c>
      <c r="N63">
        <v>0</v>
      </c>
      <c r="O63">
        <v>0</v>
      </c>
      <c r="P63">
        <v>0</v>
      </c>
      <c r="Q63">
        <v>-0.03</v>
      </c>
    </row>
    <row r="64" spans="1:17" ht="15" customHeight="1" x14ac:dyDescent="0.2">
      <c r="A64" s="13">
        <v>44377</v>
      </c>
      <c r="B64">
        <v>0.03</v>
      </c>
      <c r="C64">
        <v>0</v>
      </c>
      <c r="D64">
        <v>0</v>
      </c>
      <c r="E64">
        <v>-0.05</v>
      </c>
      <c r="F64">
        <v>0</v>
      </c>
      <c r="G64">
        <v>0</v>
      </c>
      <c r="H64">
        <v>0</v>
      </c>
      <c r="I64">
        <v>0</v>
      </c>
      <c r="J64">
        <v>0.04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</row>
    <row r="65" spans="1:17" ht="15" customHeight="1" x14ac:dyDescent="0.2">
      <c r="A65" s="13">
        <v>44469</v>
      </c>
      <c r="B65">
        <v>0</v>
      </c>
      <c r="C65">
        <v>0.25</v>
      </c>
      <c r="D65">
        <v>0</v>
      </c>
      <c r="E65">
        <v>0.14000000000000001</v>
      </c>
      <c r="F65">
        <v>0</v>
      </c>
      <c r="G65">
        <v>0</v>
      </c>
      <c r="H65">
        <v>0</v>
      </c>
      <c r="I65">
        <v>0.06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</row>
    <row r="66" spans="1:17" ht="15" customHeight="1" x14ac:dyDescent="0.2">
      <c r="A66" s="13"/>
    </row>
    <row r="67" spans="1:17" ht="15" customHeight="1" x14ac:dyDescent="0.2"/>
    <row r="68" spans="1:17" ht="15" customHeight="1" x14ac:dyDescent="0.2"/>
    <row r="69" spans="1:17" ht="15" customHeight="1" x14ac:dyDescent="0.2"/>
    <row r="70" spans="1:17" ht="15" customHeight="1" x14ac:dyDescent="0.2"/>
    <row r="71" spans="1:17" ht="15" customHeight="1" x14ac:dyDescent="0.2"/>
    <row r="72" spans="1:17" ht="15" customHeight="1" x14ac:dyDescent="0.2"/>
    <row r="73" spans="1:17" ht="15" customHeight="1" x14ac:dyDescent="0.2"/>
    <row r="74" spans="1:17" ht="15" customHeight="1" x14ac:dyDescent="0.2"/>
    <row r="75" spans="1:17" ht="15" customHeight="1" x14ac:dyDescent="0.2"/>
    <row r="76" spans="1:17" ht="15" customHeight="1" x14ac:dyDescent="0.2"/>
    <row r="77" spans="1:17" ht="15" customHeight="1" x14ac:dyDescent="0.2"/>
    <row r="78" spans="1:17" ht="15" customHeight="1" x14ac:dyDescent="0.2"/>
    <row r="79" spans="1:17" ht="15" customHeight="1" x14ac:dyDescent="0.2"/>
    <row r="80" spans="1:17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Innhold</vt:lpstr>
      <vt:lpstr>Hus_låneetterspørsel</vt:lpstr>
      <vt:lpstr>Hus_samlet_kredittpraksis</vt:lpstr>
      <vt:lpstr>Hus_kredittpraksis</vt:lpstr>
      <vt:lpstr>Hus_lånebetingelser</vt:lpstr>
      <vt:lpstr>Hus_renter_marginer</vt:lpstr>
      <vt:lpstr>IFF_låneetterspørsel</vt:lpstr>
      <vt:lpstr>IFF_samlet_kredittpraksis</vt:lpstr>
      <vt:lpstr>IFF_kredittpraksis</vt:lpstr>
      <vt:lpstr>IFF_lånebetingelser</vt:lpstr>
      <vt:lpstr>IFF_renter_marginer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Regneark utlånsundersøkelsen</dc:title>
  <dc:creator>NBLRT1</dc:creator>
  <cp:lastModifiedBy>Torkildsen, Lasse Ragnar</cp:lastModifiedBy>
  <dcterms:created xsi:type="dcterms:W3CDTF">2021-10-18T10:14:01Z</dcterms:created>
  <dcterms:modified xsi:type="dcterms:W3CDTF">2021-10-21T07:40:08Z</dcterms:modified>
</cp:coreProperties>
</file>