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975" windowHeight="11115" tabRatio="672" activeTab="6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</sheets>
  <definedNames/>
  <calcPr fullCalcOnLoad="1"/>
</workbook>
</file>

<file path=xl/sharedStrings.xml><?xml version="1.0" encoding="utf-8"?>
<sst xmlns="http://schemas.openxmlformats.org/spreadsheetml/2006/main" count="146" uniqueCount="131">
  <si>
    <r>
      <t>Tabell 2.1</t>
    </r>
    <r>
      <rPr>
        <sz val="16"/>
        <rFont val="Arial Narrow"/>
        <family val="2"/>
      </rPr>
      <t xml:space="preserve"> Årlig avkastning på noen aksjeindekser </t>
    </r>
    <r>
      <rPr>
        <vertAlign val="superscript"/>
        <sz val="16"/>
        <rFont val="Arial Narrow"/>
        <family val="2"/>
      </rPr>
      <t>1)</t>
    </r>
  </si>
  <si>
    <t>Land</t>
  </si>
  <si>
    <t>Indeks</t>
  </si>
  <si>
    <t>Dato for</t>
  </si>
  <si>
    <t>Årlig avk.</t>
  </si>
  <si>
    <t>toppverdi</t>
  </si>
  <si>
    <t>siden topp</t>
  </si>
  <si>
    <t>siste 10 år</t>
  </si>
  <si>
    <t>USA</t>
  </si>
  <si>
    <t>S&amp;P 500</t>
  </si>
  <si>
    <t>Japan</t>
  </si>
  <si>
    <t>Topix</t>
  </si>
  <si>
    <t>Europa</t>
  </si>
  <si>
    <t>Stoxx</t>
  </si>
  <si>
    <t>Norge</t>
  </si>
  <si>
    <r>
      <t xml:space="preserve">OSEBX </t>
    </r>
    <r>
      <rPr>
        <vertAlign val="superscript"/>
        <sz val="13"/>
        <rFont val="Arial Narrow"/>
        <family val="2"/>
      </rPr>
      <t>2)</t>
    </r>
  </si>
  <si>
    <r>
      <t>1)</t>
    </r>
    <r>
      <rPr>
        <sz val="13"/>
        <color indexed="8"/>
        <rFont val="Arial Narrow"/>
        <family val="2"/>
      </rPr>
      <t xml:space="preserve"> Indekser for totalavkastning. Beregningene er gjort på månedstall</t>
    </r>
  </si>
  <si>
    <r>
      <t xml:space="preserve">2) </t>
    </r>
    <r>
      <rPr>
        <sz val="13"/>
        <color indexed="8"/>
        <rFont val="Arial Narrow"/>
        <family val="2"/>
      </rPr>
      <t xml:space="preserve">TOTX før 1996 </t>
    </r>
  </si>
  <si>
    <t>Kilde: EcoWin og Norges Bank</t>
  </si>
  <si>
    <r>
      <t>Tabell 3.2</t>
    </r>
    <r>
      <rPr>
        <sz val="16"/>
        <rFont val="Arial Narrow"/>
        <family val="2"/>
      </rPr>
      <t xml:space="preserve"> Brutto finansformue, brutto gjeld og boligformue i husholdningene. Milliarder kroner</t>
    </r>
  </si>
  <si>
    <t>Obl. og sertifikater</t>
  </si>
  <si>
    <t>Aksjer og gr.fondsbevis</t>
  </si>
  <si>
    <t>Verdipapirfond</t>
  </si>
  <si>
    <t>Forsikringskrav</t>
  </si>
  <si>
    <t>Bankinnskudd</t>
  </si>
  <si>
    <t>Annet</t>
  </si>
  <si>
    <t>Brutto finansformue</t>
  </si>
  <si>
    <t xml:space="preserve"> - Brutto gjeld</t>
  </si>
  <si>
    <t>Netto finansformue</t>
  </si>
  <si>
    <t xml:space="preserve"> + Boligformue</t>
  </si>
  <si>
    <t>Total formue</t>
  </si>
  <si>
    <t>Memo:</t>
  </si>
  <si>
    <t>ekskl. forsikringskrav</t>
  </si>
  <si>
    <t>Kilde: Norges Bank</t>
  </si>
  <si>
    <r>
      <t xml:space="preserve">Tabell 1 </t>
    </r>
    <r>
      <rPr>
        <sz val="16"/>
        <rFont val="Arial Narrow"/>
        <family val="2"/>
      </rPr>
      <t>Egenkapitalplasseringer i prosent av forvaltningskapital</t>
    </r>
  </si>
  <si>
    <r>
      <t>i enkelte lands pensjonsinnretninger</t>
    </r>
    <r>
      <rPr>
        <vertAlign val="superscript"/>
        <sz val="16"/>
        <rFont val="Arial Narrow"/>
        <family val="2"/>
      </rPr>
      <t>1)</t>
    </r>
  </si>
  <si>
    <r>
      <t>Norge</t>
    </r>
    <r>
      <rPr>
        <vertAlign val="superscript"/>
        <sz val="13"/>
        <rFont val="Arial Narrow"/>
        <family val="2"/>
      </rPr>
      <t>2)</t>
    </r>
  </si>
  <si>
    <t>Sverige</t>
  </si>
  <si>
    <r>
      <t>24,8</t>
    </r>
    <r>
      <rPr>
        <vertAlign val="superscript"/>
        <sz val="13"/>
        <rFont val="Arial Narrow"/>
        <family val="2"/>
      </rPr>
      <t>3)</t>
    </r>
  </si>
  <si>
    <t xml:space="preserve">         -</t>
  </si>
  <si>
    <r>
      <t xml:space="preserve">1) </t>
    </r>
    <r>
      <rPr>
        <sz val="13"/>
        <color indexed="8"/>
        <rFont val="Arial Narrow"/>
        <family val="2"/>
      </rPr>
      <t xml:space="preserve">Norge, Sverige og Japan: livsforsikring, USA: private ytelsesbaserte </t>
    </r>
  </si>
  <si>
    <t>pensjonsfond</t>
  </si>
  <si>
    <r>
      <t xml:space="preserve">2) </t>
    </r>
    <r>
      <rPr>
        <sz val="13"/>
        <color indexed="8"/>
        <rFont val="Arial Narrow"/>
        <family val="2"/>
      </rPr>
      <t xml:space="preserve">Foreløpige tall for 2002 </t>
    </r>
  </si>
  <si>
    <r>
      <t xml:space="preserve">3) </t>
    </r>
    <r>
      <rPr>
        <sz val="13"/>
        <color indexed="8"/>
        <rFont val="Arial Narrow"/>
        <family val="2"/>
      </rPr>
      <t>Tall for 1990 (omkring aksjemarkedets historiske toppnivå)</t>
    </r>
  </si>
  <si>
    <t>Kilde: Statistisk sentralbyrå, svensk og japansk forsikringsforbund og</t>
  </si>
  <si>
    <t>Federal Reserve</t>
  </si>
  <si>
    <r>
      <t xml:space="preserve">Tabell 3.1 </t>
    </r>
    <r>
      <rPr>
        <sz val="16"/>
        <rFont val="Arial Narrow"/>
        <family val="2"/>
      </rPr>
      <t>Makroøkonomiske størrelser. Prosentvis endring fra foregående år (der ikke annet fremgår)</t>
    </r>
  </si>
  <si>
    <r>
      <t>Anslag Inflasjonsrapport 1/03</t>
    </r>
    <r>
      <rPr>
        <b/>
        <vertAlign val="superscript"/>
        <sz val="13"/>
        <rFont val="Arial Narrow"/>
        <family val="2"/>
      </rPr>
      <t>1)</t>
    </r>
  </si>
  <si>
    <t>Privat konsum</t>
  </si>
  <si>
    <r>
      <t xml:space="preserve"> 2</t>
    </r>
    <r>
      <rPr>
        <sz val="13"/>
        <rFont val="MS Serif"/>
        <family val="1"/>
      </rPr>
      <t>¾       (-¾)</t>
    </r>
  </si>
  <si>
    <r>
      <t>3</t>
    </r>
    <r>
      <rPr>
        <sz val="13"/>
        <rFont val="MS Serif"/>
        <family val="1"/>
      </rPr>
      <t>¼         (0)</t>
    </r>
  </si>
  <si>
    <t>Offentlig konsum</t>
  </si>
  <si>
    <t xml:space="preserve">  ¾        (0)</t>
  </si>
  <si>
    <t>2             (0)</t>
  </si>
  <si>
    <t>Bruttoinvesteringer i alt</t>
  </si>
  <si>
    <r>
      <t xml:space="preserve"> 1           (-2</t>
    </r>
    <r>
      <rPr>
        <sz val="13"/>
        <rFont val="MS Serif"/>
        <family val="1"/>
      </rPr>
      <t>½</t>
    </r>
    <r>
      <rPr>
        <sz val="13"/>
        <rFont val="Arial Narrow"/>
        <family val="2"/>
      </rPr>
      <t>)</t>
    </r>
  </si>
  <si>
    <t xml:space="preserve">  ¼         (¼)</t>
  </si>
  <si>
    <t xml:space="preserve">   -Fastlands-Norge</t>
  </si>
  <si>
    <r>
      <t>-4           (-4</t>
    </r>
    <r>
      <rPr>
        <sz val="13"/>
        <rFont val="MS Serif"/>
        <family val="1"/>
      </rPr>
      <t>½</t>
    </r>
    <r>
      <rPr>
        <sz val="13"/>
        <rFont val="Arial Narrow"/>
        <family val="2"/>
      </rPr>
      <t>)</t>
    </r>
  </si>
  <si>
    <t xml:space="preserve">  ½         (-1)</t>
  </si>
  <si>
    <t>Eksport</t>
  </si>
  <si>
    <r>
      <t>-1           (-2</t>
    </r>
    <r>
      <rPr>
        <sz val="13"/>
        <rFont val="MS Serif"/>
        <family val="1"/>
      </rPr>
      <t>½</t>
    </r>
    <r>
      <rPr>
        <sz val="13"/>
        <rFont val="Arial Narrow"/>
        <family val="2"/>
      </rPr>
      <t>)</t>
    </r>
  </si>
  <si>
    <r>
      <t>1</t>
    </r>
    <r>
      <rPr>
        <sz val="13"/>
        <rFont val="MS Serif"/>
        <family val="1"/>
      </rPr>
      <t>½         (-¼)</t>
    </r>
  </si>
  <si>
    <t xml:space="preserve">   -Tradisjonelle varer</t>
  </si>
  <si>
    <t>-3           (-2)</t>
  </si>
  <si>
    <t>-1            (-1)</t>
  </si>
  <si>
    <t>Import</t>
  </si>
  <si>
    <r>
      <t xml:space="preserve"> 1           (-2</t>
    </r>
    <r>
      <rPr>
        <sz val="13"/>
        <rFont val="MS Serif"/>
        <family val="1"/>
      </rPr>
      <t>¾</t>
    </r>
    <r>
      <rPr>
        <sz val="13"/>
        <rFont val="Arial Narrow"/>
        <family val="2"/>
      </rPr>
      <t>)</t>
    </r>
  </si>
  <si>
    <r>
      <t>1</t>
    </r>
    <r>
      <rPr>
        <sz val="13"/>
        <rFont val="MS Serif"/>
        <family val="1"/>
      </rPr>
      <t>¼         (0)</t>
    </r>
  </si>
  <si>
    <t>BNP</t>
  </si>
  <si>
    <t xml:space="preserve"> 1           (-1)</t>
  </si>
  <si>
    <r>
      <t>2</t>
    </r>
    <r>
      <rPr>
        <sz val="13"/>
        <rFont val="MS Serif"/>
        <family val="1"/>
      </rPr>
      <t>¼         (-¼)</t>
    </r>
  </si>
  <si>
    <r>
      <t xml:space="preserve"> 1</t>
    </r>
    <r>
      <rPr>
        <sz val="13"/>
        <rFont val="MS Serif"/>
        <family val="1"/>
      </rPr>
      <t>¼        (-½)</t>
    </r>
  </si>
  <si>
    <r>
      <t>2             (-</t>
    </r>
    <r>
      <rPr>
        <sz val="13"/>
        <rFont val="MS Serif"/>
        <family val="1"/>
      </rPr>
      <t>¼</t>
    </r>
    <r>
      <rPr>
        <sz val="13"/>
        <rFont val="Arial Narrow"/>
        <family val="2"/>
      </rPr>
      <t>)</t>
    </r>
  </si>
  <si>
    <r>
      <t>BNP handelspartnere</t>
    </r>
    <r>
      <rPr>
        <vertAlign val="superscript"/>
        <sz val="13"/>
        <rFont val="Arial Narrow"/>
        <family val="2"/>
      </rPr>
      <t>2)</t>
    </r>
  </si>
  <si>
    <r>
      <t xml:space="preserve"> 1</t>
    </r>
    <r>
      <rPr>
        <sz val="13"/>
        <rFont val="MS Serif"/>
        <family val="1"/>
      </rPr>
      <t>½        (-¾)</t>
    </r>
  </si>
  <si>
    <t>AKU-ledighet, rate</t>
  </si>
  <si>
    <r>
      <t xml:space="preserve"> 4</t>
    </r>
    <r>
      <rPr>
        <sz val="13"/>
        <rFont val="MS Serif"/>
        <family val="1"/>
      </rPr>
      <t>½        (¼)</t>
    </r>
  </si>
  <si>
    <r>
      <t>4</t>
    </r>
    <r>
      <rPr>
        <sz val="13"/>
        <rFont val="MS Serif"/>
        <family val="1"/>
      </rPr>
      <t>¾         (½)</t>
    </r>
  </si>
  <si>
    <t>Eksportpriser, trad. varer</t>
  </si>
  <si>
    <r>
      <t>-5           (-2</t>
    </r>
    <r>
      <rPr>
        <sz val="13"/>
        <rFont val="MS Serif"/>
        <family val="1"/>
      </rPr>
      <t>¼</t>
    </r>
    <r>
      <rPr>
        <sz val="13"/>
        <rFont val="Arial Narrow"/>
        <family val="2"/>
      </rPr>
      <t>)</t>
    </r>
  </si>
  <si>
    <r>
      <t>1</t>
    </r>
    <r>
      <rPr>
        <sz val="13"/>
        <rFont val="MS Serif"/>
        <family val="1"/>
      </rPr>
      <t xml:space="preserve">¼         </t>
    </r>
    <r>
      <rPr>
        <sz val="13"/>
        <rFont val="Arial Narrow"/>
        <family val="2"/>
      </rPr>
      <t>(-1</t>
    </r>
    <r>
      <rPr>
        <sz val="13"/>
        <rFont val="MS Serif"/>
        <family val="1"/>
      </rPr>
      <t>¼</t>
    </r>
    <r>
      <rPr>
        <sz val="13"/>
        <rFont val="Arial Narrow"/>
        <family val="2"/>
      </rPr>
      <t>)</t>
    </r>
  </si>
  <si>
    <t>Råoljepris i USD</t>
  </si>
  <si>
    <t>30           (3)</t>
  </si>
  <si>
    <t>24           (3)</t>
  </si>
  <si>
    <r>
      <t>1)</t>
    </r>
    <r>
      <rPr>
        <sz val="13"/>
        <color indexed="8"/>
        <rFont val="Arial Narrow"/>
        <family val="2"/>
      </rPr>
      <t xml:space="preserve"> Tall i parentes angir endring i prosentpoeng i forhold til anslag i Inflasjonsrapport 3/02</t>
    </r>
  </si>
  <si>
    <r>
      <t>2)</t>
    </r>
    <r>
      <rPr>
        <sz val="13"/>
        <color indexed="8"/>
        <rFont val="Arial Narrow"/>
        <family val="2"/>
      </rPr>
      <t xml:space="preserve"> Eksportvekter</t>
    </r>
  </si>
  <si>
    <t>Kilde: Statistisk sentralbyrå og Norges Bank</t>
  </si>
  <si>
    <r>
      <t xml:space="preserve">Tabell 6.1 </t>
    </r>
    <r>
      <rPr>
        <sz val="16"/>
        <rFont val="Arial Narrow"/>
        <family val="2"/>
      </rPr>
      <t>Resultatutviklingen i norske banker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>.</t>
    </r>
  </si>
  <si>
    <r>
      <t>Prosent av GFK</t>
    </r>
    <r>
      <rPr>
        <vertAlign val="superscript"/>
        <sz val="16"/>
        <rFont val="Arial Narrow"/>
        <family val="2"/>
      </rPr>
      <t>2)</t>
    </r>
  </si>
  <si>
    <t>1.kv. 2002</t>
  </si>
  <si>
    <t>1.kv.2003</t>
  </si>
  <si>
    <t>Rentenetto</t>
  </si>
  <si>
    <t>Andre driftsinntekter</t>
  </si>
  <si>
    <t>Andre driftskostnader</t>
  </si>
  <si>
    <t>Driftsresultat før tap</t>
  </si>
  <si>
    <r>
      <t>Bokførte tap på utlån</t>
    </r>
    <r>
      <rPr>
        <vertAlign val="superscript"/>
        <sz val="13"/>
        <rFont val="Arial Narrow"/>
        <family val="2"/>
      </rPr>
      <t xml:space="preserve"> </t>
    </r>
  </si>
  <si>
    <t>Resultat før skatt</t>
  </si>
  <si>
    <t>Resultat etter skatt</t>
  </si>
  <si>
    <r>
      <t>GFK</t>
    </r>
    <r>
      <rPr>
        <vertAlign val="superscript"/>
        <sz val="13"/>
        <rFont val="Arial Narrow"/>
        <family val="2"/>
      </rPr>
      <t xml:space="preserve"> 2)</t>
    </r>
    <r>
      <rPr>
        <sz val="13"/>
        <rFont val="Arial Narrow"/>
        <family val="2"/>
      </rPr>
      <t xml:space="preserve"> (mrd kroner) </t>
    </r>
  </si>
  <si>
    <r>
      <t>Brutto utlån</t>
    </r>
    <r>
      <rPr>
        <vertAlign val="superscript"/>
        <sz val="13"/>
        <rFont val="Arial Narrow"/>
        <family val="2"/>
      </rPr>
      <t xml:space="preserve">3) </t>
    </r>
    <r>
      <rPr>
        <sz val="13"/>
        <rFont val="Arial Narrow"/>
        <family val="2"/>
      </rPr>
      <t>(mrd kroner)</t>
    </r>
  </si>
  <si>
    <t>Kjernekapitaldekning (%)</t>
  </si>
  <si>
    <r>
      <t xml:space="preserve">1) </t>
    </r>
    <r>
      <rPr>
        <sz val="13"/>
        <rFont val="Arial Narrow"/>
        <family val="2"/>
      </rPr>
      <t>Morbank</t>
    </r>
  </si>
  <si>
    <r>
      <t xml:space="preserve">2) </t>
    </r>
    <r>
      <rPr>
        <sz val="13"/>
        <rFont val="Arial Narrow"/>
        <family val="2"/>
      </rPr>
      <t>Gjennomsnittlig forvaltningskapital</t>
    </r>
  </si>
  <si>
    <r>
      <t xml:space="preserve">3) </t>
    </r>
    <r>
      <rPr>
        <sz val="13"/>
        <rFont val="Arial Narrow"/>
        <family val="2"/>
      </rPr>
      <t>Til andre enn finansinstitusjoner</t>
    </r>
  </si>
  <si>
    <r>
      <t>Tabell 6.2</t>
    </r>
    <r>
      <rPr>
        <sz val="16"/>
        <rFont val="Arial Narrow"/>
        <family val="2"/>
      </rPr>
      <t xml:space="preserve"> Internasjonal sammenlingning</t>
    </r>
    <r>
      <rPr>
        <vertAlign val="superscript"/>
        <sz val="16"/>
        <rFont val="Arial Narrow"/>
        <family val="2"/>
      </rPr>
      <t>1)</t>
    </r>
  </si>
  <si>
    <r>
      <t>Netto kurs-gevinster og tap</t>
    </r>
    <r>
      <rPr>
        <vertAlign val="superscript"/>
        <sz val="13"/>
        <rFont val="Arial Narrow"/>
        <family val="2"/>
      </rPr>
      <t>2)</t>
    </r>
  </si>
  <si>
    <t>Utlånstap i % av brutto utlån</t>
  </si>
  <si>
    <t>Egenkapital-avkastning</t>
  </si>
  <si>
    <t>Kjerne-kapital-dekning</t>
  </si>
  <si>
    <t>Danmark</t>
  </si>
  <si>
    <t>Finland</t>
  </si>
  <si>
    <t>Storbritannia</t>
  </si>
  <si>
    <t>Tyskland</t>
  </si>
  <si>
    <r>
      <t xml:space="preserve">1) </t>
    </r>
    <r>
      <rPr>
        <sz val="13"/>
        <rFont val="Arial Narrow"/>
        <family val="2"/>
      </rPr>
      <t>Et utvalg av de største bankkonsernene</t>
    </r>
  </si>
  <si>
    <r>
      <t>2)</t>
    </r>
    <r>
      <rPr>
        <sz val="13"/>
        <rFont val="Arial Narrow"/>
        <family val="2"/>
      </rPr>
      <t xml:space="preserve"> Verdipapirer, derivater og valuta. Prosent av forvaltningskapital</t>
    </r>
  </si>
  <si>
    <t>Kilde: Bankscope</t>
  </si>
  <si>
    <r>
      <t>Tabell 6.3</t>
    </r>
    <r>
      <rPr>
        <sz val="16"/>
        <rFont val="Arial Narrow"/>
        <family val="2"/>
      </rPr>
      <t xml:space="preserve"> Finansinstitusjoners beholdninger av verdipapirer</t>
    </r>
    <r>
      <rPr>
        <vertAlign val="superscript"/>
        <sz val="16"/>
        <rFont val="Arial Narrow"/>
        <family val="2"/>
      </rPr>
      <t>1)</t>
    </r>
    <r>
      <rPr>
        <sz val="16"/>
        <rFont val="Arial Narrow"/>
        <family val="2"/>
      </rPr>
      <t xml:space="preserve"> og porteføljenes rentefølsomhet</t>
    </r>
    <r>
      <rPr>
        <vertAlign val="superscript"/>
        <sz val="16"/>
        <rFont val="Arial Narrow"/>
        <family val="2"/>
      </rPr>
      <t>2)</t>
    </r>
    <r>
      <rPr>
        <sz val="16"/>
        <rFont val="Arial Narrow"/>
        <family val="2"/>
      </rPr>
      <t>. Alle tall i prosent</t>
    </r>
  </si>
  <si>
    <r>
      <t>porteføljenes rentefølsomhet</t>
    </r>
    <r>
      <rPr>
        <vertAlign val="superscript"/>
        <sz val="16"/>
        <rFont val="Arial Narrow"/>
        <family val="2"/>
      </rPr>
      <t>2)</t>
    </r>
    <r>
      <rPr>
        <sz val="16"/>
        <rFont val="Arial Narrow"/>
        <family val="2"/>
      </rPr>
      <t>. Alle tall i prosent</t>
    </r>
  </si>
  <si>
    <t>Aksjer</t>
  </si>
  <si>
    <t>Sertifik. og obl.</t>
  </si>
  <si>
    <t>30.06.02</t>
  </si>
  <si>
    <t>Forretningsbanker</t>
  </si>
  <si>
    <t>Sparebanker</t>
  </si>
  <si>
    <t>Livsforsikringsselskaper</t>
  </si>
  <si>
    <t>Skadeforsikringsselskaper</t>
  </si>
  <si>
    <t>Rentefølsomhet</t>
  </si>
  <si>
    <r>
      <t xml:space="preserve"> 1)</t>
    </r>
    <r>
      <rPr>
        <sz val="13"/>
        <rFont val="Arial Narrow"/>
        <family val="2"/>
      </rPr>
      <t xml:space="preserve"> Andel av forvaltningskapitalen plassert i verdipapirer</t>
    </r>
  </si>
  <si>
    <r>
      <t xml:space="preserve"> 2)</t>
    </r>
    <r>
      <rPr>
        <sz val="13"/>
        <rFont val="Arial Narrow"/>
        <family val="2"/>
      </rPr>
      <t xml:space="preserve"> Beregnet rentefølsomhet for rentepapirene ved </t>
    </r>
  </si>
  <si>
    <t xml:space="preserve">   en renteøkning på 1 prosentpoeng</t>
  </si>
  <si>
    <t>Kilde: Kredittilsynet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</si>
</sst>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mmm\.\ yy;@"/>
    <numFmt numFmtId="165" formatCode="dd/mm/yy;@"/>
    <numFmt numFmtId="166" formatCode="0.0\ %"/>
    <numFmt numFmtId="167" formatCode="0.0"/>
  </numFmts>
  <fonts count="16">
    <font>
      <sz val="10"/>
      <name val="Arial"/>
      <family val="0"/>
    </font>
    <font>
      <b/>
      <sz val="16"/>
      <name val="Arial Narrow"/>
      <family val="2"/>
    </font>
    <font>
      <sz val="16"/>
      <name val="Arial Narrow"/>
      <family val="2"/>
    </font>
    <font>
      <vertAlign val="superscript"/>
      <sz val="16"/>
      <name val="Arial Narrow"/>
      <family val="2"/>
    </font>
    <font>
      <sz val="13"/>
      <name val="Arial Narrow"/>
      <family val="2"/>
    </font>
    <font>
      <vertAlign val="superscript"/>
      <sz val="13"/>
      <name val="Arial Narrow"/>
      <family val="2"/>
    </font>
    <font>
      <vertAlign val="superscript"/>
      <sz val="13"/>
      <color indexed="8"/>
      <name val="Arial Narrow"/>
      <family val="2"/>
    </font>
    <font>
      <sz val="13"/>
      <color indexed="8"/>
      <name val="Arial Narrow"/>
      <family val="2"/>
    </font>
    <font>
      <sz val="14"/>
      <name val="Arial Narrow"/>
      <family val="2"/>
    </font>
    <font>
      <i/>
      <u val="single"/>
      <sz val="12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b/>
      <vertAlign val="superscript"/>
      <sz val="13"/>
      <name val="Arial Narrow"/>
      <family val="2"/>
    </font>
    <font>
      <sz val="13"/>
      <name val="MS Serif"/>
      <family val="1"/>
    </font>
    <font>
      <vertAlign val="superscript"/>
      <sz val="12"/>
      <color indexed="8"/>
      <name val="Arial Narrow"/>
      <family val="2"/>
    </font>
    <font>
      <sz val="14"/>
      <color indexed="8"/>
      <name val="Arial Narrow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15" applyNumberFormat="1" applyFont="1" applyAlignment="1">
      <alignment/>
    </xf>
    <xf numFmtId="0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10" fillId="0" borderId="5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7" fontId="4" fillId="0" borderId="0" xfId="0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0" xfId="15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/>
    </xf>
    <xf numFmtId="167" fontId="4" fillId="0" borderId="1" xfId="15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/>
    </xf>
    <xf numFmtId="0" fontId="10" fillId="0" borderId="6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1" fontId="13" fillId="0" borderId="7" xfId="0" applyNumberFormat="1" applyFont="1" applyFill="1" applyBorder="1" applyAlignment="1">
      <alignment horizontal="left"/>
    </xf>
    <xf numFmtId="1" fontId="13" fillId="0" borderId="4" xfId="0" applyNumberFormat="1" applyFont="1" applyFill="1" applyBorder="1" applyAlignment="1">
      <alignment horizontal="left"/>
    </xf>
    <xf numFmtId="1" fontId="4" fillId="0" borderId="7" xfId="0" applyNumberFormat="1" applyFont="1" applyFill="1" applyBorder="1" applyAlignment="1" quotePrefix="1">
      <alignment horizontal="left"/>
    </xf>
    <xf numFmtId="1" fontId="4" fillId="0" borderId="4" xfId="0" applyNumberFormat="1" applyFont="1" applyFill="1" applyBorder="1" applyAlignment="1" quotePrefix="1">
      <alignment horizontal="left"/>
    </xf>
    <xf numFmtId="167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D18" sqref="D18"/>
    </sheetView>
  </sheetViews>
  <sheetFormatPr defaultColWidth="11.421875" defaultRowHeight="12.75"/>
  <cols>
    <col min="1" max="1" width="21.00390625" style="0" customWidth="1"/>
    <col min="5" max="5" width="15.140625" style="0" customWidth="1"/>
  </cols>
  <sheetData>
    <row r="1" spans="1:5" ht="20.25">
      <c r="A1" s="109" t="s">
        <v>0</v>
      </c>
      <c r="B1" s="109"/>
      <c r="C1" s="109"/>
      <c r="D1" s="109"/>
      <c r="E1" s="109"/>
    </row>
    <row r="2" spans="1:5" ht="12.75" customHeight="1">
      <c r="A2" s="1" t="s">
        <v>1</v>
      </c>
      <c r="B2" s="2" t="s">
        <v>2</v>
      </c>
      <c r="C2" s="3" t="s">
        <v>3</v>
      </c>
      <c r="D2" s="3" t="s">
        <v>4</v>
      </c>
      <c r="E2" s="3" t="s">
        <v>4</v>
      </c>
    </row>
    <row r="3" spans="1:5" ht="17.25">
      <c r="A3" s="4"/>
      <c r="B3" s="4"/>
      <c r="C3" s="5" t="s">
        <v>5</v>
      </c>
      <c r="D3" s="5" t="s">
        <v>6</v>
      </c>
      <c r="E3" s="5" t="s">
        <v>7</v>
      </c>
    </row>
    <row r="4" spans="1:5" ht="17.25">
      <c r="A4" s="6" t="s">
        <v>8</v>
      </c>
      <c r="B4" s="6" t="s">
        <v>9</v>
      </c>
      <c r="C4" s="7">
        <v>36609</v>
      </c>
      <c r="D4" s="8">
        <v>-0.13465363597768898</v>
      </c>
      <c r="E4" s="8">
        <v>0.0958057346604575</v>
      </c>
    </row>
    <row r="5" spans="1:5" ht="17.25">
      <c r="A5" s="6" t="s">
        <v>10</v>
      </c>
      <c r="B5" s="6" t="s">
        <v>11</v>
      </c>
      <c r="C5" s="7">
        <v>32860</v>
      </c>
      <c r="D5" s="8">
        <v>-0.08345122983825737</v>
      </c>
      <c r="E5" s="8">
        <v>-0.06054198051945425</v>
      </c>
    </row>
    <row r="6" spans="1:5" ht="17.25">
      <c r="A6" s="6" t="s">
        <v>12</v>
      </c>
      <c r="B6" s="6" t="s">
        <v>13</v>
      </c>
      <c r="C6" s="7">
        <v>36591</v>
      </c>
      <c r="D6" s="8">
        <v>-0.18520873109556013</v>
      </c>
      <c r="E6" s="8">
        <v>0.08906274102768852</v>
      </c>
    </row>
    <row r="7" spans="1:5" ht="19.5">
      <c r="A7" s="9" t="s">
        <v>14</v>
      </c>
      <c r="B7" s="9" t="s">
        <v>15</v>
      </c>
      <c r="C7" s="10">
        <v>36783</v>
      </c>
      <c r="D7" s="11">
        <v>-0.23123433182229036</v>
      </c>
      <c r="E7" s="11">
        <v>0.053302088798691916</v>
      </c>
    </row>
    <row r="8" spans="1:5" ht="19.5">
      <c r="A8" s="12" t="s">
        <v>16</v>
      </c>
      <c r="B8" s="6"/>
      <c r="C8" s="6"/>
      <c r="D8" s="6"/>
      <c r="E8" s="6"/>
    </row>
    <row r="9" spans="1:5" ht="19.5">
      <c r="A9" s="12" t="s">
        <v>17</v>
      </c>
      <c r="B9" s="1"/>
      <c r="C9" s="1"/>
      <c r="D9" s="1"/>
      <c r="E9" s="6"/>
    </row>
    <row r="10" spans="1:5" ht="18.75">
      <c r="A10" s="13" t="s">
        <v>18</v>
      </c>
      <c r="B10" s="1"/>
      <c r="C10" s="1"/>
      <c r="D10" s="1"/>
      <c r="E10" s="6"/>
    </row>
    <row r="11" spans="1:5" ht="17.25">
      <c r="A11" s="6"/>
      <c r="B11" s="6"/>
      <c r="C11" s="6"/>
      <c r="D11" s="6"/>
      <c r="E11" s="6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11.421875" defaultRowHeight="12.75"/>
  <cols>
    <col min="1" max="1" width="26.7109375" style="0" customWidth="1"/>
    <col min="5" max="5" width="13.57421875" style="0" customWidth="1"/>
  </cols>
  <sheetData>
    <row r="1" spans="1:8" s="15" customFormat="1" ht="41.25" customHeight="1">
      <c r="A1" s="112" t="s">
        <v>34</v>
      </c>
      <c r="B1" s="112"/>
      <c r="C1" s="112"/>
      <c r="D1" s="112"/>
      <c r="E1" s="112"/>
      <c r="F1" s="112"/>
      <c r="G1" s="112"/>
      <c r="H1" s="112"/>
    </row>
    <row r="2" spans="1:8" s="15" customFormat="1" ht="18.75" customHeight="1">
      <c r="A2" s="113" t="s">
        <v>35</v>
      </c>
      <c r="B2" s="113"/>
      <c r="C2" s="113"/>
      <c r="D2" s="113"/>
      <c r="E2" s="113"/>
      <c r="F2" s="113"/>
      <c r="G2" s="113"/>
      <c r="H2" s="113"/>
    </row>
    <row r="3" spans="1:8" ht="17.25">
      <c r="A3" s="31"/>
      <c r="B3" s="32">
        <v>1996</v>
      </c>
      <c r="C3" s="32">
        <v>1997</v>
      </c>
      <c r="D3" s="32">
        <v>1998</v>
      </c>
      <c r="E3" s="32">
        <v>1999</v>
      </c>
      <c r="F3" s="32">
        <v>2000</v>
      </c>
      <c r="G3" s="32">
        <v>2001</v>
      </c>
      <c r="H3" s="32">
        <v>2002</v>
      </c>
    </row>
    <row r="4" spans="1:8" ht="19.5">
      <c r="A4" s="33" t="s">
        <v>36</v>
      </c>
      <c r="B4" s="34">
        <v>13.4</v>
      </c>
      <c r="C4" s="34">
        <v>19.4</v>
      </c>
      <c r="D4" s="35">
        <v>23.8</v>
      </c>
      <c r="E4" s="35">
        <v>34.3</v>
      </c>
      <c r="F4" s="35">
        <v>33.6</v>
      </c>
      <c r="G4" s="35">
        <v>23.3</v>
      </c>
      <c r="H4" s="36">
        <v>11.2</v>
      </c>
    </row>
    <row r="5" spans="1:8" ht="17.25">
      <c r="A5" s="33" t="s">
        <v>37</v>
      </c>
      <c r="B5" s="34">
        <v>38.9</v>
      </c>
      <c r="C5" s="34">
        <v>42.2</v>
      </c>
      <c r="D5" s="35">
        <v>42.6</v>
      </c>
      <c r="E5" s="35">
        <v>46</v>
      </c>
      <c r="F5" s="35">
        <v>43.9</v>
      </c>
      <c r="G5" s="35">
        <v>43.3</v>
      </c>
      <c r="H5" s="36">
        <v>27.7</v>
      </c>
    </row>
    <row r="6" spans="1:8" ht="17.25">
      <c r="A6" s="33" t="s">
        <v>8</v>
      </c>
      <c r="B6" s="34">
        <v>53.8</v>
      </c>
      <c r="C6" s="34">
        <v>54.8</v>
      </c>
      <c r="D6" s="35">
        <v>57.7</v>
      </c>
      <c r="E6" s="35">
        <v>61.2</v>
      </c>
      <c r="F6" s="35">
        <v>58.4</v>
      </c>
      <c r="G6" s="35">
        <v>54.8</v>
      </c>
      <c r="H6" s="36">
        <v>48.6</v>
      </c>
    </row>
    <row r="7" spans="1:8" ht="19.5">
      <c r="A7" s="37" t="s">
        <v>10</v>
      </c>
      <c r="B7" s="38" t="s">
        <v>38</v>
      </c>
      <c r="C7" s="39" t="s">
        <v>39</v>
      </c>
      <c r="D7" s="40">
        <v>17.8</v>
      </c>
      <c r="E7" s="40">
        <v>17.2</v>
      </c>
      <c r="F7" s="40">
        <v>17.4</v>
      </c>
      <c r="G7" s="40">
        <v>17.5</v>
      </c>
      <c r="H7" s="40">
        <v>15.4</v>
      </c>
    </row>
    <row r="8" spans="1:8" ht="17.25">
      <c r="A8" s="33"/>
      <c r="B8" s="33"/>
      <c r="C8" s="33"/>
      <c r="D8" s="33"/>
      <c r="E8" s="33"/>
      <c r="F8" s="33"/>
      <c r="G8" s="33"/>
      <c r="H8" s="33"/>
    </row>
    <row r="9" spans="1:8" ht="19.5">
      <c r="A9" s="110" t="s">
        <v>40</v>
      </c>
      <c r="B9" s="110"/>
      <c r="C9" s="110"/>
      <c r="D9" s="110"/>
      <c r="E9" s="110"/>
      <c r="F9" s="110"/>
      <c r="G9" s="110"/>
      <c r="H9" s="110"/>
    </row>
    <row r="10" spans="1:8" ht="19.5">
      <c r="A10" s="42" t="s">
        <v>41</v>
      </c>
      <c r="B10" s="41"/>
      <c r="C10" s="41"/>
      <c r="D10" s="41"/>
      <c r="E10" s="41"/>
      <c r="F10" s="41"/>
      <c r="G10" s="41"/>
      <c r="H10" s="41"/>
    </row>
    <row r="11" spans="1:8" ht="19.5">
      <c r="A11" s="110" t="s">
        <v>42</v>
      </c>
      <c r="B11" s="110"/>
      <c r="C11" s="110"/>
      <c r="D11" s="110"/>
      <c r="E11" s="110"/>
      <c r="F11" s="110"/>
      <c r="G11" s="110"/>
      <c r="H11" s="110"/>
    </row>
    <row r="12" spans="1:8" ht="19.5">
      <c r="A12" s="12" t="s">
        <v>43</v>
      </c>
      <c r="B12" s="12"/>
      <c r="C12" s="12"/>
      <c r="D12" s="12"/>
      <c r="E12" s="33"/>
      <c r="F12" s="33"/>
      <c r="G12" s="33"/>
      <c r="H12" s="33"/>
    </row>
    <row r="13" spans="1:8" ht="18">
      <c r="A13" s="111" t="s">
        <v>44</v>
      </c>
      <c r="B13" s="111"/>
      <c r="C13" s="111"/>
      <c r="D13" s="111"/>
      <c r="E13" s="111"/>
      <c r="F13" s="111"/>
      <c r="G13" s="111"/>
      <c r="H13" s="111"/>
    </row>
    <row r="14" spans="1:8" ht="18">
      <c r="A14" s="15" t="s">
        <v>45</v>
      </c>
      <c r="B14" s="15"/>
      <c r="C14" s="15"/>
      <c r="D14" s="15"/>
      <c r="E14" s="13"/>
      <c r="F14" s="13"/>
      <c r="G14" s="13"/>
      <c r="H14" s="13"/>
    </row>
    <row r="15" spans="1:8" ht="17.25">
      <c r="A15" s="6"/>
      <c r="B15" s="6"/>
      <c r="C15" s="6"/>
      <c r="D15" s="6"/>
      <c r="E15" s="1"/>
      <c r="F15" s="1"/>
      <c r="G15" s="1"/>
      <c r="H15" s="1"/>
    </row>
  </sheetData>
  <mergeCells count="5">
    <mergeCell ref="A9:H9"/>
    <mergeCell ref="A11:H11"/>
    <mergeCell ref="A13:H13"/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D21" sqref="D21"/>
    </sheetView>
  </sheetViews>
  <sheetFormatPr defaultColWidth="11.421875" defaultRowHeight="12.75"/>
  <cols>
    <col min="1" max="1" width="26.8515625" style="0" customWidth="1"/>
    <col min="3" max="3" width="17.7109375" style="0" customWidth="1"/>
    <col min="4" max="4" width="16.8515625" style="0" customWidth="1"/>
  </cols>
  <sheetData>
    <row r="1" spans="1:4" ht="39" customHeight="1">
      <c r="A1" s="112" t="s">
        <v>46</v>
      </c>
      <c r="B1" s="112"/>
      <c r="C1" s="112"/>
      <c r="D1" s="112"/>
    </row>
    <row r="2" spans="1:4" ht="12.75">
      <c r="A2" s="43"/>
      <c r="B2" s="43"/>
      <c r="C2" s="43"/>
      <c r="D2" s="43"/>
    </row>
    <row r="3" spans="1:4" ht="17.25">
      <c r="A3" s="44"/>
      <c r="B3" s="45"/>
      <c r="C3" s="114" t="s">
        <v>47</v>
      </c>
      <c r="D3" s="114"/>
    </row>
    <row r="4" spans="1:4" ht="17.25">
      <c r="A4" s="46"/>
      <c r="B4" s="44">
        <v>2002</v>
      </c>
      <c r="C4" s="47">
        <v>2003</v>
      </c>
      <c r="D4" s="48">
        <v>2004</v>
      </c>
    </row>
    <row r="5" spans="1:4" ht="17.25">
      <c r="A5" s="49" t="s">
        <v>48</v>
      </c>
      <c r="B5" s="50">
        <v>3.3</v>
      </c>
      <c r="C5" s="51" t="s">
        <v>49</v>
      </c>
      <c r="D5" s="52" t="s">
        <v>50</v>
      </c>
    </row>
    <row r="6" spans="1:4" ht="17.25">
      <c r="A6" s="49" t="s">
        <v>51</v>
      </c>
      <c r="B6" s="50">
        <v>4.5</v>
      </c>
      <c r="C6" s="53" t="s">
        <v>52</v>
      </c>
      <c r="D6" s="52" t="s">
        <v>53</v>
      </c>
    </row>
    <row r="7" spans="1:4" ht="17.25">
      <c r="A7" s="49" t="s">
        <v>54</v>
      </c>
      <c r="B7" s="50">
        <v>-2.8</v>
      </c>
      <c r="C7" s="51" t="s">
        <v>55</v>
      </c>
      <c r="D7" s="54" t="s">
        <v>56</v>
      </c>
    </row>
    <row r="8" spans="1:4" ht="17.25">
      <c r="A8" s="49" t="s">
        <v>57</v>
      </c>
      <c r="B8" s="50">
        <v>-4.2</v>
      </c>
      <c r="C8" s="55" t="s">
        <v>58</v>
      </c>
      <c r="D8" s="54" t="s">
        <v>59</v>
      </c>
    </row>
    <row r="9" spans="1:4" ht="17.25">
      <c r="A9" s="49" t="s">
        <v>60</v>
      </c>
      <c r="B9" s="50">
        <v>-0.5</v>
      </c>
      <c r="C9" s="55" t="s">
        <v>61</v>
      </c>
      <c r="D9" s="52" t="s">
        <v>62</v>
      </c>
    </row>
    <row r="10" spans="1:4" ht="17.25">
      <c r="A10" s="49" t="s">
        <v>63</v>
      </c>
      <c r="B10" s="50">
        <v>1.3</v>
      </c>
      <c r="C10" s="55" t="s">
        <v>64</v>
      </c>
      <c r="D10" s="56" t="s">
        <v>65</v>
      </c>
    </row>
    <row r="11" spans="1:4" ht="17.25">
      <c r="A11" s="49" t="s">
        <v>66</v>
      </c>
      <c r="B11" s="50">
        <v>1.7</v>
      </c>
      <c r="C11" s="51" t="s">
        <v>67</v>
      </c>
      <c r="D11" s="52" t="s">
        <v>68</v>
      </c>
    </row>
    <row r="12" spans="1:4" ht="17.25">
      <c r="A12" s="49" t="s">
        <v>69</v>
      </c>
      <c r="B12" s="57">
        <v>1</v>
      </c>
      <c r="C12" s="51" t="s">
        <v>70</v>
      </c>
      <c r="D12" s="52" t="s">
        <v>71</v>
      </c>
    </row>
    <row r="13" spans="1:4" ht="17.25">
      <c r="A13" s="49" t="s">
        <v>57</v>
      </c>
      <c r="B13" s="50">
        <v>1.3</v>
      </c>
      <c r="C13" s="51" t="s">
        <v>72</v>
      </c>
      <c r="D13" s="52" t="s">
        <v>73</v>
      </c>
    </row>
    <row r="14" spans="1:4" ht="19.5">
      <c r="A14" s="58" t="s">
        <v>74</v>
      </c>
      <c r="B14" s="59"/>
      <c r="C14" s="60" t="s">
        <v>75</v>
      </c>
      <c r="D14" s="61" t="s">
        <v>71</v>
      </c>
    </row>
    <row r="15" spans="1:4" ht="17.25">
      <c r="A15" s="49" t="s">
        <v>76</v>
      </c>
      <c r="B15" s="50">
        <v>3.9</v>
      </c>
      <c r="C15" s="51" t="s">
        <v>77</v>
      </c>
      <c r="D15" s="52" t="s">
        <v>78</v>
      </c>
    </row>
    <row r="16" spans="1:4" ht="17.25">
      <c r="A16" s="62" t="s">
        <v>79</v>
      </c>
      <c r="B16" s="50">
        <v>-8.7</v>
      </c>
      <c r="C16" s="55" t="s">
        <v>80</v>
      </c>
      <c r="D16" s="52" t="s">
        <v>81</v>
      </c>
    </row>
    <row r="17" spans="1:4" ht="17.25">
      <c r="A17" s="9" t="s">
        <v>82</v>
      </c>
      <c r="B17" s="9"/>
      <c r="C17" s="63" t="s">
        <v>83</v>
      </c>
      <c r="D17" s="64" t="s">
        <v>84</v>
      </c>
    </row>
    <row r="18" spans="1:4" ht="37.5" customHeight="1">
      <c r="A18" s="115" t="s">
        <v>85</v>
      </c>
      <c r="B18" s="115"/>
      <c r="C18" s="115"/>
      <c r="D18" s="115"/>
    </row>
    <row r="19" spans="1:4" ht="19.5">
      <c r="A19" s="65" t="s">
        <v>86</v>
      </c>
      <c r="B19" s="66"/>
      <c r="C19" s="66"/>
      <c r="D19" s="15"/>
    </row>
    <row r="20" spans="1:4" ht="18">
      <c r="A20" s="13" t="s">
        <v>87</v>
      </c>
      <c r="B20" s="13"/>
      <c r="C20" s="13"/>
      <c r="D20" s="13"/>
    </row>
  </sheetData>
  <mergeCells count="3">
    <mergeCell ref="A1:D1"/>
    <mergeCell ref="C3:D3"/>
    <mergeCell ref="A18:D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5" sqref="C15"/>
    </sheetView>
  </sheetViews>
  <sheetFormatPr defaultColWidth="11.421875" defaultRowHeight="12.75"/>
  <cols>
    <col min="1" max="1" width="22.8515625" style="0" customWidth="1"/>
  </cols>
  <sheetData>
    <row r="1" spans="1:5" s="15" customFormat="1" ht="37.5" customHeight="1">
      <c r="A1" s="116" t="s">
        <v>19</v>
      </c>
      <c r="B1" s="117"/>
      <c r="C1" s="117"/>
      <c r="D1" s="117"/>
      <c r="E1" s="14"/>
    </row>
    <row r="2" spans="1:5" s="15" customFormat="1" ht="18.75" customHeight="1">
      <c r="A2" s="16"/>
      <c r="B2" s="17">
        <v>36586</v>
      </c>
      <c r="C2" s="18"/>
      <c r="D2" s="17">
        <v>37226</v>
      </c>
      <c r="E2" s="17">
        <v>37591</v>
      </c>
    </row>
    <row r="3" spans="1:5" s="15" customFormat="1" ht="18.75" customHeight="1">
      <c r="A3" s="6" t="s">
        <v>20</v>
      </c>
      <c r="B3" s="6">
        <v>10</v>
      </c>
      <c r="C3" s="19"/>
      <c r="D3" s="6">
        <v>20</v>
      </c>
      <c r="E3" s="6">
        <v>22</v>
      </c>
    </row>
    <row r="4" spans="1:5" s="15" customFormat="1" ht="18.75" customHeight="1">
      <c r="A4" s="6" t="s">
        <v>21</v>
      </c>
      <c r="B4" s="6">
        <v>170</v>
      </c>
      <c r="C4" s="19"/>
      <c r="D4" s="6">
        <v>173</v>
      </c>
      <c r="E4" s="6">
        <v>165</v>
      </c>
    </row>
    <row r="5" spans="1:5" s="15" customFormat="1" ht="18.75" customHeight="1">
      <c r="A5" s="6" t="s">
        <v>22</v>
      </c>
      <c r="B5" s="6">
        <v>85</v>
      </c>
      <c r="C5" s="19"/>
      <c r="D5" s="6">
        <v>78</v>
      </c>
      <c r="E5" s="6">
        <v>67</v>
      </c>
    </row>
    <row r="6" spans="1:5" s="15" customFormat="1" ht="18.75" customHeight="1">
      <c r="A6" s="6" t="s">
        <v>23</v>
      </c>
      <c r="B6" s="6">
        <v>443</v>
      </c>
      <c r="C6" s="19"/>
      <c r="D6" s="6">
        <v>472</v>
      </c>
      <c r="E6" s="6">
        <v>490</v>
      </c>
    </row>
    <row r="7" spans="1:5" s="15" customFormat="1" ht="18.75" customHeight="1">
      <c r="A7" s="6" t="s">
        <v>24</v>
      </c>
      <c r="B7" s="6">
        <v>378</v>
      </c>
      <c r="C7" s="19"/>
      <c r="D7" s="6">
        <v>438</v>
      </c>
      <c r="E7" s="6">
        <v>488</v>
      </c>
    </row>
    <row r="8" spans="1:5" s="15" customFormat="1" ht="18.75" customHeight="1">
      <c r="A8" s="6" t="s">
        <v>25</v>
      </c>
      <c r="B8" s="6">
        <v>147</v>
      </c>
      <c r="C8" s="19"/>
      <c r="D8" s="6">
        <v>160</v>
      </c>
      <c r="E8" s="6">
        <v>161</v>
      </c>
    </row>
    <row r="9" spans="1:5" s="15" customFormat="1" ht="18.75" customHeight="1">
      <c r="A9" s="20" t="s">
        <v>26</v>
      </c>
      <c r="B9" s="21">
        <v>1232</v>
      </c>
      <c r="C9" s="22"/>
      <c r="D9" s="21">
        <v>1340</v>
      </c>
      <c r="E9" s="21">
        <v>1392</v>
      </c>
    </row>
    <row r="10" spans="1:5" s="15" customFormat="1" ht="18.75" customHeight="1">
      <c r="A10" s="6" t="s">
        <v>27</v>
      </c>
      <c r="B10" s="6">
        <v>815</v>
      </c>
      <c r="C10" s="19"/>
      <c r="D10" s="6">
        <v>983</v>
      </c>
      <c r="E10" s="23">
        <v>1070</v>
      </c>
    </row>
    <row r="11" spans="1:5" s="15" customFormat="1" ht="18.75" customHeight="1">
      <c r="A11" s="20" t="s">
        <v>28</v>
      </c>
      <c r="B11" s="20">
        <v>416</v>
      </c>
      <c r="C11" s="24"/>
      <c r="D11" s="20">
        <v>357</v>
      </c>
      <c r="E11" s="20">
        <v>322</v>
      </c>
    </row>
    <row r="12" spans="1:5" s="15" customFormat="1" ht="18.75" customHeight="1">
      <c r="A12" s="6" t="s">
        <v>29</v>
      </c>
      <c r="B12" s="23">
        <v>1398</v>
      </c>
      <c r="C12" s="25"/>
      <c r="D12" s="23">
        <v>1554</v>
      </c>
      <c r="E12" s="23">
        <v>1665</v>
      </c>
    </row>
    <row r="13" spans="1:5" s="15" customFormat="1" ht="18.75" customHeight="1">
      <c r="A13" s="20" t="s">
        <v>30</v>
      </c>
      <c r="B13" s="21">
        <f>B11+B12</f>
        <v>1814</v>
      </c>
      <c r="C13" s="22"/>
      <c r="D13" s="21">
        <f>D11+D12</f>
        <v>1911</v>
      </c>
      <c r="E13" s="21">
        <f>E11+E12</f>
        <v>1987</v>
      </c>
    </row>
    <row r="14" spans="1:5" s="15" customFormat="1" ht="18.75" customHeight="1">
      <c r="A14" s="1" t="s">
        <v>31</v>
      </c>
      <c r="B14" s="26"/>
      <c r="C14" s="25"/>
      <c r="D14" s="27"/>
      <c r="E14" s="28"/>
    </row>
    <row r="15" spans="1:5" s="15" customFormat="1" ht="18.75" customHeight="1">
      <c r="A15" s="1" t="s">
        <v>28</v>
      </c>
      <c r="B15" s="26"/>
      <c r="C15" s="25"/>
      <c r="D15" s="27"/>
      <c r="E15" s="28"/>
    </row>
    <row r="16" spans="1:5" s="15" customFormat="1" ht="18.75" customHeight="1">
      <c r="A16" s="9" t="s">
        <v>32</v>
      </c>
      <c r="B16" s="29">
        <v>-26</v>
      </c>
      <c r="C16" s="30"/>
      <c r="D16" s="29">
        <v>-114</v>
      </c>
      <c r="E16" s="29">
        <f>E11-E6</f>
        <v>-168</v>
      </c>
    </row>
    <row r="17" s="15" customFormat="1" ht="18.75" customHeight="1"/>
    <row r="18" s="15" customFormat="1" ht="18.75" customHeight="1">
      <c r="A18" s="15" t="s">
        <v>33</v>
      </c>
    </row>
    <row r="19" spans="1:5" s="15" customFormat="1" ht="18.75" customHeight="1">
      <c r="A19"/>
      <c r="B19"/>
      <c r="C19"/>
      <c r="D19"/>
      <c r="E19"/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16" sqref="F16"/>
    </sheetView>
  </sheetViews>
  <sheetFormatPr defaultColWidth="11.421875" defaultRowHeight="12.75"/>
  <cols>
    <col min="1" max="1" width="24.140625" style="0" customWidth="1"/>
  </cols>
  <sheetData>
    <row r="1" spans="1:5" s="15" customFormat="1" ht="23.25">
      <c r="A1" s="118" t="s">
        <v>88</v>
      </c>
      <c r="B1" s="118"/>
      <c r="C1" s="118"/>
      <c r="D1" s="118"/>
      <c r="E1" s="118"/>
    </row>
    <row r="2" spans="1:5" s="15" customFormat="1" ht="23.25">
      <c r="A2" s="67" t="s">
        <v>89</v>
      </c>
      <c r="B2" s="68"/>
      <c r="C2" s="69"/>
      <c r="D2" s="68"/>
      <c r="E2" s="68"/>
    </row>
    <row r="3" spans="1:5" s="15" customFormat="1" ht="18">
      <c r="A3" s="70"/>
      <c r="B3" s="71" t="s">
        <v>90</v>
      </c>
      <c r="C3" s="72" t="s">
        <v>91</v>
      </c>
      <c r="D3" s="71">
        <v>2001</v>
      </c>
      <c r="E3" s="71">
        <v>2002</v>
      </c>
    </row>
    <row r="4" spans="1:5" s="15" customFormat="1" ht="18.75">
      <c r="A4" s="73" t="s">
        <v>92</v>
      </c>
      <c r="B4" s="74">
        <v>2.13</v>
      </c>
      <c r="C4" s="75">
        <v>2.04</v>
      </c>
      <c r="D4" s="76">
        <v>2.21</v>
      </c>
      <c r="E4" s="76">
        <v>2.19</v>
      </c>
    </row>
    <row r="5" spans="1:5" s="15" customFormat="1" ht="18.75">
      <c r="A5" s="73" t="s">
        <v>93</v>
      </c>
      <c r="B5" s="77">
        <v>0.86</v>
      </c>
      <c r="C5" s="78">
        <v>0.71</v>
      </c>
      <c r="D5" s="76">
        <v>0.91</v>
      </c>
      <c r="E5" s="76">
        <v>0.73</v>
      </c>
    </row>
    <row r="6" spans="1:5" s="15" customFormat="1" ht="18.75">
      <c r="A6" s="73" t="s">
        <v>94</v>
      </c>
      <c r="B6" s="77">
        <v>1.78</v>
      </c>
      <c r="C6" s="78">
        <v>1.73</v>
      </c>
      <c r="D6" s="76">
        <v>1.89</v>
      </c>
      <c r="E6" s="76">
        <v>1.82</v>
      </c>
    </row>
    <row r="7" spans="1:5" s="15" customFormat="1" ht="18.75">
      <c r="A7" s="79" t="s">
        <v>95</v>
      </c>
      <c r="B7" s="77">
        <v>1.21</v>
      </c>
      <c r="C7" s="78">
        <v>1.02</v>
      </c>
      <c r="D7" s="80">
        <v>1.23</v>
      </c>
      <c r="E7" s="80">
        <v>1.1</v>
      </c>
    </row>
    <row r="8" spans="1:5" s="15" customFormat="1" ht="18.75">
      <c r="A8" s="73" t="s">
        <v>96</v>
      </c>
      <c r="B8" s="77">
        <v>0.11</v>
      </c>
      <c r="C8" s="78">
        <v>0.43</v>
      </c>
      <c r="D8" s="76">
        <v>0.28</v>
      </c>
      <c r="E8" s="76">
        <v>0.48</v>
      </c>
    </row>
    <row r="9" spans="1:5" s="15" customFormat="1" ht="18.75">
      <c r="A9" s="79" t="s">
        <v>97</v>
      </c>
      <c r="B9" s="77">
        <v>1.11</v>
      </c>
      <c r="C9" s="78">
        <v>0.59</v>
      </c>
      <c r="D9" s="80">
        <v>0.93</v>
      </c>
      <c r="E9" s="80">
        <v>0.64</v>
      </c>
    </row>
    <row r="10" spans="1:5" s="15" customFormat="1" ht="18.75">
      <c r="A10" s="73" t="s">
        <v>98</v>
      </c>
      <c r="B10" s="77">
        <v>0.81</v>
      </c>
      <c r="C10" s="78">
        <v>0.43</v>
      </c>
      <c r="D10" s="76">
        <v>0.83</v>
      </c>
      <c r="E10" s="76">
        <v>0.45</v>
      </c>
    </row>
    <row r="11" spans="1:5" s="15" customFormat="1" ht="19.5">
      <c r="A11" s="73" t="s">
        <v>99</v>
      </c>
      <c r="B11" s="26">
        <v>1367.7</v>
      </c>
      <c r="C11" s="81">
        <v>1462</v>
      </c>
      <c r="D11" s="82">
        <v>1310</v>
      </c>
      <c r="E11" s="82">
        <v>1400</v>
      </c>
    </row>
    <row r="12" spans="1:5" s="15" customFormat="1" ht="36.75">
      <c r="A12" s="73" t="s">
        <v>100</v>
      </c>
      <c r="B12" s="26">
        <v>1046.9</v>
      </c>
      <c r="C12" s="81">
        <v>1118.3</v>
      </c>
      <c r="D12" s="82">
        <v>1033</v>
      </c>
      <c r="E12" s="82">
        <v>1096</v>
      </c>
    </row>
    <row r="13" spans="1:5" s="15" customFormat="1" ht="18.75">
      <c r="A13" s="83" t="s">
        <v>101</v>
      </c>
      <c r="B13" s="9">
        <v>9.65</v>
      </c>
      <c r="C13" s="84">
        <v>9.61</v>
      </c>
      <c r="D13" s="85">
        <v>9.69</v>
      </c>
      <c r="E13" s="85">
        <v>9.6</v>
      </c>
    </row>
    <row r="14" spans="1:5" s="15" customFormat="1" ht="19.5">
      <c r="A14" s="86" t="s">
        <v>102</v>
      </c>
      <c r="B14" s="87"/>
      <c r="C14" s="88"/>
      <c r="D14" s="88"/>
      <c r="E14" s="88"/>
    </row>
    <row r="15" spans="1:5" s="15" customFormat="1" ht="23.25" customHeight="1">
      <c r="A15" s="119" t="s">
        <v>103</v>
      </c>
      <c r="B15" s="119"/>
      <c r="C15" s="87"/>
      <c r="D15" s="88"/>
      <c r="E15" s="88"/>
    </row>
    <row r="16" spans="1:5" s="15" customFormat="1" ht="23.25" customHeight="1">
      <c r="A16" s="119" t="s">
        <v>104</v>
      </c>
      <c r="B16" s="120"/>
      <c r="C16" s="120"/>
      <c r="D16" s="88"/>
      <c r="E16" s="88"/>
    </row>
    <row r="17" spans="1:5" s="15" customFormat="1" ht="18">
      <c r="A17" s="89" t="s">
        <v>33</v>
      </c>
      <c r="B17" s="88"/>
      <c r="C17" s="88"/>
      <c r="D17" s="88"/>
      <c r="E17" s="88"/>
    </row>
    <row r="18" spans="1:5" s="15" customFormat="1" ht="18">
      <c r="A18"/>
      <c r="B18"/>
      <c r="C18"/>
      <c r="D18"/>
      <c r="E18"/>
    </row>
  </sheetData>
  <mergeCells count="3">
    <mergeCell ref="A1:E1"/>
    <mergeCell ref="A15:B15"/>
    <mergeCell ref="A16:C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5" sqref="B5"/>
    </sheetView>
  </sheetViews>
  <sheetFormatPr defaultColWidth="11.421875" defaultRowHeight="12.75"/>
  <cols>
    <col min="2" max="2" width="9.140625" style="0" customWidth="1"/>
  </cols>
  <sheetData>
    <row r="1" spans="1:5" ht="25.5" customHeight="1">
      <c r="A1" s="121" t="s">
        <v>105</v>
      </c>
      <c r="B1" s="121"/>
      <c r="C1" s="121"/>
      <c r="D1" s="121"/>
      <c r="E1" s="121"/>
    </row>
    <row r="2" spans="1:6" ht="54">
      <c r="A2" s="90"/>
      <c r="B2" s="71"/>
      <c r="C2" s="69" t="s">
        <v>106</v>
      </c>
      <c r="D2" s="69" t="s">
        <v>107</v>
      </c>
      <c r="E2" s="69" t="s">
        <v>108</v>
      </c>
      <c r="F2" s="71" t="s">
        <v>109</v>
      </c>
    </row>
    <row r="3" spans="1:6" ht="17.25">
      <c r="A3" s="91" t="s">
        <v>14</v>
      </c>
      <c r="B3" s="92">
        <v>2000</v>
      </c>
      <c r="C3" s="93">
        <v>0.25</v>
      </c>
      <c r="D3" s="93">
        <v>0.14</v>
      </c>
      <c r="E3" s="93">
        <v>15.5</v>
      </c>
      <c r="F3" s="93">
        <v>9.57</v>
      </c>
    </row>
    <row r="4" spans="1:6" ht="17.25">
      <c r="A4" s="91"/>
      <c r="B4" s="92">
        <v>2001</v>
      </c>
      <c r="C4" s="93">
        <v>0.18</v>
      </c>
      <c r="D4" s="93">
        <v>0.29</v>
      </c>
      <c r="E4" s="93">
        <v>13.09</v>
      </c>
      <c r="F4" s="93">
        <v>9.58</v>
      </c>
    </row>
    <row r="5" spans="1:6" ht="17.25">
      <c r="A5" s="91"/>
      <c r="B5" s="92">
        <v>2002</v>
      </c>
      <c r="C5" s="93">
        <v>0.1</v>
      </c>
      <c r="D5" s="93">
        <v>0.54</v>
      </c>
      <c r="E5" s="93">
        <v>6.37</v>
      </c>
      <c r="F5" s="93">
        <v>9.36</v>
      </c>
    </row>
    <row r="6" spans="1:6" ht="7.5" customHeight="1">
      <c r="A6" s="91"/>
      <c r="B6" s="94"/>
      <c r="C6" s="95"/>
      <c r="D6" s="95"/>
      <c r="E6" s="95"/>
      <c r="F6" s="95"/>
    </row>
    <row r="7" spans="1:6" ht="17.25">
      <c r="A7" s="91" t="s">
        <v>37</v>
      </c>
      <c r="B7" s="92">
        <v>2000</v>
      </c>
      <c r="C7" s="93">
        <v>0.2</v>
      </c>
      <c r="D7" s="93">
        <v>0.07</v>
      </c>
      <c r="E7" s="93">
        <v>17.61</v>
      </c>
      <c r="F7" s="93">
        <v>8.57</v>
      </c>
    </row>
    <row r="8" spans="1:6" ht="17.25">
      <c r="A8" s="91"/>
      <c r="B8" s="92">
        <v>2001</v>
      </c>
      <c r="C8" s="93">
        <v>0.14</v>
      </c>
      <c r="D8" s="93">
        <v>0.09</v>
      </c>
      <c r="E8" s="93">
        <v>19.94</v>
      </c>
      <c r="F8" s="93">
        <v>8.47</v>
      </c>
    </row>
    <row r="9" spans="1:6" ht="17.25">
      <c r="A9" s="91"/>
      <c r="B9" s="92">
        <v>2002</v>
      </c>
      <c r="C9" s="93">
        <v>0.05</v>
      </c>
      <c r="D9" s="93">
        <v>0.09</v>
      </c>
      <c r="E9" s="93">
        <v>13.94</v>
      </c>
      <c r="F9" s="93">
        <v>8.38</v>
      </c>
    </row>
    <row r="10" spans="1:6" ht="6" customHeight="1">
      <c r="A10" s="91"/>
      <c r="B10" s="94"/>
      <c r="C10" s="95"/>
      <c r="D10" s="95"/>
      <c r="E10" s="95"/>
      <c r="F10" s="95"/>
    </row>
    <row r="11" spans="1:6" ht="17.25">
      <c r="A11" s="91" t="s">
        <v>110</v>
      </c>
      <c r="B11" s="92">
        <v>2000</v>
      </c>
      <c r="C11" s="93">
        <v>0.17</v>
      </c>
      <c r="D11" s="93">
        <v>0.09</v>
      </c>
      <c r="E11" s="93">
        <v>12.8</v>
      </c>
      <c r="F11" s="93">
        <v>10.95</v>
      </c>
    </row>
    <row r="12" spans="1:6" ht="17.25">
      <c r="A12" s="91"/>
      <c r="B12" s="92">
        <v>2001</v>
      </c>
      <c r="C12" s="93">
        <v>0.08</v>
      </c>
      <c r="D12" s="93">
        <v>0.21</v>
      </c>
      <c r="E12" s="93">
        <v>12.77</v>
      </c>
      <c r="F12" s="93">
        <v>10.8</v>
      </c>
    </row>
    <row r="13" spans="1:6" ht="17.25">
      <c r="A13" s="91"/>
      <c r="B13" s="92">
        <v>2002</v>
      </c>
      <c r="C13" s="93">
        <v>0.04</v>
      </c>
      <c r="D13" s="93">
        <v>0.17</v>
      </c>
      <c r="E13" s="93">
        <v>11.89</v>
      </c>
      <c r="F13" s="93">
        <v>11.02</v>
      </c>
    </row>
    <row r="14" spans="1:6" ht="7.5" customHeight="1">
      <c r="A14" s="91"/>
      <c r="B14" s="94"/>
      <c r="C14" s="95"/>
      <c r="D14" s="95"/>
      <c r="E14" s="95"/>
      <c r="F14" s="95"/>
    </row>
    <row r="15" spans="1:6" ht="17.25">
      <c r="A15" s="91" t="s">
        <v>111</v>
      </c>
      <c r="B15" s="92">
        <v>2000</v>
      </c>
      <c r="C15" s="93">
        <v>0.13</v>
      </c>
      <c r="D15" s="93">
        <v>0.04</v>
      </c>
      <c r="E15" s="93">
        <v>18.29</v>
      </c>
      <c r="F15" s="93">
        <v>6.94</v>
      </c>
    </row>
    <row r="16" spans="1:6" ht="17.25">
      <c r="A16" s="91"/>
      <c r="B16" s="92">
        <v>2001</v>
      </c>
      <c r="C16" s="93">
        <v>0.13</v>
      </c>
      <c r="D16" s="93">
        <v>0.14</v>
      </c>
      <c r="E16" s="93">
        <v>20.73</v>
      </c>
      <c r="F16" s="93">
        <v>7.53</v>
      </c>
    </row>
    <row r="17" spans="1:6" ht="17.25">
      <c r="A17" s="91"/>
      <c r="B17" s="92">
        <v>2002</v>
      </c>
      <c r="C17" s="93">
        <v>0.09</v>
      </c>
      <c r="D17" s="93">
        <v>0.17</v>
      </c>
      <c r="E17" s="93">
        <v>6.86</v>
      </c>
      <c r="F17" s="93">
        <v>7.31</v>
      </c>
    </row>
    <row r="18" spans="1:6" ht="8.25" customHeight="1">
      <c r="A18" s="91"/>
      <c r="B18" s="94"/>
      <c r="C18" s="95"/>
      <c r="D18" s="95"/>
      <c r="E18" s="95"/>
      <c r="F18" s="95"/>
    </row>
    <row r="19" spans="1:6" ht="17.25">
      <c r="A19" s="91" t="s">
        <v>112</v>
      </c>
      <c r="B19" s="92">
        <v>2000</v>
      </c>
      <c r="C19" s="93">
        <v>0.16</v>
      </c>
      <c r="D19" s="93">
        <v>0.39</v>
      </c>
      <c r="E19" s="93">
        <v>14.78</v>
      </c>
      <c r="F19" s="93">
        <v>9.73</v>
      </c>
    </row>
    <row r="20" spans="1:6" ht="17.25">
      <c r="A20" s="91"/>
      <c r="B20" s="92">
        <v>2001</v>
      </c>
      <c r="C20" s="93">
        <v>0.21</v>
      </c>
      <c r="D20" s="93">
        <v>0.49</v>
      </c>
      <c r="E20" s="93">
        <v>12.78</v>
      </c>
      <c r="F20" s="93">
        <v>9.87</v>
      </c>
    </row>
    <row r="21" spans="1:6" ht="17.25">
      <c r="A21" s="91"/>
      <c r="B21" s="92">
        <v>2002</v>
      </c>
      <c r="C21" s="93">
        <v>0.16</v>
      </c>
      <c r="D21" s="93">
        <v>0.55</v>
      </c>
      <c r="E21" s="93">
        <v>8.11</v>
      </c>
      <c r="F21" s="93">
        <v>9.3</v>
      </c>
    </row>
    <row r="22" spans="1:6" ht="6.75" customHeight="1">
      <c r="A22" s="91"/>
      <c r="B22" s="94"/>
      <c r="C22" s="95"/>
      <c r="D22" s="95"/>
      <c r="E22" s="95"/>
      <c r="F22" s="95"/>
    </row>
    <row r="23" spans="1:6" ht="17.25">
      <c r="A23" s="91" t="s">
        <v>113</v>
      </c>
      <c r="B23" s="92">
        <v>2000</v>
      </c>
      <c r="C23" s="93">
        <v>0.39</v>
      </c>
      <c r="D23" s="93">
        <v>0.35</v>
      </c>
      <c r="E23" s="93">
        <v>19.32</v>
      </c>
      <c r="F23" s="93">
        <v>6.47</v>
      </c>
    </row>
    <row r="24" spans="1:6" ht="17.25">
      <c r="A24" s="91"/>
      <c r="B24" s="92">
        <v>2001</v>
      </c>
      <c r="C24" s="93">
        <v>0.32</v>
      </c>
      <c r="D24" s="93">
        <v>0.53</v>
      </c>
      <c r="E24" s="93">
        <v>2.13</v>
      </c>
      <c r="F24" s="93">
        <v>6.34</v>
      </c>
    </row>
    <row r="25" spans="1:6" ht="17.25">
      <c r="A25" s="91"/>
      <c r="B25" s="69">
        <v>2002</v>
      </c>
      <c r="C25" s="97">
        <v>0.26</v>
      </c>
      <c r="D25" s="97">
        <v>0.84</v>
      </c>
      <c r="E25" s="97">
        <v>-1.09</v>
      </c>
      <c r="F25" s="97">
        <v>6.91</v>
      </c>
    </row>
    <row r="26" spans="1:6" ht="19.5">
      <c r="A26" s="122" t="s">
        <v>114</v>
      </c>
      <c r="B26" s="122"/>
      <c r="C26" s="122"/>
      <c r="D26" s="122"/>
      <c r="E26" s="122"/>
      <c r="F26" s="122"/>
    </row>
    <row r="27" spans="1:6" ht="19.5" customHeight="1">
      <c r="A27" s="123" t="s">
        <v>115</v>
      </c>
      <c r="B27" s="123"/>
      <c r="C27" s="123"/>
      <c r="D27" s="123"/>
      <c r="E27" s="123"/>
      <c r="F27" s="123"/>
    </row>
    <row r="28" spans="1:6" ht="21" customHeight="1">
      <c r="A28" s="124" t="s">
        <v>116</v>
      </c>
      <c r="B28" s="124"/>
      <c r="C28" s="124"/>
      <c r="D28" s="124"/>
      <c r="E28" s="98"/>
      <c r="F28" s="91"/>
    </row>
  </sheetData>
  <mergeCells count="4">
    <mergeCell ref="A1:E1"/>
    <mergeCell ref="A26:F26"/>
    <mergeCell ref="A27:F27"/>
    <mergeCell ref="A28:D2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7.7109375" style="0" customWidth="1"/>
  </cols>
  <sheetData>
    <row r="1" spans="1:5" s="15" customFormat="1" ht="21" customHeight="1">
      <c r="A1" s="112" t="s">
        <v>117</v>
      </c>
      <c r="B1" s="112"/>
      <c r="C1" s="112"/>
      <c r="D1" s="112"/>
      <c r="E1" s="126"/>
    </row>
    <row r="2" spans="1:5" s="15" customFormat="1" ht="24" customHeight="1">
      <c r="A2" s="113" t="s">
        <v>118</v>
      </c>
      <c r="B2" s="113"/>
      <c r="C2" s="113"/>
      <c r="D2" s="113"/>
      <c r="E2" s="113"/>
    </row>
    <row r="3" spans="1:5" s="15" customFormat="1" ht="18.75">
      <c r="A3" s="13"/>
      <c r="B3" s="127" t="s">
        <v>119</v>
      </c>
      <c r="C3" s="127"/>
      <c r="D3" s="125" t="s">
        <v>120</v>
      </c>
      <c r="E3" s="125"/>
    </row>
    <row r="4" spans="1:5" s="15" customFormat="1" ht="18.75">
      <c r="A4" s="100"/>
      <c r="B4" s="101" t="s">
        <v>121</v>
      </c>
      <c r="C4" s="101">
        <v>37621</v>
      </c>
      <c r="D4" s="101" t="s">
        <v>121</v>
      </c>
      <c r="E4" s="101">
        <v>37621</v>
      </c>
    </row>
    <row r="5" spans="1:5" s="15" customFormat="1" ht="18.75">
      <c r="A5" s="6" t="s">
        <v>122</v>
      </c>
      <c r="B5" s="102">
        <v>0.9</v>
      </c>
      <c r="C5" s="102">
        <v>0.7240063243262714</v>
      </c>
      <c r="D5" s="102">
        <v>8</v>
      </c>
      <c r="E5" s="102">
        <v>8.11203114306151</v>
      </c>
    </row>
    <row r="6" spans="1:5" s="15" customFormat="1" ht="18.75">
      <c r="A6" s="6" t="s">
        <v>123</v>
      </c>
      <c r="B6" s="102">
        <v>1</v>
      </c>
      <c r="C6" s="102">
        <v>0.919089137437303</v>
      </c>
      <c r="D6" s="102">
        <v>6.4</v>
      </c>
      <c r="E6" s="102">
        <v>6.298554509097409</v>
      </c>
    </row>
    <row r="7" spans="1:5" s="15" customFormat="1" ht="18.75">
      <c r="A7" s="6" t="s">
        <v>124</v>
      </c>
      <c r="B7" s="102">
        <v>13.6</v>
      </c>
      <c r="C7" s="102">
        <v>7.436525543638357</v>
      </c>
      <c r="D7" s="102">
        <v>55.9</v>
      </c>
      <c r="E7" s="102">
        <v>66.12604634990848</v>
      </c>
    </row>
    <row r="8" spans="1:5" s="15" customFormat="1" ht="18.75">
      <c r="A8" s="9" t="s">
        <v>125</v>
      </c>
      <c r="B8" s="103">
        <v>11</v>
      </c>
      <c r="C8" s="103">
        <v>3.692441294637287</v>
      </c>
      <c r="D8" s="103">
        <v>45.6</v>
      </c>
      <c r="E8" s="103">
        <v>53.520377810495845</v>
      </c>
    </row>
    <row r="9" spans="1:5" s="15" customFormat="1" ht="18.75">
      <c r="A9" s="1"/>
      <c r="B9" s="104"/>
      <c r="C9" s="102"/>
      <c r="D9" s="104"/>
      <c r="E9" s="104"/>
    </row>
    <row r="10" spans="1:5" s="15" customFormat="1" ht="18.75">
      <c r="A10" s="1"/>
      <c r="B10" s="96"/>
      <c r="C10" s="96"/>
      <c r="D10" s="125" t="s">
        <v>126</v>
      </c>
      <c r="E10" s="125"/>
    </row>
    <row r="11" spans="1:5" s="15" customFormat="1" ht="18.75">
      <c r="A11" s="9"/>
      <c r="B11" s="105"/>
      <c r="C11" s="105"/>
      <c r="D11" s="101" t="s">
        <v>121</v>
      </c>
      <c r="E11" s="101">
        <v>37621</v>
      </c>
    </row>
    <row r="12" spans="1:5" s="15" customFormat="1" ht="18.75">
      <c r="A12" s="6" t="s">
        <v>122</v>
      </c>
      <c r="B12" s="104"/>
      <c r="C12" s="104"/>
      <c r="D12" s="106">
        <v>1.3</v>
      </c>
      <c r="E12" s="107">
        <v>0.6456857314361073</v>
      </c>
    </row>
    <row r="13" spans="1:5" s="15" customFormat="1" ht="18.75">
      <c r="A13" s="6" t="s">
        <v>123</v>
      </c>
      <c r="B13" s="104"/>
      <c r="C13" s="102"/>
      <c r="D13" s="106">
        <v>1.1</v>
      </c>
      <c r="E13" s="107">
        <v>0.7130393050488093</v>
      </c>
    </row>
    <row r="14" spans="1:5" s="15" customFormat="1" ht="18.75">
      <c r="A14" s="6" t="s">
        <v>124</v>
      </c>
      <c r="B14" s="104"/>
      <c r="C14" s="104"/>
      <c r="D14" s="106">
        <v>3.8</v>
      </c>
      <c r="E14" s="107">
        <v>3.5418918484841173</v>
      </c>
    </row>
    <row r="15" spans="1:5" s="15" customFormat="1" ht="18.75">
      <c r="A15" s="9" t="s">
        <v>125</v>
      </c>
      <c r="B15" s="99"/>
      <c r="C15" s="103"/>
      <c r="D15" s="99">
        <v>2.3</v>
      </c>
      <c r="E15" s="103">
        <v>1.6569421898968724</v>
      </c>
    </row>
    <row r="16" spans="1:2" s="15" customFormat="1" ht="19.5">
      <c r="A16" s="108" t="s">
        <v>127</v>
      </c>
      <c r="B16" s="6"/>
    </row>
    <row r="17" spans="1:2" s="15" customFormat="1" ht="19.5">
      <c r="A17" s="108" t="s">
        <v>128</v>
      </c>
      <c r="B17" s="6"/>
    </row>
    <row r="18" spans="1:2" s="15" customFormat="1" ht="18.75">
      <c r="A18" s="6" t="s">
        <v>129</v>
      </c>
      <c r="B18" s="6"/>
    </row>
    <row r="19" spans="1:2" s="15" customFormat="1" ht="10.5" customHeight="1">
      <c r="A19" s="6"/>
      <c r="B19" s="6"/>
    </row>
    <row r="20" s="15" customFormat="1" ht="18">
      <c r="A20" s="15" t="s">
        <v>130</v>
      </c>
    </row>
    <row r="21" spans="1:5" s="15" customFormat="1" ht="18">
      <c r="A21"/>
      <c r="B21"/>
      <c r="C21"/>
      <c r="D21"/>
      <c r="E21"/>
    </row>
  </sheetData>
  <mergeCells count="6">
    <mergeCell ref="B10:C10"/>
    <mergeCell ref="D10:E10"/>
    <mergeCell ref="A1:E1"/>
    <mergeCell ref="A2:E2"/>
    <mergeCell ref="B3:C3"/>
    <mergeCell ref="D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Olav Sporastøyl</dc:creator>
  <cp:keywords/>
  <dc:description/>
  <cp:lastModifiedBy>Anne-Grethe Frøyland </cp:lastModifiedBy>
  <dcterms:created xsi:type="dcterms:W3CDTF">2003-05-20T14:25:17Z</dcterms:created>
  <dcterms:modified xsi:type="dcterms:W3CDTF">2003-05-20T15:03:12Z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-1682435987</vt:i4>
  </property>
  <property fmtid="{D5CDD505-2E9C-101B-9397-08002B2CF9AE}" pid="3" name="_EmailSubject">
    <vt:lpwstr>Tror dette skal være bra</vt:lpwstr>
  </property>
  <property fmtid="{D5CDD505-2E9C-101B-9397-08002B2CF9AE}" pid="4" name="_AuthorEmail">
    <vt:lpwstr>Jens-Olav.Sporastoyl@Norges-Bank.no</vt:lpwstr>
  </property>
  <property fmtid="{D5CDD505-2E9C-101B-9397-08002B2CF9AE}" pid="5" name="_AuthorEmailDisplayName">
    <vt:lpwstr>Sporastoyl, Jens Olav</vt:lpwstr>
  </property>
  <property fmtid="{D5CDD505-2E9C-101B-9397-08002B2CF9AE}" pid="6" name="_ReviewingToolsShownOnce">
    <vt:lpwstr/>
  </property>
</Properties>
</file>