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8070" firstSheet="3" activeTab="17"/>
  </bookViews>
  <sheets>
    <sheet name="1.1" sheetId="1" r:id="rId1"/>
    <sheet name="2.1" sheetId="2" r:id="rId2"/>
    <sheet name="2.2" sheetId="3" r:id="rId3"/>
    <sheet name="3.1" sheetId="4" r:id="rId4"/>
    <sheet name="Box Capital adequacy" sheetId="5" r:id="rId5"/>
    <sheet name="V1" sheetId="6" r:id="rId6"/>
    <sheet name="V2" sheetId="7" r:id="rId7"/>
    <sheet name="V3" sheetId="8" r:id="rId8"/>
    <sheet name="V4" sheetId="9" r:id="rId9"/>
    <sheet name="V5" sheetId="10" r:id="rId10"/>
    <sheet name="V6" sheetId="11" r:id="rId11"/>
    <sheet name="V7" sheetId="12" r:id="rId12"/>
    <sheet name="V8" sheetId="13" r:id="rId13"/>
    <sheet name="V9" sheetId="14" r:id="rId14"/>
    <sheet name="V10" sheetId="15" r:id="rId15"/>
    <sheet name="V11" sheetId="16" r:id="rId16"/>
    <sheet name="V12" sheetId="17" r:id="rId17"/>
    <sheet name="V13" sheetId="18" r:id="rId18"/>
  </sheets>
  <definedNames>
    <definedName name="_xlnm.Print_Area" localSheetId="5">'V1'!$A$1:$E$36</definedName>
  </definedNames>
  <calcPr fullCalcOnLoad="1"/>
</workbook>
</file>

<file path=xl/sharedStrings.xml><?xml version="1.0" encoding="utf-8"?>
<sst xmlns="http://schemas.openxmlformats.org/spreadsheetml/2006/main" count="409" uniqueCount="259">
  <si>
    <t>Intangible assets</t>
  </si>
  <si>
    <t>Fixed assets</t>
  </si>
  <si>
    <t>Financial fixed assets</t>
  </si>
  <si>
    <t>Total fixed assets</t>
  </si>
  <si>
    <t>Inventories</t>
  </si>
  <si>
    <t>Current receivables</t>
  </si>
  <si>
    <t>Bank deposits, cash and current investments</t>
  </si>
  <si>
    <t>Total current assets</t>
  </si>
  <si>
    <t>Total assets</t>
  </si>
  <si>
    <t>Paid-in capital</t>
  </si>
  <si>
    <t>Retained earnings</t>
  </si>
  <si>
    <t>Total equity</t>
  </si>
  <si>
    <t>Provisions</t>
  </si>
  <si>
    <t>Long-term loans in credit institutions and bonds</t>
  </si>
  <si>
    <t>Other long-term debt</t>
  </si>
  <si>
    <t>Total long-term debt</t>
  </si>
  <si>
    <t>Short-term loans in credit institutions and short-term paper</t>
  </si>
  <si>
    <t>Accounts payable</t>
  </si>
  <si>
    <t>Tax payable and government taxes due</t>
  </si>
  <si>
    <t>Dividend</t>
  </si>
  <si>
    <t>Other current liabilities</t>
  </si>
  <si>
    <t>Total current liabilities</t>
  </si>
  <si>
    <t>Total equity and liabilities</t>
  </si>
  <si>
    <t>Source: Norges Bank</t>
  </si>
  <si>
    <t>NOK bn</t>
  </si>
  <si>
    <t>Per cent of total assets</t>
  </si>
  <si>
    <t>Hunting, agriculture and forestry</t>
  </si>
  <si>
    <t>Fishing</t>
  </si>
  <si>
    <t>Fish-farming</t>
  </si>
  <si>
    <t>Mining</t>
  </si>
  <si>
    <t>Shipbuilding</t>
  </si>
  <si>
    <t>Other manufacturing</t>
  </si>
  <si>
    <t>Utilities</t>
  </si>
  <si>
    <t>Construction</t>
  </si>
  <si>
    <t>Wholesale and retail trade</t>
  </si>
  <si>
    <t>Hotels and restaurants</t>
  </si>
  <si>
    <t>Shipping</t>
  </si>
  <si>
    <t>Other transport</t>
  </si>
  <si>
    <t>Telecoms</t>
  </si>
  <si>
    <t>IT</t>
  </si>
  <si>
    <t>Commercial services</t>
  </si>
  <si>
    <t>Travel and tourism</t>
  </si>
  <si>
    <t>Property management</t>
  </si>
  <si>
    <t>Total</t>
  </si>
  <si>
    <t>Risk-weighted debt</t>
  </si>
  <si>
    <t>Median</t>
  </si>
  <si>
    <t>Banks (excl. branches of foreign banks in Norway)</t>
  </si>
  <si>
    <t>Branches of foreign banks</t>
  </si>
  <si>
    <t>Mortgage companies</t>
  </si>
  <si>
    <t>Finance companies</t>
  </si>
  <si>
    <t>Life insurance companies</t>
  </si>
  <si>
    <t>Non-life insurance companies</t>
  </si>
  <si>
    <t>* 6 companies and 6 unit-linked companies</t>
  </si>
  <si>
    <t>Memorandum:</t>
  </si>
  <si>
    <t>Market value of equities, Oslo Stock Exchange</t>
  </si>
  <si>
    <t>Outstanding domestic bonds and short-term paper debt</t>
  </si>
  <si>
    <t>GDP Norway, 2003</t>
  </si>
  <si>
    <t>GDP Mainland Norway, 2003</t>
  </si>
  <si>
    <t>Sources: Norges Bank, Oslo Stock Exchange and Statistics Norway</t>
  </si>
  <si>
    <t>Number</t>
  </si>
  <si>
    <t>Lending</t>
  </si>
  <si>
    <t>Tier 1 capital ratio</t>
  </si>
  <si>
    <t>Capital adequacy</t>
  </si>
  <si>
    <t>(NOK bn)</t>
  </si>
  <si>
    <t>Net interest income</t>
  </si>
  <si>
    <t>Other operating income</t>
  </si>
  <si>
    <t>commission income</t>
  </si>
  <si>
    <t>securities, foreign exchange and deriv.</t>
  </si>
  <si>
    <t>Other operating expenses</t>
  </si>
  <si>
    <t>personnel expenses</t>
  </si>
  <si>
    <t>Operating result before losses</t>
  </si>
  <si>
    <t>Losses on loans and guarantees</t>
  </si>
  <si>
    <t>Pre-tax operating profit</t>
  </si>
  <si>
    <t>Profit after taxes</t>
  </si>
  <si>
    <t>Capital adequacy (%)</t>
  </si>
  <si>
    <t>Tier 1 capital ratio (%)</t>
  </si>
  <si>
    <t>2003 Q3</t>
  </si>
  <si>
    <t>2003 Q4</t>
  </si>
  <si>
    <t>2004 Q1</t>
  </si>
  <si>
    <t>2004 Q2</t>
  </si>
  <si>
    <t>2004 Q3</t>
  </si>
  <si>
    <t>2003 Q1-Q3</t>
  </si>
  <si>
    <t>2004 Q1-Q3</t>
  </si>
  <si>
    <t>% ATA</t>
  </si>
  <si>
    <t>DnB NOR</t>
  </si>
  <si>
    <t>Nordea Bank Norway</t>
  </si>
  <si>
    <t>Fokus Bank</t>
  </si>
  <si>
    <t>Sp.b. 1 SR-Bank</t>
  </si>
  <si>
    <t>Sp.b. 1 Nord-Norge</t>
  </si>
  <si>
    <t>Sp.b. 1 Midt-Norge</t>
  </si>
  <si>
    <t>Sparebanken Vest</t>
  </si>
  <si>
    <t>Cash and deposits</t>
  </si>
  <si>
    <t>Securities (trading book)</t>
  </si>
  <si>
    <t>Gross lending to households, municipalities and non-financial enterprises</t>
  </si>
  <si>
    <t>Other lending</t>
  </si>
  <si>
    <t>Fixed and other assets</t>
  </si>
  <si>
    <t>Customer deposits</t>
  </si>
  <si>
    <t>Deposits/loans from domestic fin. inst.</t>
  </si>
  <si>
    <t>Deposits/loans from foreign fin. inst.</t>
  </si>
  <si>
    <t>Deposits/loans from Norges Bank</t>
  </si>
  <si>
    <t>Other deposits/loans</t>
  </si>
  <si>
    <t>Notes and short-term paper</t>
  </si>
  <si>
    <t>Bond debt</t>
  </si>
  <si>
    <t>Other liabilities</t>
  </si>
  <si>
    <t>Subordinated loan capital</t>
  </si>
  <si>
    <t>Equity</t>
  </si>
  <si>
    <t>Total assets (NOK bn)</t>
  </si>
  <si>
    <t>2002 Q3</t>
  </si>
  <si>
    <t>Gross lending:</t>
  </si>
  <si>
    <t>Repayment loans</t>
  </si>
  <si>
    <t>- Loan loss provisions</t>
  </si>
  <si>
    <t>Loans</t>
  </si>
  <si>
    <t>Discount credit, bank overdraft facility,</t>
  </si>
  <si>
    <t>operating credit, user credit</t>
  </si>
  <si>
    <t>Other building loans</t>
  </si>
  <si>
    <t>Loan financing</t>
  </si>
  <si>
    <t>Buildings and real property</t>
  </si>
  <si>
    <t>Finance</t>
  </si>
  <si>
    <t>Banks</t>
  </si>
  <si>
    <t>companies</t>
  </si>
  <si>
    <t>Life insurance</t>
  </si>
  <si>
    <t>Total group</t>
  </si>
  <si>
    <t>Nordea Norge</t>
  </si>
  <si>
    <t>Sparebank 1 alliance2)</t>
  </si>
  <si>
    <t>Storebrand</t>
  </si>
  <si>
    <t>Terra alliance3)</t>
  </si>
  <si>
    <t>Total financial groups</t>
  </si>
  <si>
    <r>
      <t>2003</t>
    </r>
    <r>
      <rPr>
        <vertAlign val="superscript"/>
        <sz val="11"/>
        <rFont val="Arial Narrow"/>
        <family val="2"/>
      </rPr>
      <t>2)</t>
    </r>
  </si>
  <si>
    <r>
      <t xml:space="preserve">Table 2 </t>
    </r>
    <r>
      <rPr>
        <sz val="14"/>
        <rFont val="Arial Narrow"/>
        <family val="2"/>
      </rPr>
      <t>Key figures for limited companies in selected industries.</t>
    </r>
    <r>
      <rPr>
        <vertAlign val="superscript"/>
        <sz val="14"/>
        <rFont val="Arial Narrow"/>
        <family val="2"/>
      </rPr>
      <t>1)</t>
    </r>
    <r>
      <rPr>
        <sz val="14"/>
        <rFont val="Arial Narrow"/>
        <family val="2"/>
      </rPr>
      <t xml:space="preserve"> Per cent</t>
    </r>
  </si>
  <si>
    <r>
      <t>Share of bank debt</t>
    </r>
    <r>
      <rPr>
        <vertAlign val="superscript"/>
        <sz val="10"/>
        <rFont val="Arial Narrow"/>
        <family val="2"/>
      </rPr>
      <t>2)</t>
    </r>
  </si>
  <si>
    <r>
      <t>Operating margin</t>
    </r>
    <r>
      <rPr>
        <vertAlign val="superscript"/>
        <sz val="10"/>
        <rFont val="Arial Narrow"/>
        <family val="2"/>
      </rPr>
      <t>3)</t>
    </r>
  </si>
  <si>
    <r>
      <t>Return on total assets</t>
    </r>
    <r>
      <rPr>
        <vertAlign val="superscript"/>
        <sz val="10"/>
        <rFont val="Arial Narrow"/>
        <family val="2"/>
      </rPr>
      <t>4)</t>
    </r>
  </si>
  <si>
    <r>
      <t>Equity ratio</t>
    </r>
    <r>
      <rPr>
        <vertAlign val="superscript"/>
        <sz val="10"/>
        <rFont val="Arial Narrow"/>
        <family val="2"/>
      </rPr>
      <t>5)</t>
    </r>
  </si>
  <si>
    <r>
      <t>Predicted bankruptcy probability</t>
    </r>
    <r>
      <rPr>
        <vertAlign val="superscript"/>
        <sz val="10"/>
        <rFont val="Arial Narrow"/>
        <family val="2"/>
      </rPr>
      <t>6)</t>
    </r>
  </si>
  <si>
    <r>
      <t>80-percentile</t>
    </r>
    <r>
      <rPr>
        <vertAlign val="superscript"/>
        <sz val="10"/>
        <rFont val="Arial Narrow"/>
        <family val="2"/>
      </rPr>
      <t>7)</t>
    </r>
  </si>
  <si>
    <r>
      <t>as a percentage of debt to banks</t>
    </r>
    <r>
      <rPr>
        <vertAlign val="superscript"/>
        <sz val="10"/>
        <rFont val="Arial Narrow"/>
        <family val="2"/>
      </rPr>
      <t>8)</t>
    </r>
  </si>
  <si>
    <r>
      <t xml:space="preserve">6) </t>
    </r>
    <r>
      <rPr>
        <sz val="10"/>
        <rFont val="Arial Narrow"/>
        <family val="2"/>
      </rPr>
      <t>Predicted bankruptcy probabilities as percentages Norges Bank's bankruptcy prediction model.</t>
    </r>
  </si>
  <si>
    <r>
      <t xml:space="preserve">8) </t>
    </r>
    <r>
      <rPr>
        <sz val="10"/>
        <rFont val="Arial Narrow"/>
        <family val="2"/>
      </rPr>
      <t>Risk-weighted debt per industry (bankruptcy probability multiplied by the bank debt of each enterprises totalled for all enterprises in the industry) in per cent of the industry's debt to banks.</t>
    </r>
  </si>
  <si>
    <t>12*</t>
  </si>
  <si>
    <t>(%)</t>
  </si>
  <si>
    <t xml:space="preserve">  Issued by public sector and state-owned companies</t>
  </si>
  <si>
    <t xml:space="preserve">  Issued by banks</t>
  </si>
  <si>
    <t xml:space="preserve">  Issued by other financial institutions</t>
  </si>
  <si>
    <t xml:space="preserve">  Issued by other private enterprises</t>
  </si>
  <si>
    <t xml:space="preserve">  Issued by non-residents</t>
  </si>
  <si>
    <r>
      <t xml:space="preserve">Table 5 </t>
    </r>
    <r>
      <rPr>
        <sz val="14"/>
        <rFont val="Arial Narrow"/>
        <family val="2"/>
      </rPr>
      <t>Results in Norwegian banks</t>
    </r>
    <r>
      <rPr>
        <vertAlign val="superscript"/>
        <sz val="14"/>
        <rFont val="Arial Narrow"/>
        <family val="2"/>
      </rPr>
      <t>1)</t>
    </r>
  </si>
  <si>
    <r>
      <t xml:space="preserve">Table 4 </t>
    </r>
    <r>
      <rPr>
        <sz val="14"/>
        <rFont val="Arial Narrow"/>
        <family val="2"/>
      </rPr>
      <t>Results in Norwegian banks</t>
    </r>
    <r>
      <rPr>
        <vertAlign val="superscript"/>
        <sz val="14"/>
        <rFont val="Arial Narrow"/>
        <family val="2"/>
      </rPr>
      <t>1)</t>
    </r>
    <r>
      <rPr>
        <sz val="14"/>
        <rFont val="Arial Narrow"/>
        <family val="2"/>
      </rPr>
      <t xml:space="preserve"> in selected quarters</t>
    </r>
    <r>
      <rPr>
        <vertAlign val="superscript"/>
        <sz val="14"/>
        <rFont val="Arial Narrow"/>
        <family val="2"/>
      </rPr>
      <t>2)</t>
    </r>
  </si>
  <si>
    <r>
      <t xml:space="preserve">Table 3 </t>
    </r>
    <r>
      <rPr>
        <sz val="14"/>
        <rFont val="Arial Narrow"/>
        <family val="2"/>
      </rPr>
      <t>Structure of the Norwegian financial industry. As at 30 September 2004</t>
    </r>
  </si>
  <si>
    <r>
      <t>Table 7</t>
    </r>
    <r>
      <rPr>
        <sz val="14"/>
        <rFont val="Arial Narrow"/>
        <family val="2"/>
      </rPr>
      <t xml:space="preserve"> Tier 1 capital ratio in the largest Norwegian banking groups. Per cent</t>
    </r>
  </si>
  <si>
    <r>
      <t xml:space="preserve">Table 8 </t>
    </r>
    <r>
      <rPr>
        <sz val="14"/>
        <rFont val="Arial Narrow"/>
        <family val="2"/>
      </rPr>
      <t>Balance sheet structure of Norwegian banks</t>
    </r>
    <r>
      <rPr>
        <vertAlign val="superscript"/>
        <sz val="14"/>
        <rFont val="Arial Narrow"/>
        <family val="2"/>
      </rPr>
      <t>1)</t>
    </r>
    <r>
      <rPr>
        <sz val="14"/>
        <rFont val="Arial Narrow"/>
        <family val="2"/>
      </rPr>
      <t>. Percentage distribution</t>
    </r>
  </si>
  <si>
    <r>
      <t xml:space="preserve">Table 9 </t>
    </r>
    <r>
      <rPr>
        <sz val="14"/>
        <rFont val="Arial Narrow"/>
        <family val="2"/>
      </rPr>
      <t>Balance sheet structure of mortgage companies. Percentage distribution</t>
    </r>
  </si>
  <si>
    <r>
      <t xml:space="preserve">Table 10 </t>
    </r>
    <r>
      <rPr>
        <sz val="14"/>
        <rFont val="Arial Narrow"/>
        <family val="2"/>
      </rPr>
      <t>Balance sheet structure of finance companies. Percentage distribution</t>
    </r>
  </si>
  <si>
    <t>Investment in permanent ownership etc.</t>
  </si>
  <si>
    <t>- of which equities and units</t>
  </si>
  <si>
    <t>- of which bonds held until maturity</t>
  </si>
  <si>
    <t>- of which lending</t>
  </si>
  <si>
    <t>Other financial assets</t>
  </si>
  <si>
    <t>- of which bonds</t>
  </si>
  <si>
    <t>- of which short-term paper</t>
  </si>
  <si>
    <t>Source: Financial Supervisory Authority</t>
  </si>
  <si>
    <r>
      <t xml:space="preserve">Table 11 </t>
    </r>
    <r>
      <rPr>
        <sz val="14"/>
        <rFont val="Arial Narrow"/>
        <family val="2"/>
      </rPr>
      <t>Balance sheet structure of life insurance companies.</t>
    </r>
    <r>
      <rPr>
        <vertAlign val="superscript"/>
        <sz val="14"/>
        <rFont val="Arial Narrow"/>
        <family val="2"/>
      </rPr>
      <t>1)</t>
    </r>
    <r>
      <rPr>
        <sz val="14"/>
        <rFont val="Arial Narrow"/>
        <family val="2"/>
      </rPr>
      <t xml:space="preserve"> Selected assets as a percentage of total assets</t>
    </r>
  </si>
  <si>
    <r>
      <t>1) '</t>
    </r>
    <r>
      <rPr>
        <sz val="11"/>
        <rFont val="Arial Narrow"/>
        <family val="2"/>
      </rPr>
      <t>Total group' is equivalent to the combined total assets in the various lines of business in the table. The table does not show an exhaustive list of the activities of Norwegian financial groups. For example, unit-linked insurance, securities funds and asset management have been excluded.</t>
    </r>
  </si>
  <si>
    <r>
      <t xml:space="preserve">1) </t>
    </r>
    <r>
      <rPr>
        <sz val="11"/>
        <rFont val="Arial Narrow"/>
        <family val="2"/>
      </rPr>
      <t>Market shares are based on on the total assets in the various lines of business. 'Total financial groups' is equivalent to the combined total assets of the various lines of business in the table. The table does not show an exhaustive list of the activities of Norwegian financial groups. For example, unit-linked insurance, securities funds and asset management have been excluded.</t>
    </r>
  </si>
  <si>
    <r>
      <t>2)</t>
    </r>
    <r>
      <rPr>
        <sz val="11"/>
        <rFont val="Arial Narrow"/>
        <family val="2"/>
      </rPr>
      <t xml:space="preserve"> The Sparebank 1 alliance comprises the Sparebank 1 Gruppen AS financial group and the 18 Norwegian banks that own the group.</t>
    </r>
  </si>
  <si>
    <r>
      <t xml:space="preserve">1) </t>
    </r>
    <r>
      <rPr>
        <sz val="10"/>
        <rFont val="Arial Narrow"/>
        <family val="2"/>
      </rPr>
      <t>Adjusted for accounts not available in 2003.</t>
    </r>
  </si>
  <si>
    <r>
      <t xml:space="preserve">2) </t>
    </r>
    <r>
      <rPr>
        <sz val="10"/>
        <rFont val="Arial Narrow"/>
        <family val="2"/>
      </rPr>
      <t>The industry's share of the total bank debt of the selected industries.</t>
    </r>
  </si>
  <si>
    <r>
      <t xml:space="preserve">3) </t>
    </r>
    <r>
      <rPr>
        <sz val="10"/>
        <rFont val="Arial Narrow"/>
        <family val="2"/>
      </rPr>
      <t>Operating results as a percentage of turnover.</t>
    </r>
  </si>
  <si>
    <r>
      <t xml:space="preserve">4) </t>
    </r>
    <r>
      <rPr>
        <sz val="10"/>
        <rFont val="Arial Narrow"/>
        <family val="2"/>
      </rPr>
      <t>Total return before tax and interest on debt as a percentage of total assets at year-end.</t>
    </r>
  </si>
  <si>
    <r>
      <t xml:space="preserve">5) </t>
    </r>
    <r>
      <rPr>
        <sz val="10"/>
        <rFont val="Arial Narrow"/>
        <family val="2"/>
      </rPr>
      <t>Equity as a percentage of total assets.</t>
    </r>
  </si>
  <si>
    <r>
      <t xml:space="preserve">7) </t>
    </r>
    <r>
      <rPr>
        <sz val="10"/>
        <rFont val="Arial Narrow"/>
        <family val="2"/>
      </rPr>
      <t>The 80-percentile represents the enterprise that is positioned such that 20% of enterprises have a higher bankruptcy probability and 80% a lower bankruptcy probability.</t>
    </r>
  </si>
  <si>
    <r>
      <t>2)</t>
    </r>
    <r>
      <rPr>
        <sz val="11"/>
        <rFont val="Arial Narrow"/>
        <family val="2"/>
      </rPr>
      <t xml:space="preserve"> Result figures as a percentage of ATA are annualised.</t>
    </r>
  </si>
  <si>
    <t>Sources: The banks' annual and quarterly reports.</t>
  </si>
  <si>
    <r>
      <t>1)</t>
    </r>
    <r>
      <rPr>
        <sz val="11"/>
        <rFont val="Arial Narrow"/>
        <family val="2"/>
      </rPr>
      <t>Parent banks.  Excluding branches of foreign banks.</t>
    </r>
  </si>
  <si>
    <r>
      <t>1)</t>
    </r>
    <r>
      <rPr>
        <sz val="11"/>
        <rFont val="Arial Narrow"/>
        <family val="2"/>
      </rPr>
      <t xml:space="preserve"> Limited companies excluding enterprises in the financial industry and public sector.</t>
    </r>
  </si>
  <si>
    <r>
      <t>2)</t>
    </r>
    <r>
      <rPr>
        <sz val="11"/>
        <rFont val="Arial Narrow"/>
        <family val="2"/>
      </rPr>
      <t xml:space="preserve"> Not adjusted for annual accounts not available in 2003.</t>
    </r>
  </si>
  <si>
    <r>
      <t>Table 13</t>
    </r>
    <r>
      <rPr>
        <sz val="14"/>
        <rFont val="Arial Narrow"/>
        <family val="2"/>
      </rPr>
      <t xml:space="preserve"> Norwegian financial groups' market shares</t>
    </r>
    <r>
      <rPr>
        <vertAlign val="superscript"/>
        <sz val="14"/>
        <rFont val="Arial Narrow"/>
        <family val="2"/>
      </rPr>
      <t>1)</t>
    </r>
    <r>
      <rPr>
        <sz val="14"/>
        <rFont val="Arial Narrow"/>
        <family val="2"/>
      </rPr>
      <t xml:space="preserve"> in various lines of business as at 30 June 2004. Per cent</t>
    </r>
  </si>
  <si>
    <r>
      <t xml:space="preserve">Table 1 </t>
    </r>
    <r>
      <rPr>
        <sz val="14"/>
        <rFont val="Arial Narrow"/>
        <family val="2"/>
      </rPr>
      <t>Corporate sector</t>
    </r>
    <r>
      <rPr>
        <vertAlign val="superscript"/>
        <sz val="14"/>
        <rFont val="Arial Narrow"/>
        <family val="2"/>
      </rPr>
      <t>1)</t>
    </r>
    <r>
      <rPr>
        <sz val="14"/>
        <rFont val="Arial Narrow"/>
        <family val="2"/>
      </rPr>
      <t xml:space="preserve"> balance sheet</t>
    </r>
  </si>
  <si>
    <r>
      <t xml:space="preserve">3) </t>
    </r>
    <r>
      <rPr>
        <sz val="11"/>
        <rFont val="Arial Narrow"/>
        <family val="2"/>
      </rPr>
      <t>The Terra alliance comprises Terra Gruppen AS and the 85 banks that own the group.</t>
    </r>
  </si>
  <si>
    <r>
      <t xml:space="preserve">2) </t>
    </r>
    <r>
      <rPr>
        <sz val="11"/>
        <rFont val="Arial Narrow"/>
        <family val="2"/>
      </rPr>
      <t>The Sparebank 1 alliance comprises Sparebank 1 Gruppen AS and the 18 Norwegian banks that own the group.</t>
    </r>
  </si>
  <si>
    <r>
      <t xml:space="preserve">Table 12 </t>
    </r>
    <r>
      <rPr>
        <sz val="14"/>
        <rFont val="Arial Narrow"/>
        <family val="2"/>
      </rPr>
      <t>Total assets1) in Norwegian financial groups by line of business as at 30 June 2004. Per cent</t>
    </r>
  </si>
  <si>
    <r>
      <t>3)</t>
    </r>
    <r>
      <rPr>
        <sz val="11"/>
        <rFont val="Arial Narrow"/>
        <family val="2"/>
      </rPr>
      <t xml:space="preserve"> The Terra alliance comprises Terra Gruppen AS and the 85 banks that own the group.</t>
    </r>
  </si>
  <si>
    <r>
      <t xml:space="preserve">Table 6 </t>
    </r>
    <r>
      <rPr>
        <sz val="14"/>
        <rFont val="Arial Narrow"/>
        <family val="2"/>
      </rPr>
      <t>Recorded losses on loans and guarantees in the largest Norwegian banking groups (annualised). Per cent of gross lending</t>
    </r>
  </si>
  <si>
    <r>
      <t>1)</t>
    </r>
    <r>
      <rPr>
        <sz val="11"/>
        <rFont val="Arial Narrow"/>
        <family val="2"/>
      </rPr>
      <t xml:space="preserve"> All Norwegian commercial and savings banks and branches of foreign banks. Figures for capital adequacy and Tier 1 capital ratio are exclusive of foreign branches, which do not report this type of data.</t>
    </r>
  </si>
  <si>
    <t xml:space="preserve"> - Total loan-loss provisions</t>
  </si>
  <si>
    <t>Risk premium</t>
  </si>
  <si>
    <t>October 2004</t>
  </si>
  <si>
    <t>September 2000</t>
  </si>
  <si>
    <t>Sources: Norges Bank and Datastream</t>
  </si>
  <si>
    <r>
      <t>Table 1.1</t>
    </r>
    <r>
      <rPr>
        <sz val="16"/>
        <rFont val="Arial Narrow"/>
        <family val="2"/>
      </rPr>
      <t xml:space="preserve"> Implied annual real dividend growth. Per cent</t>
    </r>
  </si>
  <si>
    <t>Private consumption</t>
  </si>
  <si>
    <t>(-¼)</t>
  </si>
  <si>
    <t>4½</t>
  </si>
  <si>
    <t>(½)</t>
  </si>
  <si>
    <t>3¾</t>
  </si>
  <si>
    <t>(1)</t>
  </si>
  <si>
    <t>2½</t>
  </si>
  <si>
    <t>Public consumption</t>
  </si>
  <si>
    <t>(0)</t>
  </si>
  <si>
    <t>1¾</t>
  </si>
  <si>
    <t>(¼)</t>
  </si>
  <si>
    <t>1½</t>
  </si>
  <si>
    <t>Gross investment</t>
  </si>
  <si>
    <t xml:space="preserve">  Mainland Norway</t>
  </si>
  <si>
    <t>5¾</t>
  </si>
  <si>
    <t>(2)</t>
  </si>
  <si>
    <t>2¾</t>
  </si>
  <si>
    <t>(-¾)</t>
  </si>
  <si>
    <t>Traditional exports</t>
  </si>
  <si>
    <t>(-1¼)</t>
  </si>
  <si>
    <t>Imports</t>
  </si>
  <si>
    <t>8½</t>
  </si>
  <si>
    <t>(2¼)</t>
  </si>
  <si>
    <t>(1½)</t>
  </si>
  <si>
    <t>Mainland GDP</t>
  </si>
  <si>
    <t>3½</t>
  </si>
  <si>
    <t>(-½)</t>
  </si>
  <si>
    <t>LFS unemployment (rate)</t>
  </si>
  <si>
    <t/>
  </si>
  <si>
    <t>Sources: Statistics Norway and Norges Bank</t>
  </si>
  <si>
    <r>
      <t xml:space="preserve">Table 2.1 </t>
    </r>
    <r>
      <rPr>
        <sz val="16"/>
        <rFont val="Arial Narrow"/>
        <family val="2"/>
      </rPr>
      <t>Macroeconomic variables. Percentage change on previous year unless otherwise stated</t>
    </r>
  </si>
  <si>
    <r>
      <t>Projections Inflation Report 3/2004</t>
    </r>
    <r>
      <rPr>
        <vertAlign val="superscript"/>
        <sz val="13"/>
        <rFont val="Arial Narrow"/>
        <family val="2"/>
      </rPr>
      <t>1)</t>
    </r>
  </si>
  <si>
    <r>
      <t>GDP trading partners</t>
    </r>
    <r>
      <rPr>
        <vertAlign val="superscript"/>
        <sz val="13"/>
        <rFont val="Arial Narrow"/>
        <family val="2"/>
      </rPr>
      <t>2)</t>
    </r>
  </si>
  <si>
    <r>
      <t xml:space="preserve">1) </t>
    </r>
    <r>
      <rPr>
        <sz val="13"/>
        <color indexed="8"/>
        <rFont val="Arial Narrow"/>
        <family val="2"/>
      </rPr>
      <t>Figures in brackets indicate changes in percentage points relative to the projection in Inflation Report 2/2004. Estimates with forward interest rate and forward exchange rate</t>
    </r>
  </si>
  <si>
    <r>
      <t xml:space="preserve">2) </t>
    </r>
    <r>
      <rPr>
        <sz val="13"/>
        <color indexed="8"/>
        <rFont val="Arial Narrow"/>
        <family val="2"/>
      </rPr>
      <t>Weighted total with Norwegian exports used as weighting factor</t>
    </r>
  </si>
  <si>
    <t>Bonds and short-term paper</t>
  </si>
  <si>
    <t>Equities and primary capital certificates</t>
  </si>
  <si>
    <t>Mutual funds</t>
  </si>
  <si>
    <t>Insurance claims</t>
  </si>
  <si>
    <t>Bank deposits</t>
  </si>
  <si>
    <t>Other</t>
  </si>
  <si>
    <t>Gross financial assets</t>
  </si>
  <si>
    <t xml:space="preserve"> - Gross debt</t>
  </si>
  <si>
    <t>Net financial assets</t>
  </si>
  <si>
    <t>Total net assets</t>
  </si>
  <si>
    <t>excl. insurance claims</t>
  </si>
  <si>
    <r>
      <t>Table 2.2 W</t>
    </r>
    <r>
      <rPr>
        <sz val="16"/>
        <rFont val="Arial Narrow"/>
        <family val="2"/>
      </rPr>
      <t>ealth and debt of households. In billions of NOK</t>
    </r>
  </si>
  <si>
    <r>
      <t xml:space="preserve"> + Housing wealth</t>
    </r>
    <r>
      <rPr>
        <vertAlign val="superscript"/>
        <sz val="13"/>
        <rFont val="Arial Narrow"/>
        <family val="2"/>
      </rPr>
      <t>1)</t>
    </r>
  </si>
  <si>
    <r>
      <t xml:space="preserve">1) </t>
    </r>
    <r>
      <rPr>
        <sz val="13"/>
        <color indexed="8"/>
        <rFont val="Arial Narrow"/>
        <family val="2"/>
      </rPr>
      <t>There is substantial uncertainty related to the housing wealth estimates</t>
    </r>
  </si>
  <si>
    <t>Svenska Handelsbanken</t>
  </si>
  <si>
    <t>Danske Bank</t>
  </si>
  <si>
    <t>Nordea Bank AB</t>
  </si>
  <si>
    <t>Swedbank</t>
  </si>
  <si>
    <t>SEB</t>
  </si>
  <si>
    <t>Sources: The groups' annual and quarterly reports</t>
  </si>
  <si>
    <r>
      <t>Table 3.1</t>
    </r>
    <r>
      <rPr>
        <sz val="16"/>
        <rFont val="Arial Narrow"/>
        <family val="2"/>
      </rPr>
      <t xml:space="preserve"> Return on equity in Nordic financial groups</t>
    </r>
  </si>
  <si>
    <r>
      <t xml:space="preserve"> (annualised).</t>
    </r>
    <r>
      <rPr>
        <vertAlign val="superscript"/>
        <sz val="16"/>
        <rFont val="Arial Narrow"/>
        <family val="2"/>
      </rPr>
      <t>1)</t>
    </r>
    <r>
      <rPr>
        <sz val="16"/>
        <rFont val="Arial Narrow"/>
        <family val="2"/>
      </rPr>
      <t xml:space="preserve"> Per cent</t>
    </r>
  </si>
  <si>
    <r>
      <t>1)</t>
    </r>
    <r>
      <rPr>
        <sz val="13"/>
        <rFont val="Arial Narrow"/>
        <family val="2"/>
      </rPr>
      <t xml:space="preserve"> Includes any gain/loss on sale of activity</t>
    </r>
  </si>
  <si>
    <t>Table 1</t>
  </si>
  <si>
    <t>Capital adequacy requirements for SMEs at 31.12.2003. In billions of NOK</t>
  </si>
  <si>
    <t>Basel I</t>
  </si>
  <si>
    <t>Basel II with SME discount</t>
  </si>
  <si>
    <t>Basel II without SME discount</t>
  </si>
  <si>
    <t>SA</t>
  </si>
  <si>
    <t>IRBF</t>
  </si>
  <si>
    <r>
      <t>SA</t>
    </r>
    <r>
      <rPr>
        <vertAlign val="superscript"/>
        <sz val="13"/>
        <rFont val="Arial Narrow"/>
        <family val="2"/>
      </rPr>
      <t>1)</t>
    </r>
  </si>
  <si>
    <r>
      <t>IRBF Corporate</t>
    </r>
    <r>
      <rPr>
        <vertAlign val="superscript"/>
        <sz val="13"/>
        <rFont val="Arial Narrow"/>
        <family val="2"/>
      </rPr>
      <t>2)</t>
    </r>
  </si>
  <si>
    <r>
      <t>1)</t>
    </r>
    <r>
      <rPr>
        <sz val="13"/>
        <rFont val="Arial Narrow"/>
        <family val="2"/>
      </rPr>
      <t xml:space="preserve"> Provided that all enterprises with bank debt of less than NOK 8.1m (EUR 1m) have a 75% risk weight</t>
    </r>
  </si>
  <si>
    <r>
      <t xml:space="preserve">2) </t>
    </r>
    <r>
      <rPr>
        <sz val="13"/>
        <rFont val="Arial Narrow"/>
        <family val="2"/>
      </rPr>
      <t>Provided that all enterprises with total sales of less than NOK 405m (EUR 50m) go to the corporate portfolio</t>
    </r>
  </si>
  <si>
    <r>
      <t xml:space="preserve">1) </t>
    </r>
    <r>
      <rPr>
        <sz val="11"/>
        <rFont val="Arial Narrow"/>
        <family val="2"/>
      </rPr>
      <t>Excluding life insurance companies offering unit-linked products</t>
    </r>
  </si>
</sst>
</file>

<file path=xl/styles.xml><?xml version="1.0" encoding="utf-8"?>
<styleSheet xmlns="http://schemas.openxmlformats.org/spreadsheetml/2006/main">
  <numFmts count="42">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0.000\ %"/>
    <numFmt numFmtId="175" formatCode="_(* #,##0_);_(* \(#,##0\);_(* &quot;-&quot;??_);_(@_)"/>
    <numFmt numFmtId="176" formatCode="d/m/yy"/>
    <numFmt numFmtId="177" formatCode="#,##0.0"/>
    <numFmt numFmtId="178" formatCode="_(* #,##0.0_);_(* \(#,##0.0\);_(* &quot;-&quot;?_);_(@_)"/>
    <numFmt numFmtId="179" formatCode="_ * #,##0.0_ ;_ * \-#,##0.0_ ;_ * &quot;-&quot;??_ ;_ @_ "/>
    <numFmt numFmtId="180" formatCode="0.0000000000"/>
    <numFmt numFmtId="181" formatCode="0.000000000"/>
    <numFmt numFmtId="182" formatCode="0.00000000"/>
    <numFmt numFmtId="183" formatCode="0.0000000"/>
    <numFmt numFmtId="184" formatCode="0.000000"/>
    <numFmt numFmtId="185" formatCode="0.00000"/>
    <numFmt numFmtId="186" formatCode="0.0000"/>
    <numFmt numFmtId="187" formatCode="0.000"/>
    <numFmt numFmtId="188" formatCode="[$-414]d\.\ mmmm\ yyyy"/>
    <numFmt numFmtId="189" formatCode="[$-414]mmm\.\ yy;@"/>
    <numFmt numFmtId="190" formatCode="&quot;Ja&quot;;&quot;Ja&quot;;&quot;Nei&quot;"/>
    <numFmt numFmtId="191" formatCode="&quot;Sann&quot;;&quot;Sann&quot;;&quot;Usann&quot;"/>
    <numFmt numFmtId="192" formatCode="&quot;På&quot;;&quot;På&quot;;&quot;Av&quot;"/>
    <numFmt numFmtId="193" formatCode="0.0\ %"/>
    <numFmt numFmtId="194" formatCode="[$-414]mmmm\ yyyy;@"/>
    <numFmt numFmtId="195" formatCode="mmm\ yy"/>
    <numFmt numFmtId="196" formatCode="mmmm\ yy"/>
    <numFmt numFmtId="197" formatCode="_(* #,##0.000_);_(* \(#,##0.000\);_(* &quot;-&quot;??_);_(@_)"/>
  </numFmts>
  <fonts count="34">
    <font>
      <sz val="10"/>
      <name val="Arial"/>
      <family val="0"/>
    </font>
    <font>
      <sz val="8"/>
      <name val="Arial"/>
      <family val="0"/>
    </font>
    <font>
      <sz val="10"/>
      <name val="Arial Narrow"/>
      <family val="2"/>
    </font>
    <font>
      <b/>
      <sz val="10"/>
      <name val="Arial Narrow"/>
      <family val="2"/>
    </font>
    <font>
      <b/>
      <sz val="14"/>
      <name val="Arial Narrow"/>
      <family val="2"/>
    </font>
    <font>
      <sz val="14"/>
      <name val="Arial Narrow"/>
      <family val="2"/>
    </font>
    <font>
      <sz val="11"/>
      <name val="Arial Narrow"/>
      <family val="2"/>
    </font>
    <font>
      <sz val="12"/>
      <name val="Arial Narrow"/>
      <family val="2"/>
    </font>
    <font>
      <b/>
      <sz val="11"/>
      <name val="Arial Narrow"/>
      <family val="2"/>
    </font>
    <font>
      <vertAlign val="superscript"/>
      <sz val="11"/>
      <name val="Arial Narrow"/>
      <family val="2"/>
    </font>
    <font>
      <u val="single"/>
      <sz val="10"/>
      <color indexed="36"/>
      <name val="Arial"/>
      <family val="0"/>
    </font>
    <font>
      <u val="single"/>
      <sz val="10"/>
      <color indexed="12"/>
      <name val="Arial"/>
      <family val="0"/>
    </font>
    <font>
      <vertAlign val="superscript"/>
      <sz val="10"/>
      <name val="Arial Narrow"/>
      <family val="2"/>
    </font>
    <font>
      <sz val="16"/>
      <name val="Arial Narrow"/>
      <family val="2"/>
    </font>
    <font>
      <vertAlign val="superscript"/>
      <sz val="14"/>
      <name val="Arial Narrow"/>
      <family val="2"/>
    </font>
    <font>
      <i/>
      <sz val="11"/>
      <name val="Arial Narrow"/>
      <family val="2"/>
    </font>
    <font>
      <sz val="11"/>
      <color indexed="8"/>
      <name val="Arial Narrow"/>
      <family val="2"/>
    </font>
    <font>
      <b/>
      <sz val="16"/>
      <name val="Arial Narrow"/>
      <family val="2"/>
    </font>
    <font>
      <sz val="13"/>
      <name val="Arial Narrow"/>
      <family val="2"/>
    </font>
    <font>
      <vertAlign val="superscript"/>
      <sz val="13"/>
      <name val="Arial Narrow"/>
      <family val="2"/>
    </font>
    <font>
      <sz val="13"/>
      <color indexed="8"/>
      <name val="Arial Narrow"/>
      <family val="2"/>
    </font>
    <font>
      <vertAlign val="superscript"/>
      <sz val="13"/>
      <color indexed="8"/>
      <name val="Arial Narrow"/>
      <family val="2"/>
    </font>
    <font>
      <sz val="10"/>
      <color indexed="10"/>
      <name val="Arial Narrow"/>
      <family val="2"/>
    </font>
    <font>
      <b/>
      <sz val="13"/>
      <name val="Arial Narrow"/>
      <family val="2"/>
    </font>
    <font>
      <i/>
      <sz val="13"/>
      <name val="Arial Narrow"/>
      <family val="2"/>
    </font>
    <font>
      <b/>
      <i/>
      <sz val="13"/>
      <name val="Arial Narrow"/>
      <family val="2"/>
    </font>
    <font>
      <vertAlign val="superscript"/>
      <sz val="16"/>
      <name val="Arial Narrow"/>
      <family val="2"/>
    </font>
    <font>
      <i/>
      <sz val="13"/>
      <color indexed="10"/>
      <name val="Arial Narrow"/>
      <family val="2"/>
    </font>
    <font>
      <sz val="9"/>
      <name val="Arial Narrow"/>
      <family val="2"/>
    </font>
    <font>
      <i/>
      <sz val="8"/>
      <name val="Arial Narrow"/>
      <family val="2"/>
    </font>
    <font>
      <i/>
      <sz val="9"/>
      <name val="Arial Narrow"/>
      <family val="2"/>
    </font>
    <font>
      <b/>
      <i/>
      <sz val="9"/>
      <color indexed="10"/>
      <name val="Arial Narrow"/>
      <family val="2"/>
    </font>
    <font>
      <i/>
      <sz val="9"/>
      <color indexed="10"/>
      <name val="Arial Narrow"/>
      <family val="2"/>
    </font>
    <font>
      <sz val="9"/>
      <color indexed="10"/>
      <name val="Arial Narrow"/>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2">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xf>
    <xf numFmtId="175" fontId="3" fillId="0" borderId="0" xfId="18" applyNumberFormat="1" applyFont="1" applyBorder="1" applyAlignment="1">
      <alignment horizontal="right"/>
    </xf>
    <xf numFmtId="0" fontId="6" fillId="0" borderId="1" xfId="0" applyFont="1" applyBorder="1" applyAlignment="1">
      <alignment/>
    </xf>
    <xf numFmtId="0" fontId="6" fillId="0" borderId="0" xfId="0" applyFont="1" applyAlignment="1">
      <alignment/>
    </xf>
    <xf numFmtId="0" fontId="6" fillId="0" borderId="0" xfId="0" applyFont="1" applyBorder="1" applyAlignment="1">
      <alignment/>
    </xf>
    <xf numFmtId="0" fontId="6" fillId="0" borderId="2" xfId="0" applyFont="1" applyBorder="1" applyAlignment="1">
      <alignment/>
    </xf>
    <xf numFmtId="0" fontId="7" fillId="0" borderId="0" xfId="0" applyFont="1" applyBorder="1" applyAlignment="1">
      <alignmen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1" xfId="0" applyFont="1" applyFill="1" applyBorder="1" applyAlignment="1">
      <alignment/>
    </xf>
    <xf numFmtId="179" fontId="6" fillId="0" borderId="0" xfId="18" applyNumberFormat="1" applyFont="1" applyBorder="1" applyAlignment="1">
      <alignment horizontal="right"/>
    </xf>
    <xf numFmtId="179" fontId="6" fillId="0" borderId="0" xfId="18" applyNumberFormat="1" applyFont="1" applyAlignment="1">
      <alignment horizontal="right"/>
    </xf>
    <xf numFmtId="177" fontId="6" fillId="0" borderId="0" xfId="18" applyNumberFormat="1" applyFont="1" applyBorder="1" applyAlignment="1">
      <alignment horizontal="right"/>
    </xf>
    <xf numFmtId="177" fontId="6" fillId="0" borderId="0" xfId="18" applyNumberFormat="1" applyFont="1" applyAlignment="1">
      <alignment horizontal="right"/>
    </xf>
    <xf numFmtId="179" fontId="6" fillId="0" borderId="0" xfId="0" applyNumberFormat="1" applyFont="1" applyAlignment="1">
      <alignment/>
    </xf>
    <xf numFmtId="179" fontId="8" fillId="0" borderId="0" xfId="0" applyNumberFormat="1" applyFont="1" applyAlignment="1">
      <alignment/>
    </xf>
    <xf numFmtId="0" fontId="8" fillId="0" borderId="0" xfId="0" applyFont="1" applyBorder="1" applyAlignment="1">
      <alignment/>
    </xf>
    <xf numFmtId="179" fontId="6" fillId="0" borderId="2" xfId="18" applyNumberFormat="1" applyFont="1" applyBorder="1" applyAlignment="1">
      <alignment horizontal="right"/>
    </xf>
    <xf numFmtId="0" fontId="4" fillId="0" borderId="0" xfId="0" applyFont="1" applyAlignment="1">
      <alignment/>
    </xf>
    <xf numFmtId="172" fontId="6" fillId="0" borderId="0" xfId="0" applyNumberFormat="1" applyFont="1" applyBorder="1" applyAlignment="1">
      <alignment horizontal="right"/>
    </xf>
    <xf numFmtId="172" fontId="6" fillId="0" borderId="0" xfId="0" applyNumberFormat="1" applyFont="1" applyAlignment="1">
      <alignment horizontal="right"/>
    </xf>
    <xf numFmtId="172" fontId="8" fillId="0" borderId="0" xfId="0" applyNumberFormat="1" applyFont="1" applyAlignment="1">
      <alignment horizontal="right"/>
    </xf>
    <xf numFmtId="172" fontId="6" fillId="0" borderId="0" xfId="0" applyNumberFormat="1" applyFont="1" applyBorder="1" applyAlignment="1">
      <alignment/>
    </xf>
    <xf numFmtId="172" fontId="8" fillId="0" borderId="0" xfId="0" applyNumberFormat="1" applyFont="1" applyBorder="1" applyAlignment="1">
      <alignment horizontal="right"/>
    </xf>
    <xf numFmtId="0" fontId="6" fillId="0" borderId="0" xfId="0" applyFont="1" applyAlignment="1">
      <alignment horizontal="right"/>
    </xf>
    <xf numFmtId="172" fontId="6" fillId="0" borderId="2" xfId="0" applyNumberFormat="1" applyFont="1" applyBorder="1" applyAlignment="1">
      <alignment horizontal="right"/>
    </xf>
    <xf numFmtId="0" fontId="6" fillId="0" borderId="2" xfId="0" applyFont="1" applyBorder="1" applyAlignment="1">
      <alignment horizontal="right"/>
    </xf>
    <xf numFmtId="173" fontId="6" fillId="0" borderId="0" xfId="18" applyNumberFormat="1" applyFont="1" applyBorder="1" applyAlignment="1">
      <alignment horizontal="right"/>
    </xf>
    <xf numFmtId="173" fontId="8" fillId="0" borderId="0" xfId="18" applyNumberFormat="1" applyFont="1" applyBorder="1" applyAlignment="1">
      <alignment horizontal="right"/>
    </xf>
    <xf numFmtId="175" fontId="8" fillId="0" borderId="0" xfId="18" applyNumberFormat="1" applyFont="1" applyBorder="1" applyAlignment="1">
      <alignment horizontal="right"/>
    </xf>
    <xf numFmtId="172" fontId="6" fillId="0" borderId="0" xfId="18" applyNumberFormat="1" applyFont="1" applyAlignment="1">
      <alignment horizontal="right"/>
    </xf>
    <xf numFmtId="172" fontId="8" fillId="0" borderId="0" xfId="18" applyNumberFormat="1" applyFont="1" applyAlignment="1">
      <alignment horizontal="right"/>
    </xf>
    <xf numFmtId="0" fontId="5" fillId="0" borderId="2" xfId="0" applyFont="1" applyBorder="1" applyAlignment="1">
      <alignment/>
    </xf>
    <xf numFmtId="0" fontId="6" fillId="0" borderId="1" xfId="0" applyFont="1" applyBorder="1" applyAlignment="1">
      <alignment horizontal="center"/>
    </xf>
    <xf numFmtId="172" fontId="6" fillId="0" borderId="0" xfId="0" applyNumberFormat="1" applyFont="1" applyAlignment="1">
      <alignment horizontal="center"/>
    </xf>
    <xf numFmtId="172" fontId="6" fillId="0" borderId="2" xfId="0" applyNumberFormat="1" applyFont="1" applyBorder="1" applyAlignment="1">
      <alignment horizontal="center"/>
    </xf>
    <xf numFmtId="0" fontId="6" fillId="0" borderId="0" xfId="0" applyFont="1" applyFill="1" applyAlignment="1">
      <alignment/>
    </xf>
    <xf numFmtId="0" fontId="6" fillId="0" borderId="1" xfId="0" applyFont="1" applyFill="1" applyBorder="1" applyAlignment="1">
      <alignment horizontal="right"/>
    </xf>
    <xf numFmtId="3" fontId="6" fillId="0" borderId="0" xfId="0" applyNumberFormat="1" applyFont="1" applyFill="1" applyAlignment="1">
      <alignment/>
    </xf>
    <xf numFmtId="172" fontId="6" fillId="0" borderId="0" xfId="0" applyNumberFormat="1" applyFont="1" applyFill="1" applyAlignment="1">
      <alignment horizontal="right"/>
    </xf>
    <xf numFmtId="3" fontId="8" fillId="0" borderId="3" xfId="0" applyNumberFormat="1" applyFont="1" applyFill="1" applyBorder="1" applyAlignment="1">
      <alignment/>
    </xf>
    <xf numFmtId="172" fontId="8" fillId="0" borderId="3" xfId="0" applyNumberFormat="1" applyFont="1" applyFill="1" applyBorder="1" applyAlignment="1">
      <alignment horizontal="right"/>
    </xf>
    <xf numFmtId="3" fontId="8" fillId="0" borderId="1" xfId="0" applyNumberFormat="1" applyFont="1" applyFill="1" applyBorder="1" applyAlignment="1">
      <alignment/>
    </xf>
    <xf numFmtId="172" fontId="8" fillId="0" borderId="1" xfId="0" applyNumberFormat="1" applyFont="1" applyFill="1" applyBorder="1" applyAlignment="1">
      <alignment horizontal="right"/>
    </xf>
    <xf numFmtId="172" fontId="6" fillId="0" borderId="0" xfId="0" applyNumberFormat="1" applyFont="1" applyFill="1" applyAlignment="1">
      <alignment/>
    </xf>
    <xf numFmtId="0" fontId="6" fillId="0" borderId="0" xfId="0" applyFont="1" applyFill="1" applyBorder="1" applyAlignment="1">
      <alignment/>
    </xf>
    <xf numFmtId="172" fontId="6" fillId="0" borderId="0" xfId="0" applyNumberFormat="1" applyFont="1" applyFill="1" applyBorder="1" applyAlignment="1">
      <alignment/>
    </xf>
    <xf numFmtId="172" fontId="6" fillId="0" borderId="0" xfId="0" applyNumberFormat="1" applyFont="1" applyFill="1" applyBorder="1" applyAlignment="1">
      <alignment horizontal="right"/>
    </xf>
    <xf numFmtId="0" fontId="5" fillId="0" borderId="0" xfId="0" applyFont="1" applyFill="1" applyAlignment="1">
      <alignment/>
    </xf>
    <xf numFmtId="0" fontId="2" fillId="0" borderId="0" xfId="0" applyFont="1" applyFill="1" applyAlignment="1">
      <alignment/>
    </xf>
    <xf numFmtId="0" fontId="2" fillId="0" borderId="0" xfId="0" applyFont="1" applyFill="1" applyAlignment="1">
      <alignment horizontal="right"/>
    </xf>
    <xf numFmtId="0" fontId="2" fillId="0" borderId="1" xfId="0" applyFont="1" applyFill="1" applyBorder="1" applyAlignment="1">
      <alignment/>
    </xf>
    <xf numFmtId="0" fontId="2" fillId="0" borderId="1" xfId="0" applyFont="1" applyFill="1" applyBorder="1" applyAlignment="1">
      <alignment horizontal="right"/>
    </xf>
    <xf numFmtId="172" fontId="2" fillId="0" borderId="0" xfId="0" applyNumberFormat="1" applyFont="1" applyFill="1" applyAlignment="1">
      <alignment/>
    </xf>
    <xf numFmtId="172" fontId="2" fillId="0" borderId="0" xfId="0" applyNumberFormat="1" applyFont="1" applyFill="1" applyAlignment="1">
      <alignment horizontal="right"/>
    </xf>
    <xf numFmtId="172" fontId="2" fillId="0" borderId="0" xfId="0" applyNumberFormat="1" applyFont="1" applyFill="1" applyBorder="1" applyAlignment="1">
      <alignment/>
    </xf>
    <xf numFmtId="172" fontId="2" fillId="0" borderId="0" xfId="0" applyNumberFormat="1" applyFont="1" applyFill="1" applyBorder="1" applyAlignment="1">
      <alignment horizontal="right"/>
    </xf>
    <xf numFmtId="172" fontId="2" fillId="0" borderId="2" xfId="0" applyNumberFormat="1" applyFont="1" applyFill="1" applyBorder="1" applyAlignment="1">
      <alignment/>
    </xf>
    <xf numFmtId="172" fontId="2" fillId="0" borderId="2" xfId="0" applyNumberFormat="1" applyFont="1" applyFill="1" applyBorder="1" applyAlignment="1">
      <alignment horizontal="right"/>
    </xf>
    <xf numFmtId="0" fontId="12" fillId="0" borderId="0" xfId="0" applyFont="1" applyFill="1" applyAlignment="1">
      <alignment/>
    </xf>
    <xf numFmtId="0" fontId="12" fillId="0" borderId="0" xfId="0" applyFont="1" applyFill="1" applyAlignment="1">
      <alignment horizontal="right"/>
    </xf>
    <xf numFmtId="2" fontId="12" fillId="0" borderId="0" xfId="0" applyNumberFormat="1" applyFont="1" applyFill="1" applyBorder="1" applyAlignment="1">
      <alignment vertical="top" wrapText="1"/>
    </xf>
    <xf numFmtId="2" fontId="12" fillId="0" borderId="0" xfId="0" applyNumberFormat="1" applyFont="1" applyFill="1" applyBorder="1" applyAlignment="1">
      <alignment horizontal="right" vertical="top" wrapText="1"/>
    </xf>
    <xf numFmtId="0" fontId="2" fillId="0" borderId="0" xfId="0" applyFont="1" applyAlignment="1">
      <alignment horizontal="right"/>
    </xf>
    <xf numFmtId="172" fontId="6" fillId="0" borderId="0" xfId="0" applyNumberFormat="1" applyFont="1" applyAlignment="1">
      <alignment/>
    </xf>
    <xf numFmtId="2" fontId="4" fillId="0" borderId="0" xfId="0" applyNumberFormat="1" applyFont="1" applyAlignment="1">
      <alignment/>
    </xf>
    <xf numFmtId="2" fontId="6" fillId="0" borderId="0" xfId="0" applyNumberFormat="1" applyFont="1" applyAlignment="1">
      <alignment horizontal="right"/>
    </xf>
    <xf numFmtId="0" fontId="6" fillId="0" borderId="0" xfId="0" applyFont="1" applyBorder="1" applyAlignment="1">
      <alignment horizontal="right"/>
    </xf>
    <xf numFmtId="2" fontId="6" fillId="0" borderId="0" xfId="0" applyNumberFormat="1" applyFont="1" applyAlignment="1">
      <alignment/>
    </xf>
    <xf numFmtId="2" fontId="6" fillId="0" borderId="2" xfId="0" applyNumberFormat="1" applyFont="1" applyBorder="1" applyAlignment="1">
      <alignment/>
    </xf>
    <xf numFmtId="2" fontId="7" fillId="0" borderId="0" xfId="0" applyNumberFormat="1" applyFont="1" applyAlignment="1">
      <alignment/>
    </xf>
    <xf numFmtId="2" fontId="13" fillId="0" borderId="0" xfId="0" applyNumberFormat="1" applyFont="1" applyAlignment="1">
      <alignment/>
    </xf>
    <xf numFmtId="2" fontId="8" fillId="0" borderId="0" xfId="0" applyNumberFormat="1" applyFont="1" applyAlignment="1">
      <alignment/>
    </xf>
    <xf numFmtId="0" fontId="6" fillId="0" borderId="0" xfId="0" applyFont="1" applyAlignment="1" applyProtection="1">
      <alignment/>
      <protection/>
    </xf>
    <xf numFmtId="2" fontId="2" fillId="0" borderId="0" xfId="0" applyNumberFormat="1" applyFont="1" applyAlignment="1">
      <alignment/>
    </xf>
    <xf numFmtId="177" fontId="6" fillId="0" borderId="0" xfId="0" applyNumberFormat="1" applyFont="1" applyAlignment="1">
      <alignment/>
    </xf>
    <xf numFmtId="172" fontId="6" fillId="0" borderId="2" xfId="0" applyNumberFormat="1" applyFont="1" applyFill="1" applyBorder="1" applyAlignment="1">
      <alignment horizontal="right"/>
    </xf>
    <xf numFmtId="3" fontId="6" fillId="0" borderId="0" xfId="0" applyNumberFormat="1" applyFont="1" applyFill="1" applyBorder="1" applyAlignment="1">
      <alignment/>
    </xf>
    <xf numFmtId="2" fontId="2" fillId="0" borderId="0" xfId="0" applyNumberFormat="1" applyFont="1" applyBorder="1" applyAlignment="1">
      <alignment/>
    </xf>
    <xf numFmtId="3" fontId="8" fillId="0" borderId="0" xfId="0" applyNumberFormat="1" applyFont="1" applyFill="1" applyBorder="1" applyAlignment="1">
      <alignment/>
    </xf>
    <xf numFmtId="172" fontId="8" fillId="0" borderId="0" xfId="0" applyNumberFormat="1" applyFont="1" applyFill="1" applyBorder="1" applyAlignment="1">
      <alignment horizontal="right"/>
    </xf>
    <xf numFmtId="172" fontId="6" fillId="0" borderId="2" xfId="0" applyNumberFormat="1" applyFont="1" applyFill="1" applyBorder="1" applyAlignment="1">
      <alignment/>
    </xf>
    <xf numFmtId="0" fontId="6" fillId="0" borderId="3" xfId="0" applyFont="1" applyBorder="1" applyAlignment="1">
      <alignment horizontal="center"/>
    </xf>
    <xf numFmtId="172" fontId="6" fillId="0" borderId="0" xfId="18" applyNumberFormat="1" applyFont="1" applyAlignment="1">
      <alignment horizontal="center"/>
    </xf>
    <xf numFmtId="172" fontId="6" fillId="0" borderId="0" xfId="18" applyNumberFormat="1" applyFont="1" applyBorder="1" applyAlignment="1">
      <alignment horizontal="center"/>
    </xf>
    <xf numFmtId="172" fontId="6" fillId="0" borderId="2" xfId="18" applyNumberFormat="1" applyFont="1" applyBorder="1" applyAlignment="1">
      <alignment horizontal="center"/>
    </xf>
    <xf numFmtId="175" fontId="6" fillId="0" borderId="0" xfId="18" applyNumberFormat="1" applyFont="1" applyAlignment="1">
      <alignment/>
    </xf>
    <xf numFmtId="172" fontId="6" fillId="0" borderId="1" xfId="18" applyNumberFormat="1" applyFont="1" applyBorder="1" applyAlignment="1">
      <alignment horizontal="center"/>
    </xf>
    <xf numFmtId="173" fontId="6" fillId="0" borderId="0" xfId="18" applyNumberFormat="1" applyFont="1" applyAlignment="1">
      <alignment/>
    </xf>
    <xf numFmtId="1" fontId="6" fillId="0" borderId="1" xfId="0" applyNumberFormat="1" applyFont="1" applyBorder="1" applyAlignment="1">
      <alignment horizontal="center"/>
    </xf>
    <xf numFmtId="0" fontId="4" fillId="0" borderId="2" xfId="0" applyFont="1" applyFill="1" applyBorder="1" applyAlignment="1">
      <alignment horizontal="left" vertical="top" wrapText="1"/>
    </xf>
    <xf numFmtId="0" fontId="5" fillId="0" borderId="0" xfId="0" applyFont="1" applyFill="1" applyBorder="1" applyAlignment="1">
      <alignment/>
    </xf>
    <xf numFmtId="0" fontId="5" fillId="0" borderId="2" xfId="0" applyFont="1" applyFill="1" applyBorder="1" applyAlignment="1">
      <alignment/>
    </xf>
    <xf numFmtId="0" fontId="2" fillId="0" borderId="3" xfId="0" applyFont="1" applyFill="1" applyBorder="1" applyAlignment="1">
      <alignment/>
    </xf>
    <xf numFmtId="0" fontId="2" fillId="0" borderId="0" xfId="0" applyFont="1" applyFill="1" applyBorder="1" applyAlignment="1">
      <alignment/>
    </xf>
    <xf numFmtId="0" fontId="3" fillId="0" borderId="2" xfId="0" applyFont="1" applyFill="1" applyBorder="1" applyAlignment="1">
      <alignment/>
    </xf>
    <xf numFmtId="0" fontId="12" fillId="0" borderId="0" xfId="0" applyFont="1" applyFill="1" applyAlignment="1">
      <alignment vertical="center"/>
    </xf>
    <xf numFmtId="2" fontId="12" fillId="0" borderId="0" xfId="0" applyNumberFormat="1" applyFont="1" applyFill="1" applyBorder="1" applyAlignment="1">
      <alignment vertical="center"/>
    </xf>
    <xf numFmtId="0" fontId="2" fillId="0" borderId="0" xfId="0" applyFont="1" applyFill="1" applyAlignment="1">
      <alignment/>
    </xf>
    <xf numFmtId="0" fontId="4" fillId="0" borderId="2" xfId="0" applyFont="1" applyBorder="1" applyAlignment="1">
      <alignment/>
    </xf>
    <xf numFmtId="0" fontId="15" fillId="0" borderId="0" xfId="0" applyFont="1" applyAlignment="1">
      <alignment/>
    </xf>
    <xf numFmtId="0" fontId="6" fillId="0" borderId="0" xfId="0" applyFont="1" applyAlignment="1">
      <alignment horizontal="right" wrapText="1"/>
    </xf>
    <xf numFmtId="2" fontId="5" fillId="0" borderId="0" xfId="0" applyNumberFormat="1" applyFont="1" applyAlignment="1">
      <alignment/>
    </xf>
    <xf numFmtId="1" fontId="6" fillId="0" borderId="1" xfId="0" applyNumberFormat="1" applyFont="1" applyBorder="1" applyAlignment="1">
      <alignment/>
    </xf>
    <xf numFmtId="2" fontId="9" fillId="0" borderId="0" xfId="0" applyNumberFormat="1" applyFont="1" applyAlignment="1">
      <alignment/>
    </xf>
    <xf numFmtId="0" fontId="2" fillId="0" borderId="0" xfId="0" applyFont="1" applyBorder="1" applyAlignment="1">
      <alignment horizontal="center"/>
    </xf>
    <xf numFmtId="172" fontId="2" fillId="0" borderId="0" xfId="0" applyNumberFormat="1" applyFont="1" applyBorder="1" applyAlignment="1">
      <alignment horizontal="center"/>
    </xf>
    <xf numFmtId="0" fontId="7" fillId="0" borderId="0" xfId="0" applyFont="1" applyFill="1" applyBorder="1" applyAlignment="1">
      <alignment/>
    </xf>
    <xf numFmtId="0" fontId="6" fillId="0" borderId="1" xfId="0" applyFont="1" applyBorder="1" applyAlignment="1">
      <alignment horizontal="right"/>
    </xf>
    <xf numFmtId="0" fontId="8" fillId="0" borderId="0" xfId="0" applyFont="1" applyAlignment="1">
      <alignment/>
    </xf>
    <xf numFmtId="0" fontId="9" fillId="0" borderId="0" xfId="0" applyFont="1" applyFill="1" applyBorder="1" applyAlignment="1">
      <alignment/>
    </xf>
    <xf numFmtId="0" fontId="2" fillId="0" borderId="0" xfId="0" applyFont="1" applyBorder="1" applyAlignment="1" quotePrefix="1">
      <alignment/>
    </xf>
    <xf numFmtId="1" fontId="2" fillId="0" borderId="0" xfId="0" applyNumberFormat="1" applyFont="1" applyBorder="1" applyAlignment="1">
      <alignment/>
    </xf>
    <xf numFmtId="0" fontId="5" fillId="0" borderId="0" xfId="0" applyFont="1" applyBorder="1" applyAlignment="1" quotePrefix="1">
      <alignment/>
    </xf>
    <xf numFmtId="1" fontId="5" fillId="0" borderId="0" xfId="0" applyNumberFormat="1" applyFont="1" applyBorder="1" applyAlignment="1">
      <alignment/>
    </xf>
    <xf numFmtId="0" fontId="6" fillId="0" borderId="0" xfId="0" applyFont="1" applyBorder="1" applyAlignment="1" quotePrefix="1">
      <alignment/>
    </xf>
    <xf numFmtId="2" fontId="6" fillId="0" borderId="0" xfId="0" applyNumberFormat="1" applyFont="1" applyBorder="1" applyAlignment="1">
      <alignment/>
    </xf>
    <xf numFmtId="1" fontId="6" fillId="0" borderId="0" xfId="0" applyNumberFormat="1" applyFont="1" applyBorder="1" applyAlignment="1">
      <alignment/>
    </xf>
    <xf numFmtId="43" fontId="6" fillId="0" borderId="0" xfId="18" applyNumberFormat="1" applyFont="1" applyBorder="1" applyAlignment="1" quotePrefix="1">
      <alignment/>
    </xf>
    <xf numFmtId="43" fontId="6" fillId="0" borderId="0" xfId="18" applyNumberFormat="1" applyFont="1" applyBorder="1" applyAlignment="1">
      <alignment/>
    </xf>
    <xf numFmtId="0" fontId="4" fillId="0" borderId="0" xfId="0" applyFont="1" applyAlignment="1" applyProtection="1">
      <alignment/>
      <protection/>
    </xf>
    <xf numFmtId="0" fontId="8" fillId="0" borderId="0" xfId="0" applyFont="1" applyAlignment="1" applyProtection="1">
      <alignment/>
      <protection/>
    </xf>
    <xf numFmtId="0" fontId="6" fillId="0" borderId="0" xfId="0" applyFont="1" applyBorder="1" applyAlignment="1">
      <alignment horizontal="left"/>
    </xf>
    <xf numFmtId="3" fontId="6" fillId="0" borderId="0" xfId="0" applyNumberFormat="1" applyFont="1" applyBorder="1" applyAlignment="1">
      <alignment horizontal="right"/>
    </xf>
    <xf numFmtId="2" fontId="6" fillId="0" borderId="0" xfId="17" applyNumberFormat="1" applyFont="1" applyBorder="1" applyAlignment="1">
      <alignment horizontal="right"/>
    </xf>
    <xf numFmtId="0" fontId="16" fillId="0" borderId="0" xfId="0" applyFont="1" applyBorder="1" applyAlignment="1">
      <alignment horizontal="left" indent="1"/>
    </xf>
    <xf numFmtId="0" fontId="16" fillId="0" borderId="0" xfId="0" applyFont="1" applyBorder="1" applyAlignment="1">
      <alignment horizontal="left"/>
    </xf>
    <xf numFmtId="3" fontId="6" fillId="0" borderId="0" xfId="17" applyNumberFormat="1" applyFont="1" applyBorder="1" applyAlignment="1">
      <alignment horizontal="right"/>
    </xf>
    <xf numFmtId="0" fontId="16" fillId="0" borderId="0" xfId="0" applyFont="1" applyBorder="1" applyAlignment="1" quotePrefix="1">
      <alignment horizontal="left" indent="1"/>
    </xf>
    <xf numFmtId="0" fontId="8" fillId="0" borderId="0" xfId="0" applyFont="1" applyBorder="1" applyAlignment="1">
      <alignment horizontal="left"/>
    </xf>
    <xf numFmtId="3" fontId="8" fillId="0" borderId="0" xfId="0" applyNumberFormat="1" applyFont="1" applyBorder="1" applyAlignment="1">
      <alignment horizontal="right"/>
    </xf>
    <xf numFmtId="2" fontId="8" fillId="0" borderId="0" xfId="17" applyNumberFormat="1" applyFont="1" applyBorder="1" applyAlignment="1">
      <alignment horizontal="right"/>
    </xf>
    <xf numFmtId="0" fontId="15" fillId="0" borderId="0" xfId="0" applyFont="1" applyBorder="1" applyAlignment="1">
      <alignment horizontal="left"/>
    </xf>
    <xf numFmtId="0" fontId="6" fillId="0" borderId="2" xfId="0" applyFont="1" applyBorder="1" applyAlignment="1">
      <alignment horizontal="left"/>
    </xf>
    <xf numFmtId="177" fontId="6" fillId="0" borderId="2" xfId="0" applyNumberFormat="1" applyFont="1" applyBorder="1" applyAlignment="1">
      <alignment horizontal="right"/>
    </xf>
    <xf numFmtId="0" fontId="9" fillId="0" borderId="0" xfId="0" applyFont="1" applyBorder="1" applyAlignment="1">
      <alignment horizontal="left"/>
    </xf>
    <xf numFmtId="0" fontId="2" fillId="0" borderId="0" xfId="0" applyFont="1" applyBorder="1" applyAlignment="1">
      <alignment horizontal="left"/>
    </xf>
    <xf numFmtId="3" fontId="2" fillId="0" borderId="0" xfId="0" applyNumberFormat="1" applyFont="1" applyBorder="1" applyAlignment="1">
      <alignment horizontal="right"/>
    </xf>
    <xf numFmtId="3" fontId="3" fillId="0" borderId="0" xfId="0" applyNumberFormat="1" applyFont="1" applyBorder="1" applyAlignment="1">
      <alignment horizontal="right"/>
    </xf>
    <xf numFmtId="2" fontId="3" fillId="0" borderId="0" xfId="17" applyNumberFormat="1" applyFont="1" applyBorder="1" applyAlignment="1">
      <alignment horizontal="right"/>
    </xf>
    <xf numFmtId="0" fontId="3" fillId="0" borderId="0" xfId="0" applyFont="1" applyAlignment="1">
      <alignment/>
    </xf>
    <xf numFmtId="0" fontId="7" fillId="0" borderId="0" xfId="0" applyFont="1" applyBorder="1" applyAlignment="1">
      <alignment horizontal="left"/>
    </xf>
    <xf numFmtId="3" fontId="7" fillId="0" borderId="0" xfId="0" applyNumberFormat="1" applyFont="1" applyBorder="1" applyAlignment="1">
      <alignment horizontal="right"/>
    </xf>
    <xf numFmtId="0" fontId="6" fillId="0" borderId="3" xfId="0" applyFont="1" applyBorder="1" applyAlignment="1">
      <alignment/>
    </xf>
    <xf numFmtId="0" fontId="6" fillId="0" borderId="2" xfId="0" applyFont="1" applyBorder="1" applyAlignment="1">
      <alignment horizontal="center"/>
    </xf>
    <xf numFmtId="0" fontId="9" fillId="0" borderId="0" xfId="0" applyFont="1" applyAlignment="1">
      <alignment/>
    </xf>
    <xf numFmtId="175" fontId="2" fillId="0" borderId="0" xfId="18" applyNumberFormat="1" applyFont="1" applyAlignment="1">
      <alignment/>
    </xf>
    <xf numFmtId="0" fontId="8" fillId="0" borderId="3" xfId="0" applyFont="1" applyFill="1" applyBorder="1" applyAlignment="1">
      <alignment/>
    </xf>
    <xf numFmtId="0" fontId="8" fillId="0" borderId="1" xfId="0" applyFont="1" applyFill="1" applyBorder="1" applyAlignment="1">
      <alignment/>
    </xf>
    <xf numFmtId="0" fontId="6" fillId="0" borderId="2" xfId="0" applyFont="1" applyFill="1" applyBorder="1" applyAlignment="1">
      <alignment/>
    </xf>
    <xf numFmtId="0" fontId="8" fillId="0" borderId="0" xfId="0" applyFont="1" applyFill="1" applyBorder="1" applyAlignment="1">
      <alignment/>
    </xf>
    <xf numFmtId="0" fontId="7" fillId="0" borderId="0" xfId="0" applyFont="1" applyFill="1" applyAlignment="1">
      <alignment/>
    </xf>
    <xf numFmtId="0" fontId="6" fillId="0" borderId="2" xfId="0" applyFont="1" applyBorder="1" applyAlignment="1">
      <alignment horizontal="center" wrapText="1"/>
    </xf>
    <xf numFmtId="0" fontId="2" fillId="0" borderId="0" xfId="0" applyFont="1" applyAlignment="1">
      <alignment/>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8" fillId="0" borderId="0" xfId="0" applyFont="1" applyBorder="1" applyAlignment="1">
      <alignment/>
    </xf>
    <xf numFmtId="0" fontId="18" fillId="0" borderId="2" xfId="0" applyFont="1" applyBorder="1" applyAlignment="1">
      <alignment/>
    </xf>
    <xf numFmtId="9" fontId="18" fillId="0" borderId="2" xfId="0" applyNumberFormat="1" applyFont="1" applyBorder="1" applyAlignment="1">
      <alignment horizontal="right"/>
    </xf>
    <xf numFmtId="0" fontId="2" fillId="0" borderId="2" xfId="0" applyFont="1" applyBorder="1" applyAlignment="1">
      <alignment/>
    </xf>
    <xf numFmtId="49" fontId="18" fillId="0" borderId="0" xfId="0" applyNumberFormat="1" applyFont="1" applyBorder="1" applyAlignment="1">
      <alignment/>
    </xf>
    <xf numFmtId="172" fontId="18" fillId="0" borderId="0" xfId="0" applyNumberFormat="1" applyFont="1" applyBorder="1" applyAlignment="1">
      <alignment/>
    </xf>
    <xf numFmtId="172" fontId="18" fillId="0" borderId="3" xfId="0" applyNumberFormat="1" applyFont="1" applyBorder="1" applyAlignment="1">
      <alignment horizontal="right"/>
    </xf>
    <xf numFmtId="49" fontId="18" fillId="0" borderId="2" xfId="0" applyNumberFormat="1" applyFont="1" applyBorder="1" applyAlignment="1">
      <alignment/>
    </xf>
    <xf numFmtId="172" fontId="18" fillId="0" borderId="2" xfId="0" applyNumberFormat="1" applyFont="1" applyBorder="1" applyAlignment="1">
      <alignment/>
    </xf>
    <xf numFmtId="172" fontId="18" fillId="0" borderId="2" xfId="0" applyNumberFormat="1" applyFont="1" applyBorder="1" applyAlignment="1">
      <alignment horizontal="right"/>
    </xf>
    <xf numFmtId="1" fontId="18" fillId="0" borderId="0" xfId="0" applyNumberFormat="1" applyFont="1" applyBorder="1" applyAlignment="1">
      <alignment horizontal="right"/>
    </xf>
    <xf numFmtId="0" fontId="18" fillId="0" borderId="0" xfId="0" applyFont="1" applyFill="1" applyBorder="1" applyAlignment="1">
      <alignment/>
    </xf>
    <xf numFmtId="1" fontId="18" fillId="0" borderId="0" xfId="0" applyNumberFormat="1" applyFont="1" applyFill="1" applyBorder="1" applyAlignment="1">
      <alignment horizontal="right"/>
    </xf>
    <xf numFmtId="172" fontId="18" fillId="0" borderId="0" xfId="0" applyNumberFormat="1" applyFont="1" applyFill="1" applyBorder="1" applyAlignment="1">
      <alignment horizontal="right"/>
    </xf>
    <xf numFmtId="0" fontId="5" fillId="0" borderId="0" xfId="0" applyFont="1" applyBorder="1" applyAlignment="1">
      <alignment horizontal="center"/>
    </xf>
    <xf numFmtId="0" fontId="2" fillId="0" borderId="0" xfId="0" applyFont="1" applyAlignment="1">
      <alignment horizontal="center"/>
    </xf>
    <xf numFmtId="0" fontId="18" fillId="2" borderId="6" xfId="0" applyFont="1" applyFill="1" applyBorder="1" applyAlignment="1">
      <alignment horizontal="center"/>
    </xf>
    <xf numFmtId="0" fontId="2" fillId="0" borderId="0" xfId="0" applyFont="1" applyBorder="1" applyAlignment="1">
      <alignment wrapText="1"/>
    </xf>
    <xf numFmtId="0" fontId="2" fillId="0" borderId="0" xfId="0" applyFont="1" applyBorder="1" applyAlignment="1">
      <alignment horizontal="center" wrapText="1"/>
    </xf>
    <xf numFmtId="0" fontId="18" fillId="0" borderId="1" xfId="0" applyFont="1" applyFill="1" applyBorder="1" applyAlignment="1">
      <alignment/>
    </xf>
    <xf numFmtId="0" fontId="18" fillId="0" borderId="0" xfId="0" applyNumberFormat="1" applyFont="1" applyFill="1" applyBorder="1" applyAlignment="1">
      <alignment horizontal="center"/>
    </xf>
    <xf numFmtId="0" fontId="18" fillId="0" borderId="0" xfId="0" applyFont="1" applyFill="1" applyBorder="1" applyAlignment="1">
      <alignment/>
    </xf>
    <xf numFmtId="1" fontId="18" fillId="0" borderId="3" xfId="0" applyNumberFormat="1" applyFont="1" applyFill="1" applyBorder="1" applyAlignment="1">
      <alignment horizontal="center"/>
    </xf>
    <xf numFmtId="0" fontId="18" fillId="0" borderId="0" xfId="0" applyFont="1" applyBorder="1" applyAlignment="1">
      <alignment horizontal="center"/>
    </xf>
    <xf numFmtId="1" fontId="18" fillId="0" borderId="7" xfId="0" applyNumberFormat="1" applyFont="1" applyFill="1" applyBorder="1" applyAlignment="1">
      <alignment horizontal="center"/>
    </xf>
    <xf numFmtId="1" fontId="18" fillId="0" borderId="8" xfId="0" applyNumberFormat="1" applyFont="1" applyFill="1" applyBorder="1" applyAlignment="1">
      <alignment horizontal="center"/>
    </xf>
    <xf numFmtId="49" fontId="18" fillId="0" borderId="0" xfId="0" applyNumberFormat="1" applyFont="1" applyFill="1" applyBorder="1" applyAlignment="1">
      <alignment horizontal="center"/>
    </xf>
    <xf numFmtId="0" fontId="18" fillId="0" borderId="8" xfId="0" applyFont="1" applyBorder="1" applyAlignment="1">
      <alignment horizontal="center"/>
    </xf>
    <xf numFmtId="0" fontId="18" fillId="0" borderId="3" xfId="0" applyFont="1" applyBorder="1" applyAlignment="1">
      <alignment horizontal="center"/>
    </xf>
    <xf numFmtId="0" fontId="18" fillId="0" borderId="0" xfId="0" applyFont="1" applyFill="1" applyBorder="1" applyAlignment="1">
      <alignment horizontal="center"/>
    </xf>
    <xf numFmtId="1" fontId="18" fillId="0" borderId="9" xfId="0" applyNumberFormat="1" applyFont="1" applyFill="1" applyBorder="1" applyAlignment="1">
      <alignment horizontal="center"/>
    </xf>
    <xf numFmtId="172" fontId="18" fillId="0" borderId="0" xfId="0" applyNumberFormat="1" applyFont="1" applyFill="1" applyBorder="1" applyAlignment="1">
      <alignment horizontal="center"/>
    </xf>
    <xf numFmtId="1" fontId="18" fillId="0" borderId="0" xfId="0" applyNumberFormat="1" applyFont="1" applyFill="1" applyBorder="1" applyAlignment="1">
      <alignment horizontal="center"/>
    </xf>
    <xf numFmtId="49" fontId="18" fillId="0" borderId="0" xfId="0" applyNumberFormat="1" applyFont="1" applyBorder="1" applyAlignment="1">
      <alignment horizontal="center"/>
    </xf>
    <xf numFmtId="1" fontId="18" fillId="0" borderId="8" xfId="0" applyNumberFormat="1" applyFont="1" applyFill="1" applyBorder="1" applyAlignment="1" quotePrefix="1">
      <alignment horizontal="center"/>
    </xf>
    <xf numFmtId="0" fontId="18" fillId="0" borderId="0" xfId="0" applyFont="1" applyAlignment="1">
      <alignment horizontal="center"/>
    </xf>
    <xf numFmtId="0" fontId="18" fillId="0" borderId="2" xfId="0" applyFont="1" applyFill="1" applyBorder="1" applyAlignment="1">
      <alignment/>
    </xf>
    <xf numFmtId="1" fontId="18" fillId="0" borderId="2" xfId="0" applyNumberFormat="1" applyFont="1" applyFill="1" applyBorder="1" applyAlignment="1">
      <alignment horizontal="center"/>
    </xf>
    <xf numFmtId="49" fontId="18" fillId="0" borderId="10" xfId="0" applyNumberFormat="1" applyFont="1" applyFill="1" applyBorder="1" applyAlignment="1">
      <alignment horizontal="center"/>
    </xf>
    <xf numFmtId="0" fontId="18" fillId="0" borderId="11" xfId="0" applyFont="1" applyBorder="1" applyAlignment="1">
      <alignment horizontal="center"/>
    </xf>
    <xf numFmtId="49" fontId="18" fillId="0" borderId="2" xfId="0" applyNumberFormat="1" applyFont="1" applyFill="1" applyBorder="1" applyAlignment="1">
      <alignment horizontal="center"/>
    </xf>
    <xf numFmtId="0" fontId="18" fillId="0" borderId="6" xfId="0" applyFont="1" applyBorder="1" applyAlignment="1">
      <alignment horizontal="center"/>
    </xf>
    <xf numFmtId="1" fontId="18" fillId="0" borderId="12" xfId="0" applyNumberFormat="1" applyFont="1" applyFill="1" applyBorder="1" applyAlignment="1">
      <alignment horizontal="center"/>
    </xf>
    <xf numFmtId="0" fontId="18" fillId="0" borderId="2" xfId="0" applyFont="1" applyBorder="1" applyAlignment="1">
      <alignment horizontal="center"/>
    </xf>
    <xf numFmtId="0" fontId="18" fillId="0" borderId="1" xfId="0" applyFont="1" applyBorder="1" applyAlignment="1">
      <alignment horizontal="center"/>
    </xf>
    <xf numFmtId="0" fontId="22" fillId="0" borderId="0" xfId="0" applyFont="1" applyFill="1" applyAlignment="1">
      <alignment/>
    </xf>
    <xf numFmtId="0" fontId="22" fillId="0" borderId="0" xfId="0" applyFont="1" applyFill="1" applyAlignment="1">
      <alignment horizontal="center"/>
    </xf>
    <xf numFmtId="0" fontId="22" fillId="0" borderId="0" xfId="0" applyFont="1" applyFill="1" applyAlignment="1">
      <alignment/>
    </xf>
    <xf numFmtId="0" fontId="18" fillId="0" borderId="1" xfId="0" applyFont="1" applyBorder="1" applyAlignment="1">
      <alignment/>
    </xf>
    <xf numFmtId="196" fontId="18" fillId="0" borderId="1" xfId="0" applyNumberFormat="1" applyFont="1" applyBorder="1" applyAlignment="1">
      <alignment/>
    </xf>
    <xf numFmtId="0" fontId="18" fillId="0" borderId="0" xfId="0" applyFont="1" applyAlignment="1">
      <alignment/>
    </xf>
    <xf numFmtId="1" fontId="18" fillId="0" borderId="0" xfId="0" applyNumberFormat="1" applyFont="1" applyAlignment="1">
      <alignment/>
    </xf>
    <xf numFmtId="0" fontId="23" fillId="0" borderId="2" xfId="0" applyFont="1" applyBorder="1" applyAlignment="1">
      <alignment/>
    </xf>
    <xf numFmtId="1" fontId="23" fillId="0" borderId="2" xfId="0" applyNumberFormat="1" applyFont="1" applyBorder="1" applyAlignment="1">
      <alignment/>
    </xf>
    <xf numFmtId="0" fontId="24" fillId="0" borderId="0" xfId="0" applyFont="1" applyBorder="1" applyAlignment="1">
      <alignment/>
    </xf>
    <xf numFmtId="1" fontId="18" fillId="0" borderId="0" xfId="0" applyNumberFormat="1" applyFont="1" applyBorder="1" applyAlignment="1">
      <alignment/>
    </xf>
    <xf numFmtId="1" fontId="25" fillId="0" borderId="0" xfId="0" applyNumberFormat="1" applyFont="1" applyBorder="1" applyAlignment="1">
      <alignment/>
    </xf>
    <xf numFmtId="1" fontId="18" fillId="0" borderId="2" xfId="0" applyNumberFormat="1" applyFont="1" applyBorder="1" applyAlignment="1">
      <alignment/>
    </xf>
    <xf numFmtId="0" fontId="17" fillId="0" borderId="0" xfId="0" applyFont="1" applyAlignment="1">
      <alignment/>
    </xf>
    <xf numFmtId="0" fontId="13" fillId="0" borderId="0" xfId="0" applyFont="1" applyAlignment="1">
      <alignment/>
    </xf>
    <xf numFmtId="0" fontId="18" fillId="0" borderId="1" xfId="0" applyFont="1" applyBorder="1" applyAlignment="1">
      <alignment horizontal="right"/>
    </xf>
    <xf numFmtId="0" fontId="18" fillId="0" borderId="1" xfId="0" applyFont="1" applyFill="1" applyBorder="1" applyAlignment="1">
      <alignment horizontal="right"/>
    </xf>
    <xf numFmtId="172" fontId="18" fillId="0" borderId="0" xfId="0" applyNumberFormat="1" applyFont="1" applyBorder="1" applyAlignment="1">
      <alignment horizontal="right"/>
    </xf>
    <xf numFmtId="172" fontId="2" fillId="0" borderId="0" xfId="0" applyNumberFormat="1" applyFont="1" applyAlignment="1">
      <alignment/>
    </xf>
    <xf numFmtId="0" fontId="27" fillId="0" borderId="0" xfId="0" applyFont="1" applyAlignment="1">
      <alignment horizontal="right"/>
    </xf>
    <xf numFmtId="172" fontId="18" fillId="0" borderId="2" xfId="0" applyNumberFormat="1" applyFont="1" applyFill="1" applyBorder="1" applyAlignment="1">
      <alignment horizontal="right"/>
    </xf>
    <xf numFmtId="0" fontId="19" fillId="0" borderId="0" xfId="0" applyFont="1" applyBorder="1" applyAlignment="1">
      <alignment/>
    </xf>
    <xf numFmtId="0" fontId="28" fillId="0" borderId="0" xfId="0" applyFont="1" applyAlignment="1">
      <alignment/>
    </xf>
    <xf numFmtId="0" fontId="18" fillId="2" borderId="12" xfId="0" applyFont="1" applyFill="1" applyBorder="1" applyAlignment="1">
      <alignment horizontal="center"/>
    </xf>
    <xf numFmtId="0" fontId="17" fillId="0" borderId="0" xfId="0" applyFont="1" applyBorder="1" applyAlignment="1">
      <alignment/>
    </xf>
    <xf numFmtId="0" fontId="18" fillId="0" borderId="13" xfId="0" applyFont="1" applyFill="1" applyBorder="1" applyAlignment="1">
      <alignment horizontal="center"/>
    </xf>
    <xf numFmtId="172" fontId="18" fillId="0" borderId="13" xfId="0" applyNumberFormat="1" applyFont="1" applyBorder="1" applyAlignment="1">
      <alignment horizontal="center"/>
    </xf>
    <xf numFmtId="2" fontId="18" fillId="0" borderId="0" xfId="0" applyNumberFormat="1" applyFont="1" applyBorder="1" applyAlignment="1">
      <alignment/>
    </xf>
    <xf numFmtId="0" fontId="29" fillId="0" borderId="0" xfId="0" applyFont="1" applyAlignment="1">
      <alignment/>
    </xf>
    <xf numFmtId="0" fontId="30" fillId="0" borderId="0" xfId="0" applyFont="1" applyAlignment="1">
      <alignment/>
    </xf>
    <xf numFmtId="0" fontId="31" fillId="0" borderId="0" xfId="0" applyFont="1" applyAlignment="1">
      <alignment/>
    </xf>
    <xf numFmtId="0" fontId="32" fillId="0" borderId="0" xfId="0" applyFont="1" applyAlignment="1">
      <alignment/>
    </xf>
    <xf numFmtId="0" fontId="33" fillId="0" borderId="0" xfId="0" applyFont="1" applyAlignment="1">
      <alignment/>
    </xf>
    <xf numFmtId="49" fontId="18" fillId="0" borderId="3" xfId="0" applyNumberFormat="1" applyFont="1" applyBorder="1" applyAlignment="1">
      <alignment horizontal="center"/>
    </xf>
    <xf numFmtId="0" fontId="17" fillId="0" borderId="2" xfId="0" applyFont="1" applyBorder="1" applyAlignment="1">
      <alignment horizontal="left" wrapText="1"/>
    </xf>
    <xf numFmtId="0" fontId="21" fillId="0" borderId="0" xfId="0" applyFont="1" applyBorder="1" applyAlignment="1">
      <alignment/>
    </xf>
    <xf numFmtId="0" fontId="5" fillId="0" borderId="0" xfId="0" applyFont="1" applyBorder="1" applyAlignment="1">
      <alignment/>
    </xf>
    <xf numFmtId="0" fontId="18" fillId="0" borderId="2" xfId="0" applyNumberFormat="1" applyFont="1" applyFill="1" applyBorder="1" applyAlignment="1">
      <alignment horizontal="center" vertical="center" wrapText="1"/>
    </xf>
    <xf numFmtId="0" fontId="18" fillId="0" borderId="12" xfId="0" applyNumberFormat="1" applyFont="1" applyFill="1" applyBorder="1" applyAlignment="1">
      <alignment horizontal="center"/>
    </xf>
    <xf numFmtId="0" fontId="18" fillId="0" borderId="6" xfId="0" applyNumberFormat="1" applyFont="1" applyFill="1" applyBorder="1" applyAlignment="1">
      <alignment horizontal="center"/>
    </xf>
    <xf numFmtId="0" fontId="18" fillId="0" borderId="1" xfId="0" applyNumberFormat="1" applyFont="1" applyFill="1" applyBorder="1" applyAlignment="1">
      <alignment horizontal="center"/>
    </xf>
    <xf numFmtId="0" fontId="18" fillId="0" borderId="1" xfId="0" applyFont="1" applyFill="1" applyBorder="1" applyAlignment="1">
      <alignment horizontal="center"/>
    </xf>
    <xf numFmtId="0" fontId="18" fillId="0" borderId="6" xfId="0" applyFont="1" applyFill="1" applyBorder="1" applyAlignment="1">
      <alignment horizontal="center"/>
    </xf>
    <xf numFmtId="0" fontId="21" fillId="0" borderId="3" xfId="0" applyFont="1" applyBorder="1" applyAlignment="1">
      <alignment horizontal="left" wrapText="1"/>
    </xf>
    <xf numFmtId="0" fontId="0" fillId="0" borderId="3" xfId="0" applyBorder="1" applyAlignment="1">
      <alignment/>
    </xf>
    <xf numFmtId="0" fontId="17" fillId="0" borderId="2" xfId="0" applyFont="1" applyBorder="1" applyAlignment="1">
      <alignment wrapText="1"/>
    </xf>
    <xf numFmtId="0" fontId="2" fillId="0" borderId="2" xfId="0" applyFont="1" applyBorder="1" applyAlignment="1">
      <alignment/>
    </xf>
    <xf numFmtId="0" fontId="21" fillId="0" borderId="3" xfId="0" applyFont="1" applyBorder="1" applyAlignment="1">
      <alignment wrapText="1"/>
    </xf>
    <xf numFmtId="0" fontId="19" fillId="0" borderId="0" xfId="0" applyFont="1" applyAlignment="1">
      <alignment wrapText="1"/>
    </xf>
    <xf numFmtId="0" fontId="2" fillId="0" borderId="0" xfId="0" applyFont="1" applyAlignment="1">
      <alignment/>
    </xf>
    <xf numFmtId="2" fontId="9" fillId="0" borderId="0" xfId="0" applyNumberFormat="1" applyFont="1" applyFill="1" applyBorder="1" applyAlignment="1">
      <alignment vertical="top" wrapText="1"/>
    </xf>
    <xf numFmtId="0" fontId="4" fillId="0" borderId="2" xfId="0" applyFont="1" applyFill="1" applyBorder="1" applyAlignment="1">
      <alignment horizontal="left" vertical="top" wrapText="1"/>
    </xf>
    <xf numFmtId="0" fontId="6" fillId="0" borderId="1" xfId="0" applyFont="1" applyFill="1" applyBorder="1" applyAlignment="1">
      <alignment horizontal="right"/>
    </xf>
    <xf numFmtId="0" fontId="2" fillId="0" borderId="2" xfId="0" applyFont="1" applyFill="1" applyBorder="1" applyAlignment="1">
      <alignment horizontal="center"/>
    </xf>
    <xf numFmtId="0" fontId="2" fillId="0" borderId="3" xfId="0" applyFont="1" applyFill="1" applyBorder="1" applyAlignment="1">
      <alignment horizontal="right"/>
    </xf>
    <xf numFmtId="0" fontId="2" fillId="0" borderId="2" xfId="0" applyFont="1" applyFill="1" applyBorder="1" applyAlignment="1">
      <alignment horizontal="right"/>
    </xf>
    <xf numFmtId="0" fontId="2" fillId="0" borderId="3" xfId="0" applyFont="1" applyFill="1" applyBorder="1" applyAlignment="1">
      <alignment horizontal="center"/>
    </xf>
    <xf numFmtId="0" fontId="4" fillId="0" borderId="0" xfId="0" applyFont="1" applyFill="1" applyBorder="1" applyAlignment="1">
      <alignment horizontal="left" vertical="top" wrapText="1"/>
    </xf>
    <xf numFmtId="0" fontId="2" fillId="0" borderId="3" xfId="0" applyFont="1" applyFill="1" applyBorder="1" applyAlignment="1">
      <alignment horizontal="right" vertical="top"/>
    </xf>
    <xf numFmtId="0" fontId="2" fillId="0" borderId="3" xfId="0" applyFont="1" applyBorder="1" applyAlignment="1">
      <alignment horizontal="right" vertical="top"/>
    </xf>
    <xf numFmtId="0" fontId="2" fillId="0" borderId="2" xfId="0" applyFont="1" applyBorder="1" applyAlignment="1">
      <alignment horizontal="right" vertical="top"/>
    </xf>
    <xf numFmtId="1" fontId="6" fillId="0" borderId="1" xfId="0" applyNumberFormat="1" applyFont="1" applyBorder="1" applyAlignment="1">
      <alignment horizontal="center"/>
    </xf>
    <xf numFmtId="2" fontId="9" fillId="0" borderId="3" xfId="0" applyNumberFormat="1" applyFont="1" applyBorder="1" applyAlignment="1">
      <alignment horizontal="left" wrapText="1"/>
    </xf>
    <xf numFmtId="2" fontId="6" fillId="0" borderId="3" xfId="0" applyNumberFormat="1" applyFont="1" applyBorder="1" applyAlignment="1">
      <alignment horizontal="left" wrapText="1"/>
    </xf>
    <xf numFmtId="2" fontId="6" fillId="0" borderId="0" xfId="0" applyNumberFormat="1" applyFont="1" applyBorder="1" applyAlignment="1">
      <alignment horizontal="left" wrapText="1"/>
    </xf>
    <xf numFmtId="2" fontId="9" fillId="0" borderId="3" xfId="0" applyNumberFormat="1" applyFont="1" applyBorder="1" applyAlignment="1">
      <alignment horizontal="left" wrapText="1" shrinkToFit="1"/>
    </xf>
    <xf numFmtId="2" fontId="6" fillId="0" borderId="3" xfId="0" applyNumberFormat="1" applyFont="1" applyBorder="1" applyAlignment="1">
      <alignment horizontal="left" wrapText="1" shrinkToFit="1"/>
    </xf>
    <xf numFmtId="2" fontId="6" fillId="0" borderId="0" xfId="0" applyNumberFormat="1" applyFont="1" applyAlignment="1">
      <alignment horizontal="left" wrapText="1" shrinkToFit="1"/>
    </xf>
    <xf numFmtId="0" fontId="4" fillId="0" borderId="0" xfId="0" applyFont="1" applyFill="1" applyBorder="1" applyAlignment="1">
      <alignment horizontal="left" wrapText="1"/>
    </xf>
    <xf numFmtId="0" fontId="4" fillId="0" borderId="2" xfId="0" applyFont="1" applyFill="1" applyBorder="1" applyAlignment="1">
      <alignment horizontal="left" wrapText="1"/>
    </xf>
    <xf numFmtId="49" fontId="4" fillId="0" borderId="2"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applyProtection="1">
      <alignment wrapText="1"/>
      <protection/>
    </xf>
    <xf numFmtId="0" fontId="9" fillId="0" borderId="0" xfId="0" applyFont="1" applyAlignment="1">
      <alignment wrapText="1"/>
    </xf>
    <xf numFmtId="0" fontId="0" fillId="0" borderId="0" xfId="0" applyAlignment="1">
      <alignment/>
    </xf>
    <xf numFmtId="0" fontId="6" fillId="0" borderId="3" xfId="0" applyFont="1" applyBorder="1" applyAlignment="1">
      <alignment horizontal="center" wrapText="1"/>
    </xf>
    <xf numFmtId="0" fontId="0" fillId="0" borderId="2" xfId="0" applyBorder="1" applyAlignment="1">
      <alignment horizontal="center"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19"/>
  <sheetViews>
    <sheetView workbookViewId="0" topLeftCell="A1">
      <selection activeCell="G10" sqref="G10"/>
    </sheetView>
  </sheetViews>
  <sheetFormatPr defaultColWidth="11.421875" defaultRowHeight="12.75"/>
  <cols>
    <col min="1" max="1" width="22.7109375" style="1" customWidth="1"/>
    <col min="2" max="4" width="6.7109375" style="1" customWidth="1"/>
    <col min="5" max="16384" width="11.421875" style="1" customWidth="1"/>
  </cols>
  <sheetData>
    <row r="2" spans="1:5" ht="37.5" customHeight="1">
      <c r="A2" s="239" t="s">
        <v>188</v>
      </c>
      <c r="B2" s="239"/>
      <c r="C2" s="239"/>
      <c r="D2" s="239"/>
      <c r="E2" s="239"/>
    </row>
    <row r="3" spans="1:5" ht="17.25">
      <c r="A3" s="160"/>
      <c r="B3" s="238" t="s">
        <v>184</v>
      </c>
      <c r="C3" s="238"/>
      <c r="D3" s="238"/>
      <c r="E3" s="2"/>
    </row>
    <row r="4" spans="1:5" ht="17.25">
      <c r="A4" s="161"/>
      <c r="B4" s="162">
        <v>0.01</v>
      </c>
      <c r="C4" s="162">
        <v>0.03</v>
      </c>
      <c r="D4" s="162">
        <v>0.05</v>
      </c>
      <c r="E4" s="163"/>
    </row>
    <row r="5" spans="1:5" ht="17.25">
      <c r="A5" s="164" t="s">
        <v>185</v>
      </c>
      <c r="B5" s="165">
        <v>0</v>
      </c>
      <c r="C5" s="165">
        <v>2</v>
      </c>
      <c r="D5" s="166">
        <v>3.9</v>
      </c>
      <c r="E5" s="2"/>
    </row>
    <row r="6" spans="1:5" ht="17.25">
      <c r="A6" s="167" t="s">
        <v>186</v>
      </c>
      <c r="B6" s="168">
        <v>2.6</v>
      </c>
      <c r="C6" s="168">
        <v>4.6</v>
      </c>
      <c r="D6" s="169">
        <v>6.5</v>
      </c>
      <c r="E6" s="163"/>
    </row>
    <row r="7" spans="1:4" ht="17.25">
      <c r="A7" s="160"/>
      <c r="B7" s="160"/>
      <c r="C7" s="160"/>
      <c r="D7" s="170"/>
    </row>
    <row r="8" spans="1:4" ht="18.75">
      <c r="A8" s="95" t="s">
        <v>187</v>
      </c>
      <c r="B8" s="160"/>
      <c r="C8" s="160"/>
      <c r="D8" s="170"/>
    </row>
    <row r="9" spans="1:4" ht="17.25">
      <c r="A9" s="171"/>
      <c r="B9" s="160"/>
      <c r="C9" s="160"/>
      <c r="D9" s="170"/>
    </row>
    <row r="10" spans="1:4" ht="17.25">
      <c r="A10" s="160"/>
      <c r="B10" s="160"/>
      <c r="C10" s="160"/>
      <c r="D10" s="170"/>
    </row>
    <row r="11" spans="1:4" ht="17.25">
      <c r="A11" s="160"/>
      <c r="B11" s="160"/>
      <c r="C11" s="160"/>
      <c r="D11" s="170"/>
    </row>
    <row r="12" spans="1:4" ht="17.25">
      <c r="A12" s="160"/>
      <c r="B12" s="160"/>
      <c r="C12" s="160"/>
      <c r="D12" s="170"/>
    </row>
    <row r="13" spans="1:4" ht="17.25">
      <c r="A13" s="160"/>
      <c r="B13" s="160"/>
      <c r="C13" s="160"/>
      <c r="D13" s="172"/>
    </row>
    <row r="14" spans="1:4" ht="17.25">
      <c r="A14" s="160"/>
      <c r="B14" s="160"/>
      <c r="C14" s="160"/>
      <c r="D14" s="172"/>
    </row>
    <row r="15" spans="1:4" ht="17.25">
      <c r="A15" s="160"/>
      <c r="B15" s="173"/>
      <c r="C15" s="173"/>
      <c r="D15" s="172"/>
    </row>
    <row r="16" spans="1:4" ht="17.25">
      <c r="A16" s="160"/>
      <c r="B16" s="173"/>
      <c r="C16" s="173"/>
      <c r="D16" s="172"/>
    </row>
    <row r="17" spans="1:4" ht="17.25">
      <c r="A17" s="160"/>
      <c r="B17" s="173"/>
      <c r="C17" s="173"/>
      <c r="D17" s="172"/>
    </row>
    <row r="18" spans="1:4" ht="12.75">
      <c r="A18" s="2"/>
      <c r="B18" s="109"/>
      <c r="C18" s="109"/>
      <c r="D18" s="110"/>
    </row>
    <row r="19" spans="2:4" ht="18">
      <c r="B19" s="174"/>
      <c r="C19" s="174"/>
      <c r="D19" s="110"/>
    </row>
  </sheetData>
  <mergeCells count="2">
    <mergeCell ref="B3:D3"/>
    <mergeCell ref="A2:E2"/>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R20"/>
  <sheetViews>
    <sheetView workbookViewId="0" topLeftCell="A1">
      <selection activeCell="A22" sqref="A22"/>
    </sheetView>
  </sheetViews>
  <sheetFormatPr defaultColWidth="11.421875" defaultRowHeight="12.75"/>
  <cols>
    <col min="1" max="1" width="27.00390625" style="1" customWidth="1"/>
    <col min="2" max="2" width="3.00390625" style="1" customWidth="1"/>
    <col min="3" max="4" width="6.7109375" style="1" customWidth="1"/>
    <col min="5" max="5" width="1.7109375" style="1" customWidth="1"/>
    <col min="6" max="7" width="6.7109375" style="1" customWidth="1"/>
    <col min="8" max="8" width="1.7109375" style="1" customWidth="1"/>
    <col min="9" max="10" width="6.7109375" style="1" customWidth="1"/>
    <col min="11" max="11" width="1.7109375" style="1" customWidth="1"/>
    <col min="12" max="13" width="6.7109375" style="1" customWidth="1"/>
    <col min="14" max="14" width="1.7109375" style="1" customWidth="1"/>
    <col min="15" max="16" width="6.7109375" style="1" customWidth="1"/>
    <col min="17" max="16384" width="11.421875" style="1" customWidth="1"/>
  </cols>
  <sheetData>
    <row r="2" spans="1:14" ht="21">
      <c r="A2" s="69" t="s">
        <v>145</v>
      </c>
      <c r="B2" s="69"/>
      <c r="C2" s="75"/>
      <c r="D2" s="75"/>
      <c r="E2" s="75"/>
      <c r="F2" s="75"/>
      <c r="G2" s="75"/>
      <c r="H2" s="75"/>
      <c r="I2" s="75"/>
      <c r="J2" s="75"/>
      <c r="K2" s="75"/>
      <c r="L2" s="75"/>
      <c r="M2" s="75"/>
      <c r="N2" s="75"/>
    </row>
    <row r="3" spans="1:16" ht="16.5">
      <c r="A3" s="107"/>
      <c r="B3" s="107"/>
      <c r="C3" s="266">
        <v>2001</v>
      </c>
      <c r="D3" s="266"/>
      <c r="E3" s="93"/>
      <c r="F3" s="266">
        <v>2002</v>
      </c>
      <c r="G3" s="266"/>
      <c r="H3" s="93"/>
      <c r="I3" s="266">
        <v>2003</v>
      </c>
      <c r="J3" s="266"/>
      <c r="K3" s="93"/>
      <c r="L3" s="266" t="s">
        <v>81</v>
      </c>
      <c r="M3" s="266"/>
      <c r="N3" s="93"/>
      <c r="O3" s="266" t="s">
        <v>82</v>
      </c>
      <c r="P3" s="266"/>
    </row>
    <row r="4" spans="1:18" ht="16.5">
      <c r="A4" s="72"/>
      <c r="B4" s="72"/>
      <c r="C4" s="70" t="s">
        <v>24</v>
      </c>
      <c r="D4" s="70" t="s">
        <v>83</v>
      </c>
      <c r="E4" s="70"/>
      <c r="F4" s="70" t="s">
        <v>24</v>
      </c>
      <c r="G4" s="70" t="s">
        <v>83</v>
      </c>
      <c r="H4" s="70"/>
      <c r="I4" s="70" t="s">
        <v>24</v>
      </c>
      <c r="J4" s="70" t="s">
        <v>83</v>
      </c>
      <c r="K4" s="70"/>
      <c r="L4" s="70" t="s">
        <v>24</v>
      </c>
      <c r="M4" s="70" t="s">
        <v>83</v>
      </c>
      <c r="N4" s="70"/>
      <c r="O4" s="70" t="s">
        <v>24</v>
      </c>
      <c r="P4" s="70" t="s">
        <v>83</v>
      </c>
      <c r="Q4" s="78"/>
      <c r="R4" s="78"/>
    </row>
    <row r="5" spans="1:18" ht="16.5">
      <c r="A5" s="72" t="s">
        <v>64</v>
      </c>
      <c r="B5" s="72"/>
      <c r="C5" s="72">
        <v>29.654700000000002</v>
      </c>
      <c r="D5" s="72">
        <v>2.0927605989128586</v>
      </c>
      <c r="E5" s="72"/>
      <c r="F5" s="72">
        <v>32.42354</v>
      </c>
      <c r="G5" s="72">
        <v>2.1305942848888764</v>
      </c>
      <c r="H5" s="72"/>
      <c r="I5" s="72">
        <v>31.831319999999998</v>
      </c>
      <c r="J5" s="72">
        <v>1.903855424283831</v>
      </c>
      <c r="K5" s="72"/>
      <c r="L5" s="72">
        <v>24.21486</v>
      </c>
      <c r="M5" s="72">
        <v>1.9539030730578588</v>
      </c>
      <c r="N5" s="72"/>
      <c r="O5" s="72">
        <v>24.367060000000002</v>
      </c>
      <c r="P5" s="72">
        <v>1.8005745057729066</v>
      </c>
      <c r="Q5" s="78"/>
      <c r="R5" s="78"/>
    </row>
    <row r="6" spans="1:18" ht="16.5">
      <c r="A6" s="72" t="s">
        <v>65</v>
      </c>
      <c r="B6" s="72"/>
      <c r="C6" s="72">
        <v>13.45518</v>
      </c>
      <c r="D6" s="72">
        <v>0.9495449475219887</v>
      </c>
      <c r="E6" s="72"/>
      <c r="F6" s="72">
        <v>10.2989</v>
      </c>
      <c r="G6" s="72">
        <v>0.6767545271318939</v>
      </c>
      <c r="H6" s="72"/>
      <c r="I6" s="72">
        <v>14.692549999999999</v>
      </c>
      <c r="J6" s="72">
        <v>0.8787725741207527</v>
      </c>
      <c r="K6" s="72"/>
      <c r="L6" s="72">
        <v>9.37332</v>
      </c>
      <c r="M6" s="72">
        <v>0.7563355209468355</v>
      </c>
      <c r="N6" s="72"/>
      <c r="O6" s="72">
        <v>11.335809999999999</v>
      </c>
      <c r="P6" s="72">
        <v>0.8376460060543032</v>
      </c>
      <c r="Q6" s="78"/>
      <c r="R6" s="78"/>
    </row>
    <row r="7" spans="1:18" ht="16.5">
      <c r="A7" s="72" t="s">
        <v>66</v>
      </c>
      <c r="B7" s="72"/>
      <c r="C7" s="72">
        <v>7.42913</v>
      </c>
      <c r="D7" s="72">
        <v>0.5242808238896864</v>
      </c>
      <c r="E7" s="72"/>
      <c r="F7" s="72">
        <v>7.53841</v>
      </c>
      <c r="G7" s="72">
        <v>0.4953590281366301</v>
      </c>
      <c r="H7" s="72"/>
      <c r="I7" s="72">
        <v>8.2021</v>
      </c>
      <c r="J7" s="72">
        <v>0.4905738302878552</v>
      </c>
      <c r="K7" s="72"/>
      <c r="L7" s="72">
        <v>5.88303</v>
      </c>
      <c r="M7" s="72">
        <v>0.47470315318327566</v>
      </c>
      <c r="N7" s="72"/>
      <c r="O7" s="72">
        <v>6.948729999999999</v>
      </c>
      <c r="P7" s="72">
        <v>0.5134680213985342</v>
      </c>
      <c r="Q7" s="78"/>
      <c r="R7" s="78"/>
    </row>
    <row r="8" spans="1:18" ht="16.5">
      <c r="A8" s="72" t="s">
        <v>67</v>
      </c>
      <c r="B8" s="72"/>
      <c r="C8" s="72">
        <v>3.8508899999999997</v>
      </c>
      <c r="D8" s="72">
        <v>0.2717609978434291</v>
      </c>
      <c r="E8" s="72"/>
      <c r="F8" s="72">
        <v>1.45723</v>
      </c>
      <c r="G8" s="72">
        <v>0.09575653706438646</v>
      </c>
      <c r="H8" s="72"/>
      <c r="I8" s="72">
        <v>5.384800000000001</v>
      </c>
      <c r="J8" s="72">
        <v>0.32206897761963926</v>
      </c>
      <c r="K8" s="72"/>
      <c r="L8" s="72">
        <v>2.7534300000000003</v>
      </c>
      <c r="M8" s="72">
        <v>0.22217495118492123</v>
      </c>
      <c r="N8" s="72"/>
      <c r="O8" s="72">
        <v>3.13274</v>
      </c>
      <c r="P8" s="72">
        <v>0.2314900434116802</v>
      </c>
      <c r="Q8" s="78"/>
      <c r="R8" s="78"/>
    </row>
    <row r="9" spans="1:18" ht="16.5">
      <c r="A9" s="72" t="s">
        <v>68</v>
      </c>
      <c r="B9" s="72"/>
      <c r="C9" s="72">
        <v>26.32231</v>
      </c>
      <c r="D9" s="72">
        <v>1.857590642979694</v>
      </c>
      <c r="E9" s="72"/>
      <c r="F9" s="72">
        <v>26.918770000000002</v>
      </c>
      <c r="G9" s="72">
        <v>1.76886846773172</v>
      </c>
      <c r="H9" s="72"/>
      <c r="I9" s="72">
        <v>27.31216</v>
      </c>
      <c r="J9" s="72">
        <v>1.6335610324959153</v>
      </c>
      <c r="K9" s="72"/>
      <c r="L9" s="72">
        <v>19.802509999999998</v>
      </c>
      <c r="M9" s="72">
        <v>1.597869454676136</v>
      </c>
      <c r="N9" s="72"/>
      <c r="O9" s="72">
        <v>20.87618</v>
      </c>
      <c r="P9" s="72">
        <v>1.5426201390699672</v>
      </c>
      <c r="Q9" s="78"/>
      <c r="R9" s="78"/>
    </row>
    <row r="10" spans="1:18" ht="16.5">
      <c r="A10" s="72" t="s">
        <v>69</v>
      </c>
      <c r="B10" s="72"/>
      <c r="C10" s="72">
        <v>13.88299</v>
      </c>
      <c r="D10" s="72">
        <v>0.979735909218479</v>
      </c>
      <c r="E10" s="72"/>
      <c r="F10" s="72">
        <v>14.00709</v>
      </c>
      <c r="G10" s="72">
        <v>0.9204246637450484</v>
      </c>
      <c r="H10" s="72"/>
      <c r="I10" s="72">
        <v>14.53912</v>
      </c>
      <c r="J10" s="72">
        <v>0.8695958092945419</v>
      </c>
      <c r="K10" s="72"/>
      <c r="L10" s="72">
        <v>10.62818</v>
      </c>
      <c r="M10" s="72">
        <v>0.8575904862969299</v>
      </c>
      <c r="N10" s="72"/>
      <c r="O10" s="72">
        <v>10.726</v>
      </c>
      <c r="P10" s="72">
        <v>0.7925848316916442</v>
      </c>
      <c r="Q10" s="78"/>
      <c r="R10" s="78"/>
    </row>
    <row r="11" spans="1:18" ht="16.5">
      <c r="A11" s="76" t="s">
        <v>70</v>
      </c>
      <c r="B11" s="76"/>
      <c r="C11" s="76">
        <v>16.787580000000002</v>
      </c>
      <c r="D11" s="76">
        <v>1.184715609164737</v>
      </c>
      <c r="E11" s="76"/>
      <c r="F11" s="76">
        <v>15.80367</v>
      </c>
      <c r="G11" s="76">
        <v>1.03848034428905</v>
      </c>
      <c r="H11" s="76"/>
      <c r="I11" s="76">
        <v>19.21171</v>
      </c>
      <c r="J11" s="76">
        <v>1.1490669659086685</v>
      </c>
      <c r="K11" s="76"/>
      <c r="L11" s="76">
        <v>13.78567</v>
      </c>
      <c r="M11" s="76">
        <v>1.1123691393285584</v>
      </c>
      <c r="N11" s="76"/>
      <c r="O11" s="76">
        <v>14.82668</v>
      </c>
      <c r="P11" s="76">
        <v>1.095599633819305</v>
      </c>
      <c r="Q11" s="78"/>
      <c r="R11" s="78"/>
    </row>
    <row r="12" spans="1:18" ht="16.5">
      <c r="A12" s="72" t="s">
        <v>71</v>
      </c>
      <c r="B12" s="72"/>
      <c r="C12" s="72">
        <v>4.08715</v>
      </c>
      <c r="D12" s="72">
        <v>0.2884340924658382</v>
      </c>
      <c r="E12" s="72"/>
      <c r="F12" s="72">
        <v>6.96671</v>
      </c>
      <c r="G12" s="72">
        <v>0.457791854636421</v>
      </c>
      <c r="H12" s="72"/>
      <c r="I12" s="72">
        <v>7.14584</v>
      </c>
      <c r="J12" s="72">
        <v>0.4273981174850547</v>
      </c>
      <c r="K12" s="72"/>
      <c r="L12" s="72">
        <v>5.63788</v>
      </c>
      <c r="M12" s="72">
        <v>0.45492193874056847</v>
      </c>
      <c r="N12" s="72"/>
      <c r="O12" s="72">
        <v>0.91607</v>
      </c>
      <c r="P12" s="72">
        <v>0.06769188763451095</v>
      </c>
      <c r="Q12" s="78"/>
      <c r="R12" s="78"/>
    </row>
    <row r="13" spans="1:18" ht="16.5">
      <c r="A13" s="76" t="s">
        <v>72</v>
      </c>
      <c r="B13" s="76"/>
      <c r="C13" s="76">
        <v>12.61842</v>
      </c>
      <c r="D13" s="76">
        <v>0.8904939924036996</v>
      </c>
      <c r="E13" s="76"/>
      <c r="F13" s="76">
        <v>8.9644</v>
      </c>
      <c r="G13" s="76">
        <v>0.5890627429163454</v>
      </c>
      <c r="H13" s="76"/>
      <c r="I13" s="76">
        <v>12.38458</v>
      </c>
      <c r="J13" s="76">
        <v>0.7407311355758118</v>
      </c>
      <c r="K13" s="76"/>
      <c r="L13" s="76">
        <v>8.255840000000001</v>
      </c>
      <c r="M13" s="76">
        <v>0.6661657819485223</v>
      </c>
      <c r="N13" s="76"/>
      <c r="O13" s="76">
        <v>15.23381</v>
      </c>
      <c r="P13" s="76">
        <v>1.1256840140660531</v>
      </c>
      <c r="Q13" s="78"/>
      <c r="R13" s="78"/>
    </row>
    <row r="14" spans="1:18" ht="16.5">
      <c r="A14" s="72" t="s">
        <v>73</v>
      </c>
      <c r="B14" s="72"/>
      <c r="C14" s="72">
        <v>11.32772</v>
      </c>
      <c r="D14" s="72">
        <v>0.7994080564469432</v>
      </c>
      <c r="E14" s="72"/>
      <c r="F14" s="72">
        <v>6.107399999999999</v>
      </c>
      <c r="G14" s="72">
        <v>0.4013254424264075</v>
      </c>
      <c r="H14" s="72"/>
      <c r="I14" s="72">
        <v>9.73725</v>
      </c>
      <c r="J14" s="72">
        <v>0.5823923176955191</v>
      </c>
      <c r="K14" s="72"/>
      <c r="L14" s="72">
        <v>6.419569999999999</v>
      </c>
      <c r="M14" s="72">
        <v>0.5179966991636556</v>
      </c>
      <c r="N14" s="72"/>
      <c r="O14" s="72">
        <v>11.54285</v>
      </c>
      <c r="P14" s="72">
        <v>0.8529449771109356</v>
      </c>
      <c r="Q14" s="78"/>
      <c r="R14" s="78"/>
    </row>
    <row r="15" spans="1:18" ht="16.5">
      <c r="A15" s="77" t="s">
        <v>74</v>
      </c>
      <c r="B15" s="77"/>
      <c r="C15" s="72">
        <v>12.59</v>
      </c>
      <c r="D15" s="72"/>
      <c r="E15" s="72"/>
      <c r="F15" s="72">
        <v>12.15</v>
      </c>
      <c r="G15" s="72"/>
      <c r="H15" s="72"/>
      <c r="I15" s="72">
        <v>12.36</v>
      </c>
      <c r="J15" s="72"/>
      <c r="K15" s="72"/>
      <c r="L15" s="72">
        <v>12.04</v>
      </c>
      <c r="M15" s="72"/>
      <c r="N15" s="72"/>
      <c r="O15" s="72">
        <v>11.81</v>
      </c>
      <c r="P15" s="72"/>
      <c r="Q15" s="78"/>
      <c r="R15" s="78"/>
    </row>
    <row r="16" spans="1:16" ht="16.5">
      <c r="A16" s="73" t="s">
        <v>75</v>
      </c>
      <c r="B16" s="73"/>
      <c r="C16" s="8">
        <v>9.69</v>
      </c>
      <c r="D16" s="8"/>
      <c r="E16" s="8"/>
      <c r="F16" s="8">
        <v>9.6</v>
      </c>
      <c r="G16" s="8"/>
      <c r="H16" s="8"/>
      <c r="I16" s="8">
        <v>9.72</v>
      </c>
      <c r="J16" s="8"/>
      <c r="K16" s="8"/>
      <c r="L16" s="8">
        <v>9.38</v>
      </c>
      <c r="M16" s="73"/>
      <c r="N16" s="73"/>
      <c r="O16" s="8">
        <v>9.27</v>
      </c>
      <c r="P16" s="73"/>
    </row>
    <row r="17" spans="1:16" ht="16.5" customHeight="1">
      <c r="A17" s="270" t="s">
        <v>182</v>
      </c>
      <c r="B17" s="271"/>
      <c r="C17" s="271"/>
      <c r="D17" s="271"/>
      <c r="E17" s="271"/>
      <c r="F17" s="271"/>
      <c r="G17" s="271"/>
      <c r="H17" s="271"/>
      <c r="I17" s="271"/>
      <c r="J17" s="271"/>
      <c r="K17" s="271"/>
      <c r="L17" s="271"/>
      <c r="M17" s="271"/>
      <c r="N17" s="271"/>
      <c r="O17" s="271"/>
      <c r="P17" s="271"/>
    </row>
    <row r="18" spans="1:16" ht="16.5" customHeight="1">
      <c r="A18" s="272"/>
      <c r="B18" s="272"/>
      <c r="C18" s="272"/>
      <c r="D18" s="272"/>
      <c r="E18" s="272"/>
      <c r="F18" s="272"/>
      <c r="G18" s="272"/>
      <c r="H18" s="272"/>
      <c r="I18" s="272"/>
      <c r="J18" s="272"/>
      <c r="K18" s="272"/>
      <c r="L18" s="272"/>
      <c r="M18" s="272"/>
      <c r="N18" s="272"/>
      <c r="O18" s="272"/>
      <c r="P18" s="272"/>
    </row>
    <row r="19" spans="1:14" ht="8.25" customHeight="1">
      <c r="A19" s="72"/>
      <c r="B19" s="72"/>
      <c r="C19" s="72"/>
      <c r="D19" s="72"/>
      <c r="E19" s="72"/>
      <c r="F19" s="72"/>
      <c r="G19" s="72"/>
      <c r="H19" s="72"/>
      <c r="I19" s="72"/>
      <c r="J19" s="72"/>
      <c r="K19" s="72"/>
      <c r="L19" s="72"/>
      <c r="M19" s="72"/>
      <c r="N19" s="72"/>
    </row>
    <row r="20" spans="1:14" ht="15.75">
      <c r="A20" s="74" t="s">
        <v>23</v>
      </c>
      <c r="B20" s="74"/>
      <c r="C20" s="78"/>
      <c r="D20" s="78"/>
      <c r="E20" s="78"/>
      <c r="F20" s="78"/>
      <c r="G20" s="78"/>
      <c r="H20" s="78"/>
      <c r="I20" s="78"/>
      <c r="J20" s="78"/>
      <c r="K20" s="78"/>
      <c r="L20" s="78"/>
      <c r="M20" s="78"/>
      <c r="N20" s="78"/>
    </row>
  </sheetData>
  <mergeCells count="6">
    <mergeCell ref="O3:P3"/>
    <mergeCell ref="A17:P18"/>
    <mergeCell ref="C3:D3"/>
    <mergeCell ref="F3:G3"/>
    <mergeCell ref="I3:J3"/>
    <mergeCell ref="L3:M3"/>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codeName="Ark2">
    <pageSetUpPr fitToPage="1"/>
  </sheetPr>
  <dimension ref="A1:D13"/>
  <sheetViews>
    <sheetView workbookViewId="0" topLeftCell="A1">
      <selection activeCell="G8" sqref="G8"/>
    </sheetView>
  </sheetViews>
  <sheetFormatPr defaultColWidth="11.421875" defaultRowHeight="12.75"/>
  <cols>
    <col min="1" max="1" width="22.421875" style="1" customWidth="1"/>
    <col min="2" max="2" width="10.28125" style="1" customWidth="1"/>
    <col min="3" max="16384" width="11.421875" style="1" customWidth="1"/>
  </cols>
  <sheetData>
    <row r="1" spans="1:4" ht="12.75">
      <c r="A1" s="98"/>
      <c r="B1" s="109"/>
      <c r="C1" s="110"/>
      <c r="D1" s="110"/>
    </row>
    <row r="2" spans="1:4" ht="36" customHeight="1">
      <c r="A2" s="273" t="s">
        <v>181</v>
      </c>
      <c r="B2" s="273"/>
      <c r="C2" s="273"/>
      <c r="D2" s="273"/>
    </row>
    <row r="3" spans="1:4" ht="18" customHeight="1">
      <c r="A3" s="274"/>
      <c r="B3" s="274"/>
      <c r="C3" s="274"/>
      <c r="D3" s="274"/>
    </row>
    <row r="4" spans="1:4" ht="16.5">
      <c r="A4" s="5"/>
      <c r="B4" s="37">
        <v>2003</v>
      </c>
      <c r="C4" s="37" t="s">
        <v>81</v>
      </c>
      <c r="D4" s="37" t="s">
        <v>82</v>
      </c>
    </row>
    <row r="5" spans="1:4" ht="16.5">
      <c r="A5" s="6" t="s">
        <v>84</v>
      </c>
      <c r="B5" s="38">
        <v>0.3</v>
      </c>
      <c r="C5" s="38">
        <v>0.39</v>
      </c>
      <c r="D5" s="38">
        <v>0.02</v>
      </c>
    </row>
    <row r="6" spans="1:4" ht="16.5">
      <c r="A6" s="6" t="s">
        <v>85</v>
      </c>
      <c r="B6" s="38">
        <v>1.2</v>
      </c>
      <c r="C6" s="38">
        <v>1.21</v>
      </c>
      <c r="D6" s="38">
        <v>-0.02</v>
      </c>
    </row>
    <row r="7" spans="1:4" ht="16.5">
      <c r="A7" s="6" t="s">
        <v>86</v>
      </c>
      <c r="B7" s="38">
        <v>0.3</v>
      </c>
      <c r="C7" s="38">
        <v>0.3</v>
      </c>
      <c r="D7" s="38">
        <v>-0.02</v>
      </c>
    </row>
    <row r="8" spans="1:4" ht="16.5">
      <c r="A8" s="6" t="s">
        <v>87</v>
      </c>
      <c r="B8" s="38">
        <v>0.5</v>
      </c>
      <c r="C8" s="38">
        <v>0.54</v>
      </c>
      <c r="D8" s="38">
        <v>0.21</v>
      </c>
    </row>
    <row r="9" spans="1:4" ht="16.5">
      <c r="A9" s="6" t="s">
        <v>88</v>
      </c>
      <c r="B9" s="38">
        <v>0.9</v>
      </c>
      <c r="C9" s="38">
        <v>0.73</v>
      </c>
      <c r="D9" s="38">
        <v>0.47</v>
      </c>
    </row>
    <row r="10" spans="1:4" ht="16.5">
      <c r="A10" s="6" t="s">
        <v>89</v>
      </c>
      <c r="B10" s="38">
        <v>0.7</v>
      </c>
      <c r="C10" s="38">
        <v>1.13</v>
      </c>
      <c r="D10" s="38">
        <v>0.37</v>
      </c>
    </row>
    <row r="11" spans="1:4" ht="16.5">
      <c r="A11" s="8" t="s">
        <v>90</v>
      </c>
      <c r="B11" s="39">
        <v>0.3</v>
      </c>
      <c r="C11" s="39">
        <v>0.44</v>
      </c>
      <c r="D11" s="39">
        <v>0.16</v>
      </c>
    </row>
    <row r="12" spans="1:4" ht="16.5">
      <c r="A12" s="6"/>
      <c r="B12" s="6"/>
      <c r="C12" s="6"/>
      <c r="D12" s="6"/>
    </row>
    <row r="13" s="10" customFormat="1" ht="15.75">
      <c r="A13" s="10" t="s">
        <v>171</v>
      </c>
    </row>
  </sheetData>
  <mergeCells count="1">
    <mergeCell ref="A2:D3"/>
  </mergeCells>
  <printOptions/>
  <pageMargins left="0.75" right="0.75" top="1" bottom="1" header="0.5" footer="0.5"/>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Ark3"/>
  <dimension ref="A1:D13"/>
  <sheetViews>
    <sheetView workbookViewId="0" topLeftCell="A1">
      <selection activeCell="F10" sqref="F10"/>
    </sheetView>
  </sheetViews>
  <sheetFormatPr defaultColWidth="11.421875" defaultRowHeight="12.75"/>
  <cols>
    <col min="1" max="1" width="20.140625" style="1" customWidth="1"/>
    <col min="2" max="2" width="9.8515625" style="1" customWidth="1"/>
    <col min="3" max="16384" width="11.421875" style="1" customWidth="1"/>
  </cols>
  <sheetData>
    <row r="1" spans="1:4" ht="12.75">
      <c r="A1" s="98"/>
      <c r="B1" s="109"/>
      <c r="C1" s="110"/>
      <c r="D1" s="110"/>
    </row>
    <row r="2" spans="1:4" s="12" customFormat="1" ht="36" customHeight="1">
      <c r="A2" s="273" t="s">
        <v>148</v>
      </c>
      <c r="B2" s="273"/>
      <c r="C2" s="273"/>
      <c r="D2" s="273"/>
    </row>
    <row r="3" spans="1:4" s="6" customFormat="1" ht="16.5">
      <c r="A3" s="5"/>
      <c r="B3" s="37">
        <v>2003</v>
      </c>
      <c r="C3" s="37" t="s">
        <v>76</v>
      </c>
      <c r="D3" s="37" t="s">
        <v>80</v>
      </c>
    </row>
    <row r="4" spans="1:4" s="6" customFormat="1" ht="16.5">
      <c r="A4" s="7" t="s">
        <v>84</v>
      </c>
      <c r="B4" s="38">
        <v>7.1</v>
      </c>
      <c r="C4" s="38">
        <v>6.2</v>
      </c>
      <c r="D4" s="38">
        <v>6.9</v>
      </c>
    </row>
    <row r="5" spans="1:4" s="6" customFormat="1" ht="16.5">
      <c r="A5" s="7" t="s">
        <v>85</v>
      </c>
      <c r="B5" s="38">
        <v>8.2</v>
      </c>
      <c r="C5" s="38">
        <v>8.3</v>
      </c>
      <c r="D5" s="38">
        <v>8</v>
      </c>
    </row>
    <row r="6" spans="1:4" s="6" customFormat="1" ht="16.5">
      <c r="A6" s="7" t="s">
        <v>86</v>
      </c>
      <c r="B6" s="38">
        <v>8</v>
      </c>
      <c r="C6" s="38">
        <v>7.1</v>
      </c>
      <c r="D6" s="38">
        <v>7.4</v>
      </c>
    </row>
    <row r="7" spans="1:4" s="6" customFormat="1" ht="16.5">
      <c r="A7" s="7" t="s">
        <v>87</v>
      </c>
      <c r="B7" s="38">
        <v>7.2</v>
      </c>
      <c r="C7" s="38">
        <v>8</v>
      </c>
      <c r="D7" s="38">
        <v>8.5</v>
      </c>
    </row>
    <row r="8" spans="1:4" s="6" customFormat="1" ht="16.5">
      <c r="A8" s="7" t="s">
        <v>88</v>
      </c>
      <c r="B8" s="38">
        <v>7.9</v>
      </c>
      <c r="C8" s="38">
        <v>8.5</v>
      </c>
      <c r="D8" s="38">
        <v>8.7</v>
      </c>
    </row>
    <row r="9" spans="1:4" s="6" customFormat="1" ht="16.5">
      <c r="A9" s="7" t="s">
        <v>89</v>
      </c>
      <c r="B9" s="38">
        <v>8.1</v>
      </c>
      <c r="C9" s="38">
        <v>8.3</v>
      </c>
      <c r="D9" s="38">
        <v>10.2</v>
      </c>
    </row>
    <row r="10" spans="1:4" s="6" customFormat="1" ht="16.5">
      <c r="A10" s="8" t="s">
        <v>90</v>
      </c>
      <c r="B10" s="39">
        <v>8.6</v>
      </c>
      <c r="C10" s="39">
        <v>7.8</v>
      </c>
      <c r="D10" s="39">
        <v>8.9</v>
      </c>
    </row>
    <row r="11" spans="1:4" ht="12" customHeight="1">
      <c r="A11" s="98"/>
      <c r="B11" s="2"/>
      <c r="C11" s="2"/>
      <c r="D11" s="2"/>
    </row>
    <row r="12" spans="1:4" s="10" customFormat="1" ht="15.75">
      <c r="A12" s="111" t="s">
        <v>171</v>
      </c>
      <c r="B12" s="9"/>
      <c r="C12" s="9"/>
      <c r="D12" s="9"/>
    </row>
    <row r="13" spans="1:4" ht="12.75">
      <c r="A13" s="98"/>
      <c r="B13" s="2"/>
      <c r="C13" s="2"/>
      <c r="D13" s="2"/>
    </row>
  </sheetData>
  <mergeCells count="1">
    <mergeCell ref="A2:D2"/>
  </mergeCells>
  <printOptions/>
  <pageMargins left="0.75" right="0.75" top="1" bottom="1" header="0.5" footer="0.5"/>
  <pageSetup horizontalDpi="1200" verticalDpi="1200" orientation="portrait" paperSize="9" r:id="rId1"/>
</worksheet>
</file>

<file path=xl/worksheets/sheet13.xml><?xml version="1.0" encoding="utf-8"?>
<worksheet xmlns="http://schemas.openxmlformats.org/spreadsheetml/2006/main" xmlns:r="http://schemas.openxmlformats.org/officeDocument/2006/relationships">
  <sheetPr codeName="Ark4"/>
  <dimension ref="A1:D30"/>
  <sheetViews>
    <sheetView workbookViewId="0" topLeftCell="A1">
      <selection activeCell="F6" sqref="F6"/>
    </sheetView>
  </sheetViews>
  <sheetFormatPr defaultColWidth="11.421875" defaultRowHeight="12.75"/>
  <cols>
    <col min="1" max="1" width="24.140625" style="1" customWidth="1"/>
    <col min="2" max="16384" width="11.421875" style="1" customWidth="1"/>
  </cols>
  <sheetData>
    <row r="1" spans="1:4" ht="15.75" customHeight="1">
      <c r="A1" s="98"/>
      <c r="B1" s="109"/>
      <c r="C1" s="110"/>
      <c r="D1" s="110"/>
    </row>
    <row r="2" spans="1:4" s="12" customFormat="1" ht="39" customHeight="1">
      <c r="A2" s="275" t="s">
        <v>149</v>
      </c>
      <c r="B2" s="275"/>
      <c r="C2" s="275"/>
      <c r="D2" s="275"/>
    </row>
    <row r="3" spans="1:4" s="6" customFormat="1" ht="16.5">
      <c r="A3" s="13"/>
      <c r="B3" s="112" t="s">
        <v>107</v>
      </c>
      <c r="C3" s="112" t="s">
        <v>76</v>
      </c>
      <c r="D3" s="112" t="s">
        <v>80</v>
      </c>
    </row>
    <row r="4" spans="1:4" s="6" customFormat="1" ht="16.5">
      <c r="A4" s="6" t="s">
        <v>91</v>
      </c>
      <c r="B4" s="14">
        <v>4.728320772907154</v>
      </c>
      <c r="C4" s="14">
        <v>4.741881463824719</v>
      </c>
      <c r="D4" s="14">
        <v>3.3182280399214115</v>
      </c>
    </row>
    <row r="5" spans="1:4" s="6" customFormat="1" ht="16.5">
      <c r="A5" s="6" t="s">
        <v>92</v>
      </c>
      <c r="B5" s="14">
        <v>8.95873505352833</v>
      </c>
      <c r="C5" s="14">
        <v>8.854759127532231</v>
      </c>
      <c r="D5" s="15">
        <v>9.505861385343007</v>
      </c>
    </row>
    <row r="6" spans="1:4" s="6" customFormat="1" ht="16.5">
      <c r="A6" s="6" t="s">
        <v>93</v>
      </c>
      <c r="B6" s="14">
        <v>73.75815812529925</v>
      </c>
      <c r="C6" s="14">
        <v>72.517591129272</v>
      </c>
      <c r="D6" s="15">
        <v>75.90926422391752</v>
      </c>
    </row>
    <row r="7" spans="2:4" s="6" customFormat="1" ht="16.5">
      <c r="B7" s="16"/>
      <c r="C7" s="16"/>
      <c r="D7" s="17"/>
    </row>
    <row r="8" spans="1:4" s="6" customFormat="1" ht="16.5">
      <c r="A8" s="6" t="s">
        <v>94</v>
      </c>
      <c r="B8" s="18">
        <v>9.281796766051212</v>
      </c>
      <c r="C8" s="18">
        <v>9.802413408863112</v>
      </c>
      <c r="D8" s="18">
        <v>8.354863874946268</v>
      </c>
    </row>
    <row r="9" spans="1:4" s="6" customFormat="1" ht="16.5">
      <c r="A9" s="6" t="s">
        <v>183</v>
      </c>
      <c r="B9" s="18">
        <v>-1.2409909928002636</v>
      </c>
      <c r="C9" s="18">
        <v>-1.4524452534732801</v>
      </c>
      <c r="D9" s="18">
        <v>-1.1947620974591635</v>
      </c>
    </row>
    <row r="10" spans="1:4" s="6" customFormat="1" ht="16.5">
      <c r="A10" s="6" t="s">
        <v>95</v>
      </c>
      <c r="B10" s="18">
        <v>4.513980275014319</v>
      </c>
      <c r="C10" s="18">
        <v>5.535800123981204</v>
      </c>
      <c r="D10" s="18">
        <v>4.1065445733309645</v>
      </c>
    </row>
    <row r="11" spans="1:4" s="6" customFormat="1" ht="16.5">
      <c r="A11" s="113" t="s">
        <v>8</v>
      </c>
      <c r="B11" s="19">
        <v>100</v>
      </c>
      <c r="C11" s="19">
        <v>100</v>
      </c>
      <c r="D11" s="19">
        <v>100</v>
      </c>
    </row>
    <row r="12" spans="2:4" s="6" customFormat="1" ht="16.5">
      <c r="B12" s="16"/>
      <c r="C12" s="16"/>
      <c r="D12" s="16"/>
    </row>
    <row r="13" spans="1:4" s="6" customFormat="1" ht="16.5">
      <c r="A13" s="6" t="s">
        <v>96</v>
      </c>
      <c r="B13" s="18">
        <v>48.48373584158051</v>
      </c>
      <c r="C13" s="18">
        <v>47.52377794152655</v>
      </c>
      <c r="D13" s="18">
        <v>48.216392950085165</v>
      </c>
    </row>
    <row r="14" spans="1:4" s="6" customFormat="1" ht="16.5">
      <c r="A14" s="6" t="s">
        <v>97</v>
      </c>
      <c r="B14" s="18">
        <v>3.71612578352923</v>
      </c>
      <c r="C14" s="18">
        <v>4.15939232177728</v>
      </c>
      <c r="D14" s="18">
        <v>3.8676796573766765</v>
      </c>
    </row>
    <row r="15" spans="1:4" s="6" customFormat="1" ht="16.5">
      <c r="A15" s="6" t="s">
        <v>98</v>
      </c>
      <c r="B15" s="18">
        <v>10.369579058679388</v>
      </c>
      <c r="C15" s="18">
        <v>8.570229266519336</v>
      </c>
      <c r="D15" s="18">
        <v>8.127347981161611</v>
      </c>
    </row>
    <row r="16" spans="1:4" s="6" customFormat="1" ht="16.5">
      <c r="A16" s="6" t="s">
        <v>99</v>
      </c>
      <c r="B16" s="18">
        <v>0.3043937533359239</v>
      </c>
      <c r="C16" s="18">
        <v>0.27198898763918816</v>
      </c>
      <c r="D16" s="18">
        <v>0.06407749333788086</v>
      </c>
    </row>
    <row r="17" spans="1:4" s="6" customFormat="1" ht="16.5">
      <c r="A17" s="6" t="s">
        <v>100</v>
      </c>
      <c r="B17" s="18">
        <v>2.048257018621849</v>
      </c>
      <c r="C17" s="18">
        <v>2.258162676928635</v>
      </c>
      <c r="D17" s="18">
        <v>2.5811815140214507</v>
      </c>
    </row>
    <row r="18" spans="1:4" s="6" customFormat="1" ht="16.5">
      <c r="A18" s="6" t="s">
        <v>101</v>
      </c>
      <c r="B18" s="18">
        <v>4.906607871372869</v>
      </c>
      <c r="C18" s="18">
        <v>4.206259478102805</v>
      </c>
      <c r="D18" s="18">
        <v>4.69119943504862</v>
      </c>
    </row>
    <row r="19" spans="1:4" s="6" customFormat="1" ht="16.5">
      <c r="A19" s="6" t="s">
        <v>102</v>
      </c>
      <c r="B19" s="18">
        <v>15.468291753629556</v>
      </c>
      <c r="C19" s="18">
        <v>17.509418816507306</v>
      </c>
      <c r="D19" s="18">
        <v>18.766173928821136</v>
      </c>
    </row>
    <row r="20" spans="1:4" s="6" customFormat="1" ht="16.5">
      <c r="A20" s="6" t="s">
        <v>103</v>
      </c>
      <c r="B20" s="18">
        <v>5.249956865748491</v>
      </c>
      <c r="C20" s="18">
        <v>6.190722218376131</v>
      </c>
      <c r="D20" s="18">
        <v>4.072266572226313</v>
      </c>
    </row>
    <row r="21" spans="1:4" s="6" customFormat="1" ht="16.5">
      <c r="A21" s="6" t="s">
        <v>104</v>
      </c>
      <c r="B21" s="18">
        <v>2.1626035675663826</v>
      </c>
      <c r="C21" s="18">
        <v>2.480530898980107</v>
      </c>
      <c r="D21" s="18">
        <v>2.4430042976788915</v>
      </c>
    </row>
    <row r="22" spans="1:4" s="6" customFormat="1" ht="16.5">
      <c r="A22" s="6" t="s">
        <v>105</v>
      </c>
      <c r="B22" s="18">
        <v>7.290448485935804</v>
      </c>
      <c r="C22" s="18">
        <v>6.829517393642654</v>
      </c>
      <c r="D22" s="18">
        <v>7.170676170242249</v>
      </c>
    </row>
    <row r="23" spans="1:4" s="6" customFormat="1" ht="16.5">
      <c r="A23" s="20" t="s">
        <v>22</v>
      </c>
      <c r="B23" s="19">
        <v>100</v>
      </c>
      <c r="C23" s="19">
        <v>100</v>
      </c>
      <c r="D23" s="19">
        <v>100</v>
      </c>
    </row>
    <row r="24" spans="2:4" s="6" customFormat="1" ht="16.5">
      <c r="B24" s="16"/>
      <c r="C24" s="16"/>
      <c r="D24" s="16"/>
    </row>
    <row r="25" spans="1:4" s="6" customFormat="1" ht="16.5">
      <c r="A25" s="104" t="s">
        <v>53</v>
      </c>
      <c r="B25" s="16"/>
      <c r="C25" s="16"/>
      <c r="D25" s="16"/>
    </row>
    <row r="26" spans="1:4" s="6" customFormat="1" ht="16.5">
      <c r="A26" s="8" t="s">
        <v>106</v>
      </c>
      <c r="B26" s="21">
        <v>1419.11586</v>
      </c>
      <c r="C26" s="21">
        <v>1541.24983</v>
      </c>
      <c r="D26" s="21">
        <v>1599.3753100000001</v>
      </c>
    </row>
    <row r="27" spans="1:4" s="6" customFormat="1" ht="18">
      <c r="A27" s="114"/>
      <c r="B27" s="7"/>
      <c r="C27" s="7"/>
      <c r="D27" s="7"/>
    </row>
    <row r="28" spans="1:4" s="6" customFormat="1" ht="18">
      <c r="A28" s="114" t="s">
        <v>172</v>
      </c>
      <c r="B28" s="7"/>
      <c r="C28" s="7"/>
      <c r="D28" s="7"/>
    </row>
    <row r="29" spans="1:4" ht="12.75">
      <c r="A29" s="98"/>
      <c r="B29" s="2"/>
      <c r="C29" s="2"/>
      <c r="D29" s="2"/>
    </row>
    <row r="30" spans="1:4" s="12" customFormat="1" ht="18">
      <c r="A30" s="95" t="s">
        <v>23</v>
      </c>
      <c r="B30" s="11"/>
      <c r="C30" s="11"/>
      <c r="D30" s="11"/>
    </row>
  </sheetData>
  <mergeCells count="1">
    <mergeCell ref="A2:D2"/>
  </mergeCells>
  <printOptions/>
  <pageMargins left="0.75" right="0.75" top="1" bottom="1" header="0.5" footer="0.5"/>
  <pageSetup horizontalDpi="1200" verticalDpi="1200" orientation="portrait" paperSize="9" r:id="rId1"/>
</worksheet>
</file>

<file path=xl/worksheets/sheet14.xml><?xml version="1.0" encoding="utf-8"?>
<worksheet xmlns="http://schemas.openxmlformats.org/spreadsheetml/2006/main" xmlns:r="http://schemas.openxmlformats.org/officeDocument/2006/relationships">
  <sheetPr codeName="Ark1"/>
  <dimension ref="A1:K23"/>
  <sheetViews>
    <sheetView workbookViewId="0" topLeftCell="A1">
      <selection activeCell="G10" sqref="G10"/>
    </sheetView>
  </sheetViews>
  <sheetFormatPr defaultColWidth="11.421875" defaultRowHeight="12.75"/>
  <cols>
    <col min="1" max="1" width="24.140625" style="1" customWidth="1"/>
    <col min="2" max="16384" width="11.421875" style="1" customWidth="1"/>
  </cols>
  <sheetData>
    <row r="1" spans="6:11" ht="12.75">
      <c r="F1" s="2"/>
      <c r="G1" s="115"/>
      <c r="H1" s="116"/>
      <c r="I1" s="116"/>
      <c r="J1" s="2"/>
      <c r="K1" s="2"/>
    </row>
    <row r="2" spans="1:11" s="12" customFormat="1" ht="38.25" customHeight="1">
      <c r="A2" s="276" t="s">
        <v>150</v>
      </c>
      <c r="B2" s="254"/>
      <c r="C2" s="254"/>
      <c r="D2" s="254"/>
      <c r="F2" s="11"/>
      <c r="G2" s="117"/>
      <c r="H2" s="118"/>
      <c r="I2" s="118"/>
      <c r="J2" s="11"/>
      <c r="K2" s="11"/>
    </row>
    <row r="3" spans="1:11" s="6" customFormat="1" ht="16.5">
      <c r="A3" s="5"/>
      <c r="B3" s="112" t="s">
        <v>107</v>
      </c>
      <c r="C3" s="112" t="s">
        <v>76</v>
      </c>
      <c r="D3" s="112" t="s">
        <v>80</v>
      </c>
      <c r="F3" s="7"/>
      <c r="G3" s="119"/>
      <c r="H3" s="26"/>
      <c r="I3" s="26"/>
      <c r="J3" s="7"/>
      <c r="K3" s="7"/>
    </row>
    <row r="4" spans="1:11" s="6" customFormat="1" ht="16.5">
      <c r="A4" s="7" t="s">
        <v>91</v>
      </c>
      <c r="B4" s="23">
        <v>2.1</v>
      </c>
      <c r="C4" s="23">
        <v>1.2</v>
      </c>
      <c r="D4" s="23">
        <v>1.3</v>
      </c>
      <c r="F4" s="7"/>
      <c r="G4" s="119"/>
      <c r="H4" s="26"/>
      <c r="I4" s="26"/>
      <c r="J4" s="7"/>
      <c r="K4" s="7"/>
    </row>
    <row r="5" spans="1:11" s="6" customFormat="1" ht="16.5">
      <c r="A5" s="6" t="s">
        <v>92</v>
      </c>
      <c r="B5" s="24">
        <v>20.6</v>
      </c>
      <c r="C5" s="24">
        <v>19.3</v>
      </c>
      <c r="D5" s="24">
        <v>18.5</v>
      </c>
      <c r="F5" s="7"/>
      <c r="G5" s="119"/>
      <c r="H5" s="26"/>
      <c r="I5" s="26"/>
      <c r="J5" s="7"/>
      <c r="K5" s="7"/>
    </row>
    <row r="6" spans="1:11" s="6" customFormat="1" ht="16.5">
      <c r="A6" s="6" t="s">
        <v>108</v>
      </c>
      <c r="B6" s="24"/>
      <c r="C6" s="24"/>
      <c r="D6" s="24"/>
      <c r="F6" s="7"/>
      <c r="G6" s="119"/>
      <c r="H6" s="120"/>
      <c r="I6" s="120"/>
      <c r="J6" s="7"/>
      <c r="K6" s="7"/>
    </row>
    <row r="7" spans="1:11" s="6" customFormat="1" ht="16.5">
      <c r="A7" s="6" t="s">
        <v>109</v>
      </c>
      <c r="B7" s="24">
        <v>76.1</v>
      </c>
      <c r="C7" s="24">
        <v>78</v>
      </c>
      <c r="D7" s="24">
        <v>78.9</v>
      </c>
      <c r="F7" s="7"/>
      <c r="G7" s="119"/>
      <c r="H7" s="120"/>
      <c r="I7" s="120"/>
      <c r="J7" s="7"/>
      <c r="K7" s="7"/>
    </row>
    <row r="8" spans="1:11" s="6" customFormat="1" ht="16.5">
      <c r="A8" s="6" t="s">
        <v>110</v>
      </c>
      <c r="B8" s="24">
        <v>-0.1</v>
      </c>
      <c r="C8" s="24">
        <v>-0.1</v>
      </c>
      <c r="D8" s="24">
        <v>-0.1</v>
      </c>
      <c r="F8" s="7"/>
      <c r="G8" s="119"/>
      <c r="H8" s="120"/>
      <c r="I8" s="120"/>
      <c r="J8" s="7"/>
      <c r="K8" s="7"/>
    </row>
    <row r="9" spans="1:11" s="6" customFormat="1" ht="16.5">
      <c r="A9" s="6" t="s">
        <v>95</v>
      </c>
      <c r="B9" s="24">
        <v>1.4</v>
      </c>
      <c r="C9" s="24">
        <v>1.7</v>
      </c>
      <c r="D9" s="24">
        <v>1.4</v>
      </c>
      <c r="F9" s="7"/>
      <c r="G9" s="119"/>
      <c r="H9" s="26"/>
      <c r="I9" s="26"/>
      <c r="J9" s="7"/>
      <c r="K9" s="7"/>
    </row>
    <row r="10" spans="1:11" s="6" customFormat="1" ht="16.5">
      <c r="A10" s="113" t="s">
        <v>8</v>
      </c>
      <c r="B10" s="25">
        <v>100</v>
      </c>
      <c r="C10" s="25">
        <v>100</v>
      </c>
      <c r="D10" s="25">
        <v>100</v>
      </c>
      <c r="F10" s="26"/>
      <c r="G10" s="26"/>
      <c r="H10" s="26"/>
      <c r="I10" s="121"/>
      <c r="J10" s="7"/>
      <c r="K10" s="7"/>
    </row>
    <row r="11" spans="2:11" s="6" customFormat="1" ht="16.5">
      <c r="B11" s="24"/>
      <c r="C11" s="24"/>
      <c r="D11" s="24"/>
      <c r="F11" s="121"/>
      <c r="G11" s="121"/>
      <c r="H11" s="121"/>
      <c r="I11" s="121"/>
      <c r="J11" s="7"/>
      <c r="K11" s="7"/>
    </row>
    <row r="12" spans="1:11" s="6" customFormat="1" ht="16.5">
      <c r="A12" s="6" t="s">
        <v>101</v>
      </c>
      <c r="B12" s="24">
        <v>12.4</v>
      </c>
      <c r="C12" s="24">
        <v>9.1</v>
      </c>
      <c r="D12" s="24">
        <v>7.6</v>
      </c>
      <c r="F12" s="7"/>
      <c r="G12" s="122"/>
      <c r="H12" s="123"/>
      <c r="I12" s="123"/>
      <c r="J12" s="7"/>
      <c r="K12" s="7"/>
    </row>
    <row r="13" spans="1:11" s="6" customFormat="1" ht="16.5">
      <c r="A13" s="6" t="s">
        <v>102</v>
      </c>
      <c r="B13" s="24">
        <v>53.2</v>
      </c>
      <c r="C13" s="24">
        <v>53.4</v>
      </c>
      <c r="D13" s="24">
        <v>53</v>
      </c>
      <c r="F13" s="7"/>
      <c r="G13" s="122"/>
      <c r="H13" s="123"/>
      <c r="I13" s="123"/>
      <c r="J13" s="7"/>
      <c r="K13" s="7"/>
    </row>
    <row r="14" spans="1:11" s="6" customFormat="1" ht="16.5">
      <c r="A14" s="6" t="s">
        <v>111</v>
      </c>
      <c r="B14" s="24">
        <v>27.1</v>
      </c>
      <c r="C14" s="24">
        <v>30.7</v>
      </c>
      <c r="D14" s="24">
        <v>33</v>
      </c>
      <c r="F14" s="7"/>
      <c r="G14" s="119"/>
      <c r="H14" s="121"/>
      <c r="I14" s="121"/>
      <c r="J14" s="7"/>
      <c r="K14" s="7"/>
    </row>
    <row r="15" spans="1:11" s="6" customFormat="1" ht="16.5">
      <c r="A15" s="6" t="s">
        <v>103</v>
      </c>
      <c r="B15" s="24">
        <v>1.4</v>
      </c>
      <c r="C15" s="24">
        <v>1.6</v>
      </c>
      <c r="D15" s="24">
        <v>1.4</v>
      </c>
      <c r="F15" s="7"/>
      <c r="G15" s="119"/>
      <c r="H15" s="121"/>
      <c r="I15" s="121"/>
      <c r="J15" s="7"/>
      <c r="K15" s="7"/>
    </row>
    <row r="16" spans="1:11" s="6" customFormat="1" ht="16.5">
      <c r="A16" s="6" t="s">
        <v>104</v>
      </c>
      <c r="B16" s="24">
        <v>1.4</v>
      </c>
      <c r="C16" s="24">
        <v>1.2</v>
      </c>
      <c r="D16" s="24">
        <v>1.3</v>
      </c>
      <c r="F16" s="7"/>
      <c r="G16" s="119"/>
      <c r="H16" s="121"/>
      <c r="I16" s="121"/>
      <c r="J16" s="7"/>
      <c r="K16" s="7"/>
    </row>
    <row r="17" spans="1:11" s="6" customFormat="1" ht="16.5">
      <c r="A17" s="6" t="s">
        <v>105</v>
      </c>
      <c r="B17" s="24">
        <v>4.5</v>
      </c>
      <c r="C17" s="24">
        <v>4.1</v>
      </c>
      <c r="D17" s="24">
        <v>3.7</v>
      </c>
      <c r="F17" s="7"/>
      <c r="G17" s="119"/>
      <c r="H17" s="121"/>
      <c r="I17" s="121"/>
      <c r="J17" s="7"/>
      <c r="K17" s="7"/>
    </row>
    <row r="18" spans="1:11" s="6" customFormat="1" ht="16.5">
      <c r="A18" s="20" t="s">
        <v>22</v>
      </c>
      <c r="B18" s="27">
        <v>100</v>
      </c>
      <c r="C18" s="27">
        <v>100</v>
      </c>
      <c r="D18" s="27">
        <v>100</v>
      </c>
      <c r="F18" s="26"/>
      <c r="G18" s="26"/>
      <c r="H18" s="26"/>
      <c r="I18" s="121"/>
      <c r="J18" s="7"/>
      <c r="K18" s="7"/>
    </row>
    <row r="19" spans="2:11" s="6" customFormat="1" ht="8.25" customHeight="1">
      <c r="B19" s="28"/>
      <c r="C19" s="28"/>
      <c r="D19" s="28"/>
      <c r="F19" s="7"/>
      <c r="G19" s="119"/>
      <c r="H19" s="121"/>
      <c r="I19" s="121"/>
      <c r="J19" s="7"/>
      <c r="K19" s="7"/>
    </row>
    <row r="20" spans="1:4" s="6" customFormat="1" ht="16.5">
      <c r="A20" s="104" t="s">
        <v>53</v>
      </c>
      <c r="B20" s="24"/>
      <c r="C20" s="24"/>
      <c r="D20" s="24"/>
    </row>
    <row r="21" spans="1:4" s="6" customFormat="1" ht="16.5">
      <c r="A21" s="8" t="s">
        <v>106</v>
      </c>
      <c r="B21" s="29">
        <v>257.2</v>
      </c>
      <c r="C21" s="30">
        <v>292.8</v>
      </c>
      <c r="D21" s="29">
        <v>334</v>
      </c>
    </row>
    <row r="22" ht="9.75" customHeight="1"/>
    <row r="23" s="10" customFormat="1" ht="15.75">
      <c r="A23" s="10" t="s">
        <v>23</v>
      </c>
    </row>
  </sheetData>
  <mergeCells count="1">
    <mergeCell ref="A2:D2"/>
  </mergeCells>
  <printOptions/>
  <pageMargins left="0.75" right="0.75" top="1" bottom="1" header="0.5" footer="0.5"/>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codeName="Ark6"/>
  <dimension ref="A1:I27"/>
  <sheetViews>
    <sheetView workbookViewId="0" topLeftCell="A10">
      <selection activeCell="F10" sqref="F10"/>
    </sheetView>
  </sheetViews>
  <sheetFormatPr defaultColWidth="11.421875" defaultRowHeight="12.75"/>
  <cols>
    <col min="1" max="1" width="25.00390625" style="1" customWidth="1"/>
    <col min="2" max="16384" width="11.421875" style="1" customWidth="1"/>
  </cols>
  <sheetData>
    <row r="1" spans="6:9" ht="12.75">
      <c r="F1" s="2"/>
      <c r="G1" s="115"/>
      <c r="H1" s="116"/>
      <c r="I1" s="116"/>
    </row>
    <row r="2" spans="1:9" s="12" customFormat="1" ht="37.5" customHeight="1">
      <c r="A2" s="276" t="s">
        <v>151</v>
      </c>
      <c r="B2" s="254"/>
      <c r="C2" s="254"/>
      <c r="D2" s="254"/>
      <c r="F2" s="11"/>
      <c r="G2" s="117"/>
      <c r="H2" s="118"/>
      <c r="I2" s="118"/>
    </row>
    <row r="3" spans="1:4" s="6" customFormat="1" ht="16.5">
      <c r="A3" s="5"/>
      <c r="B3" s="112" t="s">
        <v>107</v>
      </c>
      <c r="C3" s="112" t="s">
        <v>76</v>
      </c>
      <c r="D3" s="112" t="s">
        <v>80</v>
      </c>
    </row>
    <row r="4" spans="1:4" s="6" customFormat="1" ht="16.5">
      <c r="A4" s="7" t="s">
        <v>91</v>
      </c>
      <c r="B4" s="23">
        <v>1.6</v>
      </c>
      <c r="C4" s="23">
        <v>2.6</v>
      </c>
      <c r="D4" s="23">
        <v>2.1</v>
      </c>
    </row>
    <row r="5" spans="1:4" s="6" customFormat="1" ht="16.5">
      <c r="A5" s="6" t="s">
        <v>92</v>
      </c>
      <c r="B5" s="34">
        <v>0.15</v>
      </c>
      <c r="C5" s="34">
        <v>0.1</v>
      </c>
      <c r="D5" s="34">
        <v>0.17</v>
      </c>
    </row>
    <row r="6" spans="1:4" s="6" customFormat="1" ht="16.5">
      <c r="A6" s="6" t="s">
        <v>108</v>
      </c>
      <c r="B6" s="34"/>
      <c r="C6" s="34"/>
      <c r="D6" s="34"/>
    </row>
    <row r="7" spans="1:4" s="6" customFormat="1" ht="16.5">
      <c r="A7" s="6" t="s">
        <v>112</v>
      </c>
      <c r="B7" s="34"/>
      <c r="C7" s="34"/>
      <c r="D7" s="34"/>
    </row>
    <row r="8" spans="1:4" s="6" customFormat="1" ht="16.5">
      <c r="A8" s="6" t="s">
        <v>113</v>
      </c>
      <c r="B8" s="34">
        <v>20.7</v>
      </c>
      <c r="C8" s="34">
        <v>21.6</v>
      </c>
      <c r="D8" s="34">
        <v>16.6</v>
      </c>
    </row>
    <row r="9" spans="1:4" s="6" customFormat="1" ht="16.5">
      <c r="A9" s="6" t="s">
        <v>114</v>
      </c>
      <c r="B9" s="34">
        <v>0.1</v>
      </c>
      <c r="C9" s="34">
        <v>0.13</v>
      </c>
      <c r="D9" s="34">
        <v>0.2</v>
      </c>
    </row>
    <row r="10" spans="1:4" s="6" customFormat="1" ht="16.5">
      <c r="A10" s="6" t="s">
        <v>109</v>
      </c>
      <c r="B10" s="34">
        <v>32.5</v>
      </c>
      <c r="C10" s="34">
        <v>34.3</v>
      </c>
      <c r="D10" s="34">
        <v>38.3</v>
      </c>
    </row>
    <row r="11" spans="1:4" s="6" customFormat="1" ht="16.5">
      <c r="A11" s="6" t="s">
        <v>115</v>
      </c>
      <c r="B11" s="34">
        <v>43.2</v>
      </c>
      <c r="C11" s="34">
        <v>40</v>
      </c>
      <c r="D11" s="34">
        <v>41.5</v>
      </c>
    </row>
    <row r="12" spans="1:4" s="6" customFormat="1" ht="16.5">
      <c r="A12" s="6" t="s">
        <v>110</v>
      </c>
      <c r="B12" s="34">
        <v>-1.8</v>
      </c>
      <c r="C12" s="34">
        <v>-2</v>
      </c>
      <c r="D12" s="34">
        <v>-1.8</v>
      </c>
    </row>
    <row r="13" spans="1:4" s="6" customFormat="1" ht="16.5">
      <c r="A13" s="6" t="s">
        <v>95</v>
      </c>
      <c r="B13" s="34">
        <v>3.5</v>
      </c>
      <c r="C13" s="34">
        <v>3.2</v>
      </c>
      <c r="D13" s="34">
        <v>3</v>
      </c>
    </row>
    <row r="14" spans="1:4" s="6" customFormat="1" ht="16.5">
      <c r="A14" s="113" t="s">
        <v>8</v>
      </c>
      <c r="B14" s="35">
        <v>100</v>
      </c>
      <c r="C14" s="35">
        <v>100</v>
      </c>
      <c r="D14" s="35">
        <v>100</v>
      </c>
    </row>
    <row r="15" spans="2:4" s="6" customFormat="1" ht="16.5">
      <c r="B15" s="34"/>
      <c r="C15" s="34"/>
      <c r="D15" s="34"/>
    </row>
    <row r="16" spans="1:4" s="6" customFormat="1" ht="16.5">
      <c r="A16" s="6" t="s">
        <v>101</v>
      </c>
      <c r="B16" s="34">
        <v>0.74</v>
      </c>
      <c r="C16" s="34">
        <v>0</v>
      </c>
      <c r="D16" s="34">
        <v>0</v>
      </c>
    </row>
    <row r="17" spans="1:4" s="6" customFormat="1" ht="16.5">
      <c r="A17" s="6" t="s">
        <v>102</v>
      </c>
      <c r="B17" s="34">
        <v>0</v>
      </c>
      <c r="C17" s="34">
        <v>0.51</v>
      </c>
      <c r="D17" s="34">
        <v>0.6</v>
      </c>
    </row>
    <row r="18" spans="1:4" s="6" customFormat="1" ht="16.5">
      <c r="A18" s="6" t="s">
        <v>111</v>
      </c>
      <c r="B18" s="34">
        <v>80.5</v>
      </c>
      <c r="C18" s="34">
        <v>84.2</v>
      </c>
      <c r="D18" s="34">
        <v>83.38</v>
      </c>
    </row>
    <row r="19" spans="1:4" s="6" customFormat="1" ht="16.5">
      <c r="A19" s="6" t="s">
        <v>103</v>
      </c>
      <c r="B19" s="34">
        <v>8.8</v>
      </c>
      <c r="C19" s="34">
        <v>5.9</v>
      </c>
      <c r="D19" s="34">
        <v>5.7</v>
      </c>
    </row>
    <row r="20" spans="1:4" s="6" customFormat="1" ht="16.5">
      <c r="A20" s="6" t="s">
        <v>104</v>
      </c>
      <c r="B20" s="34">
        <v>1.1</v>
      </c>
      <c r="C20" s="34">
        <v>1.06</v>
      </c>
      <c r="D20" s="34">
        <v>1.3</v>
      </c>
    </row>
    <row r="21" spans="1:4" s="6" customFormat="1" ht="16.5">
      <c r="A21" s="6" t="s">
        <v>105</v>
      </c>
      <c r="B21" s="34">
        <v>8.7</v>
      </c>
      <c r="C21" s="34">
        <v>8.6</v>
      </c>
      <c r="D21" s="34">
        <v>9</v>
      </c>
    </row>
    <row r="22" spans="1:4" s="6" customFormat="1" ht="16.5">
      <c r="A22" s="20" t="s">
        <v>22</v>
      </c>
      <c r="B22" s="35">
        <v>100</v>
      </c>
      <c r="C22" s="35">
        <v>100</v>
      </c>
      <c r="D22" s="35">
        <v>100</v>
      </c>
    </row>
    <row r="23" spans="2:4" s="6" customFormat="1" ht="9" customHeight="1">
      <c r="B23" s="24"/>
      <c r="C23" s="24"/>
      <c r="D23" s="24"/>
    </row>
    <row r="24" spans="1:4" s="6" customFormat="1" ht="16.5">
      <c r="A24" s="104" t="s">
        <v>53</v>
      </c>
      <c r="B24" s="24"/>
      <c r="C24" s="24"/>
      <c r="D24" s="24"/>
    </row>
    <row r="25" spans="1:4" s="6" customFormat="1" ht="16.5">
      <c r="A25" s="8" t="s">
        <v>106</v>
      </c>
      <c r="B25" s="30">
        <v>89.3</v>
      </c>
      <c r="C25" s="30">
        <v>94.1</v>
      </c>
      <c r="D25" s="29">
        <v>103.1</v>
      </c>
    </row>
    <row r="26" ht="10.5" customHeight="1"/>
    <row r="27" s="10" customFormat="1" ht="15.75">
      <c r="A27" s="10" t="s">
        <v>23</v>
      </c>
    </row>
  </sheetData>
  <mergeCells count="1">
    <mergeCell ref="A2:D2"/>
  </mergeCells>
  <printOptions/>
  <pageMargins left="0.75" right="0.75" top="1" bottom="1" header="0.5" footer="0.5"/>
  <pageSetup horizontalDpi="1200" verticalDpi="1200" orientation="portrait" paperSize="9" r:id="rId1"/>
</worksheet>
</file>

<file path=xl/worksheets/sheet16.xml><?xml version="1.0" encoding="utf-8"?>
<worksheet xmlns="http://schemas.openxmlformats.org/spreadsheetml/2006/main" xmlns:r="http://schemas.openxmlformats.org/officeDocument/2006/relationships">
  <sheetPr codeName="Ark5">
    <pageSetUpPr fitToPage="1"/>
  </sheetPr>
  <dimension ref="A2:I19"/>
  <sheetViews>
    <sheetView workbookViewId="0" topLeftCell="A1">
      <selection activeCell="L8" sqref="L8"/>
    </sheetView>
  </sheetViews>
  <sheetFormatPr defaultColWidth="11.421875" defaultRowHeight="12.75"/>
  <cols>
    <col min="1" max="1" width="34.00390625" style="1" customWidth="1"/>
    <col min="2" max="16384" width="11.421875" style="1" customWidth="1"/>
  </cols>
  <sheetData>
    <row r="2" spans="1:9" s="12" customFormat="1" ht="36.75" customHeight="1">
      <c r="A2" s="277" t="s">
        <v>160</v>
      </c>
      <c r="B2" s="254"/>
      <c r="C2" s="254"/>
      <c r="D2" s="254"/>
      <c r="E2" s="124"/>
      <c r="G2" s="11"/>
      <c r="H2" s="11"/>
      <c r="I2" s="11"/>
    </row>
    <row r="3" spans="1:6" s="7" customFormat="1" ht="16.5">
      <c r="A3" s="5"/>
      <c r="B3" s="112" t="s">
        <v>107</v>
      </c>
      <c r="C3" s="112" t="s">
        <v>76</v>
      </c>
      <c r="D3" s="112" t="s">
        <v>80</v>
      </c>
      <c r="E3" s="125"/>
      <c r="F3" s="6"/>
    </row>
    <row r="4" spans="1:9" s="6" customFormat="1" ht="16.5">
      <c r="A4" s="126" t="s">
        <v>116</v>
      </c>
      <c r="B4" s="7">
        <v>10.4</v>
      </c>
      <c r="C4" s="31">
        <v>9.9</v>
      </c>
      <c r="D4" s="31">
        <v>9.4</v>
      </c>
      <c r="E4" s="125"/>
      <c r="G4" s="127"/>
      <c r="H4" s="128"/>
      <c r="I4" s="7"/>
    </row>
    <row r="5" spans="1:9" s="6" customFormat="1" ht="16.5">
      <c r="A5" s="126" t="s">
        <v>152</v>
      </c>
      <c r="B5" s="7">
        <v>32.6</v>
      </c>
      <c r="C5" s="31">
        <v>42.8</v>
      </c>
      <c r="D5" s="31">
        <v>39.4</v>
      </c>
      <c r="E5" s="127"/>
      <c r="F5" s="128"/>
      <c r="G5" s="127"/>
      <c r="H5" s="128"/>
      <c r="I5" s="7"/>
    </row>
    <row r="6" spans="1:9" s="6" customFormat="1" ht="16.5">
      <c r="A6" s="129" t="s">
        <v>153</v>
      </c>
      <c r="B6" s="71">
        <v>0.2</v>
      </c>
      <c r="C6" s="31">
        <v>0.4</v>
      </c>
      <c r="D6" s="31">
        <v>0.6</v>
      </c>
      <c r="E6" s="127"/>
      <c r="F6" s="128"/>
      <c r="G6" s="127"/>
      <c r="H6" s="128"/>
      <c r="I6" s="7"/>
    </row>
    <row r="7" spans="1:9" s="6" customFormat="1" ht="16.5">
      <c r="A7" s="129" t="s">
        <v>154</v>
      </c>
      <c r="B7" s="26">
        <v>26.5</v>
      </c>
      <c r="C7" s="31">
        <v>37</v>
      </c>
      <c r="D7" s="31">
        <v>35</v>
      </c>
      <c r="E7" s="127"/>
      <c r="F7" s="128"/>
      <c r="G7" s="127"/>
      <c r="H7" s="128"/>
      <c r="I7" s="7"/>
    </row>
    <row r="8" spans="1:9" s="6" customFormat="1" ht="16.5">
      <c r="A8" s="129" t="s">
        <v>155</v>
      </c>
      <c r="B8" s="7">
        <v>5.8</v>
      </c>
      <c r="C8" s="31">
        <v>5.5</v>
      </c>
      <c r="D8" s="31">
        <v>3.8</v>
      </c>
      <c r="E8" s="126"/>
      <c r="F8" s="127"/>
      <c r="G8" s="127"/>
      <c r="H8" s="128"/>
      <c r="I8" s="7"/>
    </row>
    <row r="9" spans="1:9" s="6" customFormat="1" ht="16.5">
      <c r="A9" s="130" t="s">
        <v>156</v>
      </c>
      <c r="B9" s="7">
        <v>51.2</v>
      </c>
      <c r="C9" s="31">
        <v>42.7</v>
      </c>
      <c r="D9" s="31">
        <v>45.5</v>
      </c>
      <c r="E9" s="126"/>
      <c r="F9" s="127"/>
      <c r="G9" s="131"/>
      <c r="H9" s="128"/>
      <c r="I9" s="7"/>
    </row>
    <row r="10" spans="1:9" s="6" customFormat="1" ht="16.5">
      <c r="A10" s="129" t="s">
        <v>153</v>
      </c>
      <c r="B10" s="7">
        <v>8.6</v>
      </c>
      <c r="C10" s="31">
        <v>10</v>
      </c>
      <c r="D10" s="31">
        <v>14.2</v>
      </c>
      <c r="E10" s="132"/>
      <c r="F10" s="127"/>
      <c r="G10" s="127"/>
      <c r="H10" s="128"/>
      <c r="I10" s="7"/>
    </row>
    <row r="11" spans="1:9" s="6" customFormat="1" ht="16.5">
      <c r="A11" s="129" t="s">
        <v>157</v>
      </c>
      <c r="B11" s="7">
        <v>29.9</v>
      </c>
      <c r="C11" s="31">
        <v>22.1</v>
      </c>
      <c r="D11" s="31">
        <v>24.1</v>
      </c>
      <c r="E11" s="132"/>
      <c r="F11" s="127"/>
      <c r="G11" s="127"/>
      <c r="H11" s="128"/>
      <c r="I11" s="7"/>
    </row>
    <row r="12" spans="1:9" s="6" customFormat="1" ht="16.5">
      <c r="A12" s="129" t="s">
        <v>158</v>
      </c>
      <c r="B12" s="26">
        <v>10.1</v>
      </c>
      <c r="C12" s="31">
        <v>8.5</v>
      </c>
      <c r="D12" s="31">
        <v>4.6</v>
      </c>
      <c r="E12" s="132"/>
      <c r="F12" s="127"/>
      <c r="G12" s="127"/>
      <c r="H12" s="128"/>
      <c r="I12" s="7"/>
    </row>
    <row r="13" spans="1:9" s="113" customFormat="1" ht="9.75" customHeight="1">
      <c r="A13" s="133"/>
      <c r="B13" s="20"/>
      <c r="C13" s="32"/>
      <c r="D13" s="32"/>
      <c r="E13" s="132"/>
      <c r="F13" s="127"/>
      <c r="G13" s="134"/>
      <c r="H13" s="135"/>
      <c r="I13" s="20"/>
    </row>
    <row r="14" spans="1:9" s="113" customFormat="1" ht="16.5">
      <c r="A14" s="136" t="s">
        <v>53</v>
      </c>
      <c r="B14" s="20"/>
      <c r="C14" s="32"/>
      <c r="D14" s="32"/>
      <c r="E14" s="132"/>
      <c r="F14" s="127"/>
      <c r="G14" s="134"/>
      <c r="H14" s="135"/>
      <c r="I14" s="20"/>
    </row>
    <row r="15" spans="1:9" s="113" customFormat="1" ht="16.5">
      <c r="A15" s="137" t="s">
        <v>106</v>
      </c>
      <c r="B15" s="8">
        <v>405.9</v>
      </c>
      <c r="C15" s="138">
        <v>441.4</v>
      </c>
      <c r="D15" s="138">
        <v>498.4</v>
      </c>
      <c r="E15" s="132"/>
      <c r="F15" s="127"/>
      <c r="G15" s="134"/>
      <c r="H15" s="135"/>
      <c r="I15" s="20"/>
    </row>
    <row r="16" spans="1:9" s="113" customFormat="1" ht="7.5" customHeight="1">
      <c r="A16" s="126"/>
      <c r="B16" s="20"/>
      <c r="C16" s="33"/>
      <c r="D16" s="33"/>
      <c r="E16" s="126"/>
      <c r="F16" s="127"/>
      <c r="G16" s="134"/>
      <c r="H16" s="135"/>
      <c r="I16" s="20"/>
    </row>
    <row r="17" spans="1:9" s="113" customFormat="1" ht="19.5" customHeight="1">
      <c r="A17" s="139" t="s">
        <v>258</v>
      </c>
      <c r="B17" s="20"/>
      <c r="C17" s="33"/>
      <c r="D17" s="33"/>
      <c r="E17" s="126"/>
      <c r="F17" s="127"/>
      <c r="G17" s="134"/>
      <c r="H17" s="135"/>
      <c r="I17" s="20"/>
    </row>
    <row r="18" spans="1:9" s="144" customFormat="1" ht="9.75" customHeight="1">
      <c r="A18" s="140"/>
      <c r="B18" s="3"/>
      <c r="C18" s="4"/>
      <c r="D18" s="4"/>
      <c r="E18" s="140"/>
      <c r="F18" s="141"/>
      <c r="G18" s="142"/>
      <c r="H18" s="143"/>
      <c r="I18" s="3"/>
    </row>
    <row r="19" spans="1:7" s="10" customFormat="1" ht="15.75">
      <c r="A19" s="9" t="s">
        <v>159</v>
      </c>
      <c r="B19" s="9"/>
      <c r="C19" s="9"/>
      <c r="D19" s="9"/>
      <c r="E19" s="145"/>
      <c r="F19" s="146"/>
      <c r="G19" s="9"/>
    </row>
  </sheetData>
  <mergeCells count="1">
    <mergeCell ref="A2:D2"/>
  </mergeCells>
  <printOptions/>
  <pageMargins left="0.75" right="0.75" top="1" bottom="1" header="0.5" footer="0.5"/>
  <pageSetup fitToHeight="1" fitToWidth="1" horizontalDpi="1200" verticalDpi="1200" orientation="portrait" paperSize="9" scale="63" r:id="rId1"/>
</worksheet>
</file>

<file path=xl/worksheets/sheet17.xml><?xml version="1.0" encoding="utf-8"?>
<worksheet xmlns="http://schemas.openxmlformats.org/spreadsheetml/2006/main" xmlns:r="http://schemas.openxmlformats.org/officeDocument/2006/relationships">
  <sheetPr codeName="Ark3"/>
  <dimension ref="A2:F17"/>
  <sheetViews>
    <sheetView workbookViewId="0" topLeftCell="A1">
      <selection activeCell="A3" sqref="A3:IV3"/>
    </sheetView>
  </sheetViews>
  <sheetFormatPr defaultColWidth="11.421875" defaultRowHeight="12.75"/>
  <cols>
    <col min="1" max="1" width="20.8515625" style="1" customWidth="1"/>
    <col min="2" max="2" width="11.57421875" style="1" bestFit="1" customWidth="1"/>
    <col min="3" max="5" width="12.8515625" style="1" customWidth="1"/>
    <col min="6" max="6" width="12.8515625" style="1" bestFit="1" customWidth="1"/>
    <col min="7" max="7" width="11.57421875" style="1" bestFit="1" customWidth="1"/>
    <col min="8" max="16384" width="11.421875" style="1" customWidth="1"/>
  </cols>
  <sheetData>
    <row r="2" spans="1:6" ht="35.25" customHeight="1">
      <c r="A2" s="276" t="s">
        <v>179</v>
      </c>
      <c r="B2" s="254"/>
      <c r="C2" s="254"/>
      <c r="D2" s="254"/>
      <c r="E2" s="254"/>
      <c r="F2" s="254"/>
    </row>
    <row r="3" spans="1:6" ht="16.5">
      <c r="A3" s="147"/>
      <c r="B3" s="86"/>
      <c r="C3" s="86" t="s">
        <v>117</v>
      </c>
      <c r="D3" s="280" t="s">
        <v>48</v>
      </c>
      <c r="E3" s="86"/>
      <c r="F3" s="86"/>
    </row>
    <row r="4" spans="1:6" ht="16.5">
      <c r="A4" s="8"/>
      <c r="B4" s="148" t="s">
        <v>118</v>
      </c>
      <c r="C4" s="148" t="s">
        <v>119</v>
      </c>
      <c r="D4" s="281"/>
      <c r="E4" s="148" t="s">
        <v>120</v>
      </c>
      <c r="F4" s="148" t="s">
        <v>121</v>
      </c>
    </row>
    <row r="5" spans="1:6" ht="16.5">
      <c r="A5" s="6" t="s">
        <v>84</v>
      </c>
      <c r="B5" s="87">
        <v>77.9</v>
      </c>
      <c r="C5" s="87">
        <v>2.4</v>
      </c>
      <c r="D5" s="87">
        <v>1.8</v>
      </c>
      <c r="E5" s="87">
        <v>17.8</v>
      </c>
      <c r="F5" s="87">
        <v>100</v>
      </c>
    </row>
    <row r="6" spans="1:6" ht="16.5">
      <c r="A6" s="6" t="s">
        <v>122</v>
      </c>
      <c r="B6" s="87">
        <v>81.5</v>
      </c>
      <c r="C6" s="87">
        <v>1.9</v>
      </c>
      <c r="D6" s="87">
        <v>7</v>
      </c>
      <c r="E6" s="87">
        <v>9.6</v>
      </c>
      <c r="F6" s="87">
        <v>100</v>
      </c>
    </row>
    <row r="7" spans="1:6" ht="16.5">
      <c r="A7" s="6" t="s">
        <v>123</v>
      </c>
      <c r="B7" s="87">
        <v>93.1</v>
      </c>
      <c r="C7" s="87">
        <v>1.5</v>
      </c>
      <c r="D7" s="87">
        <v>0.011981787682722261</v>
      </c>
      <c r="E7" s="87">
        <v>5.4</v>
      </c>
      <c r="F7" s="87">
        <v>100</v>
      </c>
    </row>
    <row r="8" spans="1:6" ht="16.5">
      <c r="A8" s="6" t="s">
        <v>124</v>
      </c>
      <c r="B8" s="87">
        <v>16.5</v>
      </c>
      <c r="C8" s="87">
        <v>0</v>
      </c>
      <c r="D8" s="87">
        <v>0</v>
      </c>
      <c r="E8" s="87">
        <v>83.5</v>
      </c>
      <c r="F8" s="87">
        <v>100</v>
      </c>
    </row>
    <row r="9" spans="1:6" ht="16.5">
      <c r="A9" s="6" t="s">
        <v>125</v>
      </c>
      <c r="B9" s="88">
        <v>99.7</v>
      </c>
      <c r="C9" s="88">
        <v>0.3</v>
      </c>
      <c r="D9" s="88">
        <v>0</v>
      </c>
      <c r="E9" s="88">
        <v>0</v>
      </c>
      <c r="F9" s="88">
        <v>100</v>
      </c>
    </row>
    <row r="10" spans="1:6" ht="16.5">
      <c r="A10" s="8" t="s">
        <v>86</v>
      </c>
      <c r="B10" s="89">
        <v>66.1</v>
      </c>
      <c r="C10" s="89">
        <v>0</v>
      </c>
      <c r="D10" s="89">
        <v>33.9</v>
      </c>
      <c r="E10" s="89">
        <v>0</v>
      </c>
      <c r="F10" s="89">
        <v>100</v>
      </c>
    </row>
    <row r="11" spans="1:6" ht="8.25" customHeight="1">
      <c r="A11" s="6"/>
      <c r="B11" s="90"/>
      <c r="C11" s="90"/>
      <c r="D11" s="90"/>
      <c r="E11" s="90"/>
      <c r="F11" s="90"/>
    </row>
    <row r="12" spans="1:6" ht="30" customHeight="1">
      <c r="A12" s="278" t="s">
        <v>161</v>
      </c>
      <c r="B12" s="279"/>
      <c r="C12" s="279"/>
      <c r="D12" s="279"/>
      <c r="E12" s="279"/>
      <c r="F12" s="279"/>
    </row>
    <row r="13" spans="1:6" ht="12.75">
      <c r="A13" s="279"/>
      <c r="B13" s="279"/>
      <c r="C13" s="279"/>
      <c r="D13" s="279"/>
      <c r="E13" s="279"/>
      <c r="F13" s="279"/>
    </row>
    <row r="14" spans="1:6" ht="15" customHeight="1">
      <c r="A14" s="279"/>
      <c r="B14" s="279"/>
      <c r="C14" s="279"/>
      <c r="D14" s="279"/>
      <c r="E14" s="279"/>
      <c r="F14" s="279"/>
    </row>
    <row r="15" spans="1:6" ht="34.5" customHeight="1">
      <c r="A15" s="278" t="s">
        <v>178</v>
      </c>
      <c r="B15" s="279"/>
      <c r="C15" s="279"/>
      <c r="D15" s="279"/>
      <c r="E15" s="279"/>
      <c r="F15" s="279"/>
    </row>
    <row r="16" spans="1:6" ht="18" customHeight="1">
      <c r="A16" s="149" t="s">
        <v>177</v>
      </c>
      <c r="B16" s="150"/>
      <c r="C16" s="150"/>
      <c r="D16" s="150"/>
      <c r="E16" s="150"/>
      <c r="F16" s="150"/>
    </row>
    <row r="17" spans="1:6" ht="15.75">
      <c r="A17" s="10" t="s">
        <v>23</v>
      </c>
      <c r="B17" s="150"/>
      <c r="C17" s="150"/>
      <c r="D17" s="150"/>
      <c r="E17" s="150"/>
      <c r="F17" s="150"/>
    </row>
  </sheetData>
  <mergeCells count="4">
    <mergeCell ref="A2:F2"/>
    <mergeCell ref="A12:F14"/>
    <mergeCell ref="A15:F15"/>
    <mergeCell ref="D3:D4"/>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Ark2"/>
  <dimension ref="A1:I19"/>
  <sheetViews>
    <sheetView tabSelected="1" workbookViewId="0" topLeftCell="A1">
      <selection activeCell="G8" sqref="G8"/>
    </sheetView>
  </sheetViews>
  <sheetFormatPr defaultColWidth="11.421875" defaultRowHeight="12.75"/>
  <cols>
    <col min="1" max="1" width="20.8515625" style="1" customWidth="1"/>
    <col min="2" max="2" width="11.57421875" style="1" bestFit="1" customWidth="1"/>
    <col min="3" max="5" width="12.8515625" style="1" customWidth="1"/>
    <col min="6" max="6" width="12.8515625" style="1" bestFit="1" customWidth="1"/>
    <col min="7" max="7" width="11.57421875" style="1" bestFit="1" customWidth="1"/>
    <col min="8" max="16384" width="11.421875" style="1" customWidth="1"/>
  </cols>
  <sheetData>
    <row r="1" ht="12.75">
      <c r="I1" s="144"/>
    </row>
    <row r="2" spans="1:6" ht="38.25" customHeight="1">
      <c r="A2" s="276" t="s">
        <v>175</v>
      </c>
      <c r="B2" s="254"/>
      <c r="C2" s="254"/>
      <c r="D2" s="254"/>
      <c r="E2" s="254"/>
      <c r="F2" s="254"/>
    </row>
    <row r="3" spans="1:6" ht="16.5">
      <c r="A3" s="147"/>
      <c r="B3" s="86"/>
      <c r="C3" s="86"/>
      <c r="D3" s="86"/>
      <c r="E3" s="86"/>
      <c r="F3" s="86"/>
    </row>
    <row r="4" spans="1:6" ht="33">
      <c r="A4" s="8"/>
      <c r="B4" s="148" t="s">
        <v>118</v>
      </c>
      <c r="C4" s="156" t="s">
        <v>49</v>
      </c>
      <c r="D4" s="156" t="s">
        <v>48</v>
      </c>
      <c r="E4" s="148" t="s">
        <v>120</v>
      </c>
      <c r="F4" s="148" t="s">
        <v>121</v>
      </c>
    </row>
    <row r="5" spans="1:6" ht="16.5">
      <c r="A5" s="6" t="s">
        <v>84</v>
      </c>
      <c r="B5" s="87">
        <v>42.7</v>
      </c>
      <c r="C5" s="87">
        <v>23.1</v>
      </c>
      <c r="D5" s="87">
        <v>5.4</v>
      </c>
      <c r="E5" s="87">
        <v>36.7</v>
      </c>
      <c r="F5" s="87">
        <v>36.3</v>
      </c>
    </row>
    <row r="6" spans="1:6" ht="16.5">
      <c r="A6" s="6" t="s">
        <v>122</v>
      </c>
      <c r="B6" s="87">
        <v>14</v>
      </c>
      <c r="C6" s="87">
        <v>5.7</v>
      </c>
      <c r="D6" s="87">
        <v>6.4</v>
      </c>
      <c r="E6" s="87">
        <v>6.2</v>
      </c>
      <c r="F6" s="87">
        <v>11.4</v>
      </c>
    </row>
    <row r="7" spans="1:6" ht="16.5">
      <c r="A7" s="6" t="s">
        <v>123</v>
      </c>
      <c r="B7" s="87">
        <v>12</v>
      </c>
      <c r="C7" s="87">
        <v>3.3</v>
      </c>
      <c r="D7" s="87">
        <v>0.009910082517953766</v>
      </c>
      <c r="E7" s="87">
        <v>2.6</v>
      </c>
      <c r="F7" s="87">
        <v>8.5</v>
      </c>
    </row>
    <row r="8" spans="1:6" ht="16.5">
      <c r="A8" s="6" t="s">
        <v>124</v>
      </c>
      <c r="B8" s="87">
        <v>1.5</v>
      </c>
      <c r="C8" s="87">
        <v>0</v>
      </c>
      <c r="D8" s="87">
        <v>0</v>
      </c>
      <c r="E8" s="87">
        <v>27.8</v>
      </c>
      <c r="F8" s="87">
        <v>5.9</v>
      </c>
    </row>
    <row r="9" spans="1:6" ht="16.5">
      <c r="A9" s="6" t="s">
        <v>125</v>
      </c>
      <c r="B9" s="87">
        <v>7.2</v>
      </c>
      <c r="C9" s="87">
        <v>0.4</v>
      </c>
      <c r="D9" s="87">
        <v>0</v>
      </c>
      <c r="E9" s="87">
        <v>0</v>
      </c>
      <c r="F9" s="87">
        <v>4.8</v>
      </c>
    </row>
    <row r="10" spans="1:6" ht="16.5">
      <c r="A10" s="6" t="s">
        <v>86</v>
      </c>
      <c r="B10" s="87">
        <v>3.4</v>
      </c>
      <c r="C10" s="87">
        <v>0</v>
      </c>
      <c r="D10" s="87">
        <v>9.5</v>
      </c>
      <c r="E10" s="87">
        <v>0</v>
      </c>
      <c r="F10" s="87">
        <v>3.5</v>
      </c>
    </row>
    <row r="11" spans="1:6" ht="16.5">
      <c r="A11" s="5" t="s">
        <v>126</v>
      </c>
      <c r="B11" s="91">
        <v>80.8</v>
      </c>
      <c r="C11" s="91">
        <v>32.4</v>
      </c>
      <c r="D11" s="91">
        <v>21.4</v>
      </c>
      <c r="E11" s="91">
        <v>73.3</v>
      </c>
      <c r="F11" s="91">
        <v>70.3</v>
      </c>
    </row>
    <row r="12" spans="1:6" ht="9" customHeight="1">
      <c r="A12" s="6"/>
      <c r="B12" s="92"/>
      <c r="C12" s="92"/>
      <c r="D12" s="92"/>
      <c r="E12" s="92"/>
      <c r="F12" s="92"/>
    </row>
    <row r="13" spans="1:6" ht="12.75">
      <c r="A13" s="278" t="s">
        <v>162</v>
      </c>
      <c r="B13" s="254"/>
      <c r="C13" s="254"/>
      <c r="D13" s="254"/>
      <c r="E13" s="254"/>
      <c r="F13" s="254"/>
    </row>
    <row r="14" spans="1:7" ht="12.75">
      <c r="A14" s="254"/>
      <c r="B14" s="254"/>
      <c r="C14" s="254"/>
      <c r="D14" s="254"/>
      <c r="E14" s="254"/>
      <c r="F14" s="254"/>
      <c r="G14" s="150"/>
    </row>
    <row r="15" spans="1:6" ht="12.75">
      <c r="A15" s="254"/>
      <c r="B15" s="254"/>
      <c r="C15" s="254"/>
      <c r="D15" s="254"/>
      <c r="E15" s="254"/>
      <c r="F15" s="254"/>
    </row>
    <row r="16" spans="1:6" ht="31.5" customHeight="1">
      <c r="A16" s="254"/>
      <c r="B16" s="254"/>
      <c r="C16" s="254"/>
      <c r="D16" s="254"/>
      <c r="E16" s="254"/>
      <c r="F16" s="254"/>
    </row>
    <row r="17" spans="1:6" ht="36" customHeight="1">
      <c r="A17" s="278" t="s">
        <v>163</v>
      </c>
      <c r="B17" s="254"/>
      <c r="C17" s="254"/>
      <c r="D17" s="254"/>
      <c r="E17" s="254"/>
      <c r="F17" s="254"/>
    </row>
    <row r="18" spans="1:6" ht="31.5" customHeight="1">
      <c r="A18" s="278" t="s">
        <v>180</v>
      </c>
      <c r="B18" s="254"/>
      <c r="C18" s="254"/>
      <c r="D18" s="254"/>
      <c r="E18" s="254"/>
      <c r="F18" s="254"/>
    </row>
    <row r="19" ht="15.75">
      <c r="A19" s="10" t="s">
        <v>23</v>
      </c>
    </row>
  </sheetData>
  <mergeCells count="4">
    <mergeCell ref="A18:F18"/>
    <mergeCell ref="A2:F2"/>
    <mergeCell ref="A13:F16"/>
    <mergeCell ref="A17:F1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V20"/>
  <sheetViews>
    <sheetView workbookViewId="0" topLeftCell="A1">
      <selection activeCell="K9" sqref="K9"/>
    </sheetView>
  </sheetViews>
  <sheetFormatPr defaultColWidth="11.421875" defaultRowHeight="12.75"/>
  <cols>
    <col min="1" max="1" width="24.00390625" style="1" customWidth="1"/>
    <col min="2" max="2" width="6.00390625" style="1" customWidth="1"/>
    <col min="3" max="4" width="6.00390625" style="175" customWidth="1"/>
    <col min="5" max="5" width="6.00390625" style="157" customWidth="1"/>
    <col min="6" max="6" width="6.00390625" style="175" customWidth="1"/>
    <col min="7" max="7" width="6.00390625" style="1" customWidth="1"/>
    <col min="8" max="9" width="6.00390625" style="2" customWidth="1"/>
    <col min="10" max="16384" width="11.421875" style="1" customWidth="1"/>
  </cols>
  <sheetData>
    <row r="1" ht="13.5" customHeight="1"/>
    <row r="2" ht="12.75" hidden="1"/>
    <row r="3" spans="1:100" s="163" customFormat="1" ht="38.25" customHeight="1">
      <c r="A3" s="239" t="s">
        <v>219</v>
      </c>
      <c r="B3" s="239"/>
      <c r="C3" s="239"/>
      <c r="D3" s="239"/>
      <c r="E3" s="239"/>
      <c r="F3" s="239"/>
      <c r="G3" s="239"/>
      <c r="H3" s="239"/>
      <c r="I3" s="23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row>
    <row r="4" spans="1:100" ht="0.75" customHeight="1">
      <c r="A4" s="177"/>
      <c r="B4" s="177"/>
      <c r="C4" s="178"/>
      <c r="D4" s="178"/>
      <c r="E4" s="177"/>
      <c r="F4" s="178"/>
      <c r="G4" s="177"/>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row>
    <row r="5" spans="3:100" ht="49.5" customHeight="1">
      <c r="C5" s="242" t="s">
        <v>220</v>
      </c>
      <c r="D5" s="242"/>
      <c r="E5" s="242"/>
      <c r="F5" s="242"/>
      <c r="G5" s="242"/>
      <c r="H5" s="24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row>
    <row r="6" spans="1:13" ht="17.25">
      <c r="A6" s="179"/>
      <c r="B6" s="246">
        <v>2004</v>
      </c>
      <c r="C6" s="247"/>
      <c r="D6" s="243">
        <v>2005</v>
      </c>
      <c r="E6" s="244"/>
      <c r="F6" s="243">
        <v>2006</v>
      </c>
      <c r="G6" s="244"/>
      <c r="H6" s="243">
        <v>2007</v>
      </c>
      <c r="I6" s="245"/>
      <c r="J6" s="180"/>
      <c r="L6" s="2"/>
      <c r="M6" s="2"/>
    </row>
    <row r="7" spans="1:16" ht="17.25">
      <c r="A7" s="181" t="s">
        <v>189</v>
      </c>
      <c r="B7" s="182">
        <v>5</v>
      </c>
      <c r="C7" s="183" t="s">
        <v>190</v>
      </c>
      <c r="D7" s="184" t="s">
        <v>191</v>
      </c>
      <c r="E7" s="183" t="s">
        <v>192</v>
      </c>
      <c r="F7" s="185" t="s">
        <v>193</v>
      </c>
      <c r="G7" s="186" t="s">
        <v>194</v>
      </c>
      <c r="H7" s="187" t="s">
        <v>195</v>
      </c>
      <c r="I7" s="188" t="s">
        <v>190</v>
      </c>
      <c r="L7" s="109"/>
      <c r="M7" s="2"/>
      <c r="N7" s="78"/>
      <c r="O7" s="78"/>
      <c r="P7" s="78"/>
    </row>
    <row r="8" spans="1:16" ht="17.25">
      <c r="A8" s="181" t="s">
        <v>196</v>
      </c>
      <c r="B8" s="189">
        <v>2</v>
      </c>
      <c r="C8" s="186" t="s">
        <v>197</v>
      </c>
      <c r="D8" s="185" t="s">
        <v>198</v>
      </c>
      <c r="E8" s="190" t="s">
        <v>199</v>
      </c>
      <c r="F8" s="183" t="s">
        <v>200</v>
      </c>
      <c r="G8" s="186" t="s">
        <v>197</v>
      </c>
      <c r="H8" s="187" t="s">
        <v>200</v>
      </c>
      <c r="I8" s="186" t="s">
        <v>197</v>
      </c>
      <c r="L8" s="109"/>
      <c r="M8" s="2"/>
      <c r="N8" s="78"/>
      <c r="O8" s="78"/>
      <c r="P8" s="78"/>
    </row>
    <row r="9" spans="1:15" ht="17.25">
      <c r="A9" s="181" t="s">
        <v>201</v>
      </c>
      <c r="B9" s="189"/>
      <c r="C9" s="191"/>
      <c r="D9" s="185"/>
      <c r="E9" s="190"/>
      <c r="F9" s="185"/>
      <c r="G9" s="192"/>
      <c r="H9" s="187"/>
      <c r="I9" s="183"/>
      <c r="L9" s="109"/>
      <c r="M9" s="2"/>
      <c r="N9" s="78"/>
      <c r="O9" s="78"/>
    </row>
    <row r="10" spans="1:16" ht="17.25">
      <c r="A10" s="181" t="s">
        <v>202</v>
      </c>
      <c r="B10" s="183" t="s">
        <v>203</v>
      </c>
      <c r="C10" s="186" t="s">
        <v>204</v>
      </c>
      <c r="D10" s="185">
        <v>5</v>
      </c>
      <c r="E10" s="193" t="s">
        <v>194</v>
      </c>
      <c r="F10" s="194">
        <v>5</v>
      </c>
      <c r="G10" s="186" t="s">
        <v>194</v>
      </c>
      <c r="H10" s="185" t="s">
        <v>205</v>
      </c>
      <c r="I10" s="183" t="s">
        <v>206</v>
      </c>
      <c r="L10" s="109"/>
      <c r="M10" s="2"/>
      <c r="N10" s="78"/>
      <c r="O10" s="78"/>
      <c r="P10" s="78"/>
    </row>
    <row r="11" spans="1:15" ht="17.25">
      <c r="A11" s="181" t="s">
        <v>207</v>
      </c>
      <c r="B11" s="195">
        <v>4</v>
      </c>
      <c r="C11" s="192" t="s">
        <v>208</v>
      </c>
      <c r="D11" s="187" t="s">
        <v>191</v>
      </c>
      <c r="E11" s="193" t="s">
        <v>194</v>
      </c>
      <c r="F11" s="187">
        <v>3</v>
      </c>
      <c r="G11" s="186" t="s">
        <v>197</v>
      </c>
      <c r="H11" s="187">
        <v>3</v>
      </c>
      <c r="I11" s="186" t="s">
        <v>197</v>
      </c>
      <c r="L11" s="2"/>
      <c r="M11" s="2"/>
      <c r="N11" s="78"/>
      <c r="O11" s="78"/>
    </row>
    <row r="12" spans="1:16" ht="17.25">
      <c r="A12" s="181" t="s">
        <v>209</v>
      </c>
      <c r="B12" s="195" t="s">
        <v>210</v>
      </c>
      <c r="C12" s="193" t="s">
        <v>194</v>
      </c>
      <c r="D12" s="185">
        <v>6</v>
      </c>
      <c r="E12" s="186" t="s">
        <v>211</v>
      </c>
      <c r="F12" s="185">
        <v>4</v>
      </c>
      <c r="G12" s="183" t="s">
        <v>212</v>
      </c>
      <c r="H12" s="185" t="s">
        <v>198</v>
      </c>
      <c r="I12" s="192" t="s">
        <v>199</v>
      </c>
      <c r="L12" s="2"/>
      <c r="M12" s="2"/>
      <c r="N12" s="78"/>
      <c r="O12" s="78"/>
      <c r="P12" s="78"/>
    </row>
    <row r="13" spans="1:16" ht="17.25">
      <c r="A13" s="181" t="s">
        <v>213</v>
      </c>
      <c r="B13" s="183" t="s">
        <v>193</v>
      </c>
      <c r="C13" s="183" t="s">
        <v>199</v>
      </c>
      <c r="D13" s="187" t="s">
        <v>214</v>
      </c>
      <c r="E13" s="183" t="s">
        <v>192</v>
      </c>
      <c r="F13" s="185" t="s">
        <v>205</v>
      </c>
      <c r="G13" s="190" t="s">
        <v>199</v>
      </c>
      <c r="H13" s="187">
        <v>2</v>
      </c>
      <c r="I13" s="183" t="s">
        <v>215</v>
      </c>
      <c r="L13" s="2"/>
      <c r="M13" s="2"/>
      <c r="N13" s="82"/>
      <c r="O13" s="82"/>
      <c r="P13" s="78"/>
    </row>
    <row r="14" spans="1:15" ht="19.5" customHeight="1">
      <c r="A14" s="196" t="s">
        <v>221</v>
      </c>
      <c r="B14" s="197" t="s">
        <v>205</v>
      </c>
      <c r="C14" s="183" t="s">
        <v>199</v>
      </c>
      <c r="D14" s="187" t="s">
        <v>195</v>
      </c>
      <c r="E14" s="198" t="s">
        <v>197</v>
      </c>
      <c r="F14" s="199" t="s">
        <v>195</v>
      </c>
      <c r="G14" s="200" t="s">
        <v>197</v>
      </c>
      <c r="H14" s="199" t="s">
        <v>195</v>
      </c>
      <c r="I14" s="186" t="s">
        <v>197</v>
      </c>
      <c r="L14" s="2"/>
      <c r="M14" s="2"/>
      <c r="N14" s="82"/>
      <c r="O14" s="82"/>
    </row>
    <row r="15" spans="1:16" ht="17.25">
      <c r="A15" s="179" t="s">
        <v>216</v>
      </c>
      <c r="B15" s="197" t="s">
        <v>191</v>
      </c>
      <c r="C15" s="201" t="s">
        <v>199</v>
      </c>
      <c r="D15" s="202">
        <v>4</v>
      </c>
      <c r="E15" s="186" t="s">
        <v>197</v>
      </c>
      <c r="F15" s="185" t="s">
        <v>193</v>
      </c>
      <c r="G15" s="203" t="s">
        <v>190</v>
      </c>
      <c r="H15" s="199" t="s">
        <v>193</v>
      </c>
      <c r="I15" s="204" t="s">
        <v>190</v>
      </c>
      <c r="L15" s="2"/>
      <c r="M15" s="2"/>
      <c r="N15" s="82"/>
      <c r="O15" s="82"/>
      <c r="P15" s="78"/>
    </row>
    <row r="16" spans="1:18" ht="54.75" customHeight="1">
      <c r="A16" s="248" t="s">
        <v>222</v>
      </c>
      <c r="B16" s="248"/>
      <c r="C16" s="248"/>
      <c r="D16" s="248"/>
      <c r="E16" s="248"/>
      <c r="F16" s="248"/>
      <c r="G16" s="248"/>
      <c r="H16" s="248"/>
      <c r="I16" s="249"/>
      <c r="L16" s="186" t="s">
        <v>217</v>
      </c>
      <c r="O16" s="82"/>
      <c r="P16" s="2"/>
      <c r="Q16" s="2"/>
      <c r="R16" s="2"/>
    </row>
    <row r="17" spans="1:18" ht="19.5">
      <c r="A17" s="240" t="s">
        <v>223</v>
      </c>
      <c r="B17" s="240"/>
      <c r="C17" s="240"/>
      <c r="D17" s="240"/>
      <c r="E17" s="240"/>
      <c r="F17" s="240"/>
      <c r="G17" s="240"/>
      <c r="H17" s="240"/>
      <c r="L17" s="186" t="s">
        <v>217</v>
      </c>
      <c r="O17" s="82"/>
      <c r="R17" s="82"/>
    </row>
    <row r="18" spans="1:18" ht="18">
      <c r="A18" s="241" t="s">
        <v>218</v>
      </c>
      <c r="B18" s="241"/>
      <c r="C18" s="241"/>
      <c r="D18" s="241"/>
      <c r="E18" s="241"/>
      <c r="F18" s="241"/>
      <c r="G18" s="241"/>
      <c r="H18" s="241"/>
      <c r="L18" s="2"/>
      <c r="O18" s="2"/>
      <c r="R18" s="2"/>
    </row>
    <row r="19" spans="2:12" ht="12.75">
      <c r="B19" s="205"/>
      <c r="C19" s="206"/>
      <c r="D19" s="206"/>
      <c r="E19" s="207"/>
      <c r="L19" s="2"/>
    </row>
    <row r="20" ht="12.75">
      <c r="L20" s="2"/>
    </row>
  </sheetData>
  <mergeCells count="9">
    <mergeCell ref="A3:I3"/>
    <mergeCell ref="A17:H17"/>
    <mergeCell ref="A18:H18"/>
    <mergeCell ref="C5:H5"/>
    <mergeCell ref="D6:E6"/>
    <mergeCell ref="F6:G6"/>
    <mergeCell ref="H6:I6"/>
    <mergeCell ref="B6:C6"/>
    <mergeCell ref="A16:I1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8"/>
  <sheetViews>
    <sheetView workbookViewId="0" topLeftCell="A2">
      <selection activeCell="E17" sqref="E17"/>
    </sheetView>
  </sheetViews>
  <sheetFormatPr defaultColWidth="11.421875" defaultRowHeight="12.75"/>
  <cols>
    <col min="1" max="1" width="36.57421875" style="1" customWidth="1"/>
    <col min="2" max="2" width="13.140625" style="1" customWidth="1"/>
    <col min="3" max="4" width="13.00390625" style="1" customWidth="1"/>
    <col min="5" max="16384" width="11.421875" style="1" customWidth="1"/>
  </cols>
  <sheetData>
    <row r="1" spans="1:3" ht="57.75" customHeight="1">
      <c r="A1" s="250" t="s">
        <v>235</v>
      </c>
      <c r="B1" s="251"/>
      <c r="C1" s="251"/>
    </row>
    <row r="2" spans="1:3" ht="17.25">
      <c r="A2" s="208"/>
      <c r="B2" s="209">
        <v>37773</v>
      </c>
      <c r="C2" s="209">
        <v>38139</v>
      </c>
    </row>
    <row r="3" spans="1:3" ht="17.25">
      <c r="A3" s="210" t="s">
        <v>224</v>
      </c>
      <c r="B3" s="211">
        <v>25</v>
      </c>
      <c r="C3" s="211">
        <v>30</v>
      </c>
    </row>
    <row r="4" spans="1:3" ht="17.25">
      <c r="A4" s="210" t="s">
        <v>225</v>
      </c>
      <c r="B4" s="211">
        <v>186</v>
      </c>
      <c r="C4" s="211">
        <v>232</v>
      </c>
    </row>
    <row r="5" spans="1:3" ht="17.25">
      <c r="A5" s="210" t="s">
        <v>226</v>
      </c>
      <c r="B5" s="211">
        <v>71</v>
      </c>
      <c r="C5" s="211">
        <v>92</v>
      </c>
    </row>
    <row r="6" spans="1:3" ht="17.25">
      <c r="A6" s="210" t="s">
        <v>227</v>
      </c>
      <c r="B6" s="211">
        <v>529</v>
      </c>
      <c r="C6" s="211">
        <v>584</v>
      </c>
    </row>
    <row r="7" spans="1:3" ht="17.25">
      <c r="A7" s="210" t="s">
        <v>228</v>
      </c>
      <c r="B7" s="211">
        <v>531</v>
      </c>
      <c r="C7" s="211">
        <v>561</v>
      </c>
    </row>
    <row r="8" spans="1:3" ht="17.25">
      <c r="A8" s="210" t="s">
        <v>229</v>
      </c>
      <c r="B8" s="211">
        <v>210</v>
      </c>
      <c r="C8" s="211">
        <v>223</v>
      </c>
    </row>
    <row r="9" spans="1:3" ht="17.25">
      <c r="A9" s="212" t="s">
        <v>230</v>
      </c>
      <c r="B9" s="213">
        <v>1553</v>
      </c>
      <c r="C9" s="213">
        <v>1720</v>
      </c>
    </row>
    <row r="10" spans="1:3" ht="17.25">
      <c r="A10" s="210" t="s">
        <v>231</v>
      </c>
      <c r="B10" s="211">
        <v>1158</v>
      </c>
      <c r="C10" s="211">
        <v>1282</v>
      </c>
    </row>
    <row r="11" spans="1:3" ht="17.25">
      <c r="A11" s="212" t="s">
        <v>232</v>
      </c>
      <c r="B11" s="213">
        <v>395</v>
      </c>
      <c r="C11" s="213">
        <v>438</v>
      </c>
    </row>
    <row r="12" spans="1:3" ht="19.5">
      <c r="A12" s="210" t="s">
        <v>236</v>
      </c>
      <c r="B12" s="211">
        <v>1720</v>
      </c>
      <c r="C12" s="211">
        <v>1953</v>
      </c>
    </row>
    <row r="13" spans="1:3" ht="17.25">
      <c r="A13" s="212" t="s">
        <v>233</v>
      </c>
      <c r="B13" s="213">
        <v>2115</v>
      </c>
      <c r="C13" s="213">
        <v>2390</v>
      </c>
    </row>
    <row r="14" spans="1:3" ht="17.25">
      <c r="A14" s="214" t="s">
        <v>53</v>
      </c>
      <c r="B14" s="215"/>
      <c r="C14" s="216"/>
    </row>
    <row r="15" spans="1:3" ht="17.25">
      <c r="A15" s="160" t="s">
        <v>230</v>
      </c>
      <c r="B15" s="215"/>
      <c r="C15" s="216"/>
    </row>
    <row r="16" spans="1:3" ht="17.25">
      <c r="A16" s="161" t="s">
        <v>234</v>
      </c>
      <c r="B16" s="217">
        <v>1024</v>
      </c>
      <c r="C16" s="217">
        <v>1136</v>
      </c>
    </row>
    <row r="17" spans="1:3" ht="35.25" customHeight="1">
      <c r="A17" s="252" t="s">
        <v>237</v>
      </c>
      <c r="B17" s="249"/>
      <c r="C17" s="249"/>
    </row>
    <row r="18" spans="1:3" ht="18">
      <c r="A18" s="12" t="s">
        <v>23</v>
      </c>
      <c r="B18" s="12"/>
      <c r="C18" s="12"/>
    </row>
  </sheetData>
  <mergeCells count="2">
    <mergeCell ref="A1:C1"/>
    <mergeCell ref="A17:C1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7"/>
  <sheetViews>
    <sheetView workbookViewId="0" topLeftCell="A3">
      <selection activeCell="F22" sqref="F22"/>
    </sheetView>
  </sheetViews>
  <sheetFormatPr defaultColWidth="11.421875" defaultRowHeight="12.75"/>
  <cols>
    <col min="1" max="1" width="28.7109375" style="1" customWidth="1"/>
    <col min="2" max="2" width="9.28125" style="1" customWidth="1"/>
    <col min="3" max="3" width="12.8515625" style="1" customWidth="1"/>
    <col min="4" max="4" width="14.140625" style="1" customWidth="1"/>
    <col min="5" max="5" width="11.7109375" style="1" customWidth="1"/>
    <col min="6" max="6" width="10.00390625" style="1" customWidth="1"/>
    <col min="7" max="7" width="8.8515625" style="1" customWidth="1"/>
    <col min="8" max="8" width="11.421875" style="1" customWidth="1"/>
    <col min="9" max="9" width="8.8515625" style="1" customWidth="1"/>
    <col min="10" max="16384" width="11.421875" style="1" customWidth="1"/>
  </cols>
  <sheetData>
    <row r="1" ht="17.25">
      <c r="F1" s="160"/>
    </row>
    <row r="2" spans="1:6" ht="20.25">
      <c r="A2" s="218" t="s">
        <v>244</v>
      </c>
      <c r="B2" s="219"/>
      <c r="C2" s="219"/>
      <c r="F2" s="160"/>
    </row>
    <row r="3" spans="1:3" ht="23.25">
      <c r="A3" s="219" t="s">
        <v>245</v>
      </c>
      <c r="B3" s="219"/>
      <c r="C3" s="219"/>
    </row>
    <row r="4" spans="1:5" ht="17.25">
      <c r="A4" s="208"/>
      <c r="B4" s="220">
        <v>2002</v>
      </c>
      <c r="C4" s="220">
        <v>2003</v>
      </c>
      <c r="D4" s="221" t="s">
        <v>82</v>
      </c>
      <c r="E4" s="210"/>
    </row>
    <row r="5" spans="1:5" ht="17.25">
      <c r="A5" s="160" t="s">
        <v>238</v>
      </c>
      <c r="B5" s="222">
        <v>14.6</v>
      </c>
      <c r="C5" s="222">
        <v>14.9</v>
      </c>
      <c r="D5" s="173">
        <v>15.8</v>
      </c>
      <c r="E5" s="210"/>
    </row>
    <row r="6" spans="1:5" ht="17.25">
      <c r="A6" s="160" t="s">
        <v>239</v>
      </c>
      <c r="B6" s="222">
        <v>14</v>
      </c>
      <c r="C6" s="222">
        <v>15.2</v>
      </c>
      <c r="D6" s="173">
        <v>14.8</v>
      </c>
      <c r="E6" s="210"/>
    </row>
    <row r="7" spans="1:5" ht="17.25">
      <c r="A7" s="160" t="s">
        <v>240</v>
      </c>
      <c r="B7" s="222">
        <v>7.5</v>
      </c>
      <c r="C7" s="222">
        <v>12.3</v>
      </c>
      <c r="D7" s="173">
        <v>16.2</v>
      </c>
      <c r="E7" s="210"/>
    </row>
    <row r="8" spans="1:5" ht="17.25">
      <c r="A8" s="171" t="s">
        <v>241</v>
      </c>
      <c r="B8" s="222">
        <v>11</v>
      </c>
      <c r="C8" s="222">
        <v>15.9</v>
      </c>
      <c r="D8" s="173">
        <v>21.6</v>
      </c>
      <c r="E8" s="210"/>
    </row>
    <row r="9" spans="1:6" ht="17.25">
      <c r="A9" s="160" t="s">
        <v>242</v>
      </c>
      <c r="B9" s="222">
        <v>12</v>
      </c>
      <c r="C9" s="222">
        <v>12.3</v>
      </c>
      <c r="D9" s="173">
        <v>13</v>
      </c>
      <c r="E9" s="210"/>
      <c r="F9" s="223"/>
    </row>
    <row r="10" spans="1:5" ht="17.25">
      <c r="A10" s="160" t="s">
        <v>84</v>
      </c>
      <c r="B10" s="222">
        <v>8.9</v>
      </c>
      <c r="C10" s="222">
        <v>12.7</v>
      </c>
      <c r="D10" s="173">
        <v>15.1</v>
      </c>
      <c r="E10" s="210"/>
    </row>
    <row r="11" spans="1:5" ht="17.25">
      <c r="A11" s="160" t="s">
        <v>85</v>
      </c>
      <c r="B11" s="222">
        <v>5.8</v>
      </c>
      <c r="C11" s="222">
        <v>3</v>
      </c>
      <c r="D11" s="173">
        <v>12.8</v>
      </c>
      <c r="E11" s="224"/>
    </row>
    <row r="12" spans="1:5" ht="17.25">
      <c r="A12" s="160" t="s">
        <v>86</v>
      </c>
      <c r="B12" s="222">
        <v>11.2</v>
      </c>
      <c r="C12" s="222">
        <v>6.9</v>
      </c>
      <c r="D12" s="173">
        <v>8.3</v>
      </c>
      <c r="E12" s="210"/>
    </row>
    <row r="13" spans="1:5" ht="17.25">
      <c r="A13" s="160" t="s">
        <v>87</v>
      </c>
      <c r="B13" s="173">
        <v>-1.3</v>
      </c>
      <c r="C13" s="173">
        <v>15.2</v>
      </c>
      <c r="D13" s="173">
        <v>17.6</v>
      </c>
      <c r="E13" s="210"/>
    </row>
    <row r="14" spans="1:5" ht="17.25">
      <c r="A14" s="160" t="s">
        <v>88</v>
      </c>
      <c r="B14" s="173">
        <v>2.8</v>
      </c>
      <c r="C14" s="173">
        <v>9</v>
      </c>
      <c r="D14" s="173">
        <v>15.5</v>
      </c>
      <c r="E14" s="210"/>
    </row>
    <row r="15" spans="1:5" ht="17.25">
      <c r="A15" s="160" t="s">
        <v>89</v>
      </c>
      <c r="B15" s="173">
        <v>0.4</v>
      </c>
      <c r="C15" s="173">
        <v>10.2</v>
      </c>
      <c r="D15" s="173">
        <v>15.9</v>
      </c>
      <c r="E15" s="210"/>
    </row>
    <row r="16" spans="1:6" ht="17.25">
      <c r="A16" s="160" t="s">
        <v>90</v>
      </c>
      <c r="B16" s="173">
        <v>3.1</v>
      </c>
      <c r="C16" s="173">
        <v>11.8</v>
      </c>
      <c r="D16" s="173">
        <v>13.5</v>
      </c>
      <c r="E16" s="210"/>
      <c r="F16" s="223"/>
    </row>
    <row r="17" spans="1:6" ht="17.25">
      <c r="A17" s="161" t="s">
        <v>124</v>
      </c>
      <c r="B17" s="225">
        <v>-10.5</v>
      </c>
      <c r="C17" s="225">
        <v>8.4</v>
      </c>
      <c r="D17" s="225">
        <v>22.5</v>
      </c>
      <c r="E17" s="210"/>
      <c r="F17" s="223"/>
    </row>
    <row r="18" spans="1:9" ht="9.75" customHeight="1">
      <c r="A18" s="2"/>
      <c r="B18" s="109"/>
      <c r="C18" s="110"/>
      <c r="D18" s="110"/>
      <c r="I18" s="110"/>
    </row>
    <row r="19" spans="1:9" ht="21.75" customHeight="1">
      <c r="A19" s="226" t="s">
        <v>246</v>
      </c>
      <c r="B19" s="109"/>
      <c r="C19" s="110"/>
      <c r="D19" s="110"/>
      <c r="I19" s="110"/>
    </row>
    <row r="20" spans="1:4" ht="18">
      <c r="A20" s="95" t="s">
        <v>243</v>
      </c>
      <c r="B20" s="174"/>
      <c r="C20" s="110"/>
      <c r="D20" s="110"/>
    </row>
    <row r="21" spans="1:4" ht="18">
      <c r="A21" s="95"/>
      <c r="B21" s="174"/>
      <c r="C21" s="110"/>
      <c r="D21" s="110"/>
    </row>
    <row r="22" spans="1:4" ht="18">
      <c r="A22" s="95"/>
      <c r="B22" s="174"/>
      <c r="C22" s="110"/>
      <c r="D22" s="110"/>
    </row>
    <row r="23" spans="1:11" ht="17.25">
      <c r="A23" s="160"/>
      <c r="B23" s="160"/>
      <c r="C23" s="160"/>
      <c r="D23" s="160"/>
      <c r="E23" s="2"/>
      <c r="F23" s="9"/>
      <c r="G23" s="9"/>
      <c r="H23" s="2"/>
      <c r="I23" s="2"/>
      <c r="J23" s="2"/>
      <c r="K23" s="2"/>
    </row>
    <row r="24" spans="1:11" ht="15.75">
      <c r="A24" s="2"/>
      <c r="B24" s="2"/>
      <c r="C24" s="2"/>
      <c r="D24" s="2"/>
      <c r="E24" s="9"/>
      <c r="F24" s="9"/>
      <c r="G24" s="9"/>
      <c r="H24" s="2"/>
      <c r="I24" s="2"/>
      <c r="J24" s="2"/>
      <c r="K24" s="2"/>
    </row>
    <row r="25" spans="5:7" ht="15.75">
      <c r="E25" s="145"/>
      <c r="F25" s="10"/>
      <c r="G25" s="10"/>
    </row>
    <row r="27" spans="5:10" ht="12.75">
      <c r="E27" s="2"/>
      <c r="G27" s="2"/>
      <c r="H27" s="2"/>
      <c r="I27" s="2"/>
      <c r="J27" s="2"/>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9"/>
  <sheetViews>
    <sheetView workbookViewId="0" topLeftCell="A1">
      <selection activeCell="D16" sqref="D16"/>
    </sheetView>
  </sheetViews>
  <sheetFormatPr defaultColWidth="11.421875" defaultRowHeight="12.75"/>
  <cols>
    <col min="1" max="1" width="21.28125" style="227" customWidth="1"/>
    <col min="2" max="2" width="19.28125" style="227" customWidth="1"/>
    <col min="3" max="3" width="17.421875" style="227" customWidth="1"/>
    <col min="4" max="4" width="17.140625" style="227" customWidth="1"/>
    <col min="5" max="5" width="17.28125" style="227" customWidth="1"/>
    <col min="6" max="6" width="15.8515625" style="227" customWidth="1"/>
    <col min="7" max="16384" width="11.421875" style="227" customWidth="1"/>
  </cols>
  <sheetData>
    <row r="1" ht="18">
      <c r="A1" s="22" t="s">
        <v>247</v>
      </c>
    </row>
    <row r="2" spans="1:6" ht="20.25">
      <c r="A2" s="250" t="s">
        <v>248</v>
      </c>
      <c r="B2" s="250"/>
      <c r="C2" s="250"/>
      <c r="D2" s="250"/>
      <c r="E2" s="250"/>
      <c r="F2" s="229"/>
    </row>
    <row r="3" spans="1:5" s="210" customFormat="1" ht="17.25">
      <c r="A3" s="158" t="s">
        <v>249</v>
      </c>
      <c r="B3" s="228" t="s">
        <v>250</v>
      </c>
      <c r="C3" s="176"/>
      <c r="D3" s="228" t="s">
        <v>251</v>
      </c>
      <c r="E3" s="176"/>
    </row>
    <row r="4" spans="1:5" s="210" customFormat="1" ht="19.5">
      <c r="A4" s="159"/>
      <c r="B4" s="230" t="s">
        <v>254</v>
      </c>
      <c r="C4" s="230" t="s">
        <v>255</v>
      </c>
      <c r="D4" s="230" t="s">
        <v>252</v>
      </c>
      <c r="E4" s="230" t="s">
        <v>253</v>
      </c>
    </row>
    <row r="5" spans="1:5" s="210" customFormat="1" ht="17.25">
      <c r="A5" s="231">
        <v>5.257259999999933</v>
      </c>
      <c r="B5" s="231">
        <v>3.94294500000001</v>
      </c>
      <c r="C5" s="231">
        <v>3.1</v>
      </c>
      <c r="D5" s="231">
        <v>5.257259999999933</v>
      </c>
      <c r="E5" s="231">
        <v>4.1</v>
      </c>
    </row>
    <row r="6" spans="1:6" s="210" customFormat="1" ht="15" customHeight="1">
      <c r="A6" s="160"/>
      <c r="B6" s="232"/>
      <c r="C6" s="232"/>
      <c r="D6" s="232"/>
      <c r="E6" s="232"/>
      <c r="F6" s="232"/>
    </row>
    <row r="7" spans="1:5" s="210" customFormat="1" ht="21.75" customHeight="1">
      <c r="A7" s="253" t="s">
        <v>256</v>
      </c>
      <c r="B7" s="254"/>
      <c r="C7" s="254"/>
      <c r="D7" s="254"/>
      <c r="E7" s="254"/>
    </row>
    <row r="8" spans="1:5" s="210" customFormat="1" ht="37.5" customHeight="1">
      <c r="A8" s="253" t="s">
        <v>257</v>
      </c>
      <c r="B8" s="254"/>
      <c r="C8" s="254"/>
      <c r="D8" s="254"/>
      <c r="E8" s="254"/>
    </row>
    <row r="9" spans="1:11" ht="13.5">
      <c r="A9" s="233"/>
      <c r="B9" s="234"/>
      <c r="C9" s="234"/>
      <c r="D9" s="234"/>
      <c r="E9" s="234"/>
      <c r="K9" s="235"/>
    </row>
    <row r="11" ht="13.5">
      <c r="K11" s="235"/>
    </row>
    <row r="12" ht="13.5">
      <c r="K12" s="236"/>
    </row>
    <row r="13" ht="13.5">
      <c r="K13" s="236"/>
    </row>
    <row r="16" spans="3:7" ht="13.5">
      <c r="C16" s="234"/>
      <c r="D16" s="234"/>
      <c r="E16" s="234"/>
      <c r="F16" s="234"/>
      <c r="G16" s="234"/>
    </row>
    <row r="17" spans="3:7" ht="13.5">
      <c r="C17" s="236"/>
      <c r="D17" s="236"/>
      <c r="E17" s="236"/>
      <c r="F17" s="234"/>
      <c r="G17" s="234"/>
    </row>
    <row r="18" spans="3:7" ht="13.5">
      <c r="C18" s="236"/>
      <c r="D18" s="236"/>
      <c r="E18" s="236"/>
      <c r="F18" s="234"/>
      <c r="G18" s="234"/>
    </row>
    <row r="19" spans="3:5" ht="13.5">
      <c r="C19" s="237"/>
      <c r="D19" s="237"/>
      <c r="E19" s="237"/>
    </row>
  </sheetData>
  <mergeCells count="6">
    <mergeCell ref="A2:E2"/>
    <mergeCell ref="A8:E8"/>
    <mergeCell ref="A7:E7"/>
    <mergeCell ref="D3:E3"/>
    <mergeCell ref="A3:A4"/>
    <mergeCell ref="B3:C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36"/>
  <sheetViews>
    <sheetView zoomScale="75" zoomScaleNormal="75" zoomScaleSheetLayoutView="75" workbookViewId="0" topLeftCell="A1">
      <selection activeCell="A1" sqref="A1:E1"/>
    </sheetView>
  </sheetViews>
  <sheetFormatPr defaultColWidth="11.421875" defaultRowHeight="12.75"/>
  <cols>
    <col min="1" max="1" width="42.7109375" style="12" customWidth="1"/>
    <col min="2" max="2" width="9.57421875" style="12" customWidth="1"/>
    <col min="3" max="3" width="10.00390625" style="12" customWidth="1"/>
    <col min="4" max="4" width="12.28125" style="12" customWidth="1"/>
    <col min="5" max="5" width="10.00390625" style="12" customWidth="1"/>
    <col min="6" max="16384" width="11.421875" style="12" customWidth="1"/>
  </cols>
  <sheetData>
    <row r="1" spans="1:5" ht="21" customHeight="1">
      <c r="A1" s="256" t="s">
        <v>176</v>
      </c>
      <c r="B1" s="256"/>
      <c r="C1" s="256"/>
      <c r="D1" s="256"/>
      <c r="E1" s="256"/>
    </row>
    <row r="2" spans="1:5" ht="18.75">
      <c r="A2" s="40"/>
      <c r="B2" s="257" t="s">
        <v>24</v>
      </c>
      <c r="C2" s="257"/>
      <c r="D2" s="257" t="s">
        <v>25</v>
      </c>
      <c r="E2" s="257"/>
    </row>
    <row r="3" spans="1:5" ht="18.75">
      <c r="A3" s="13"/>
      <c r="B3" s="13">
        <v>2002</v>
      </c>
      <c r="C3" s="41" t="s">
        <v>127</v>
      </c>
      <c r="D3" s="41">
        <v>2002</v>
      </c>
      <c r="E3" s="41">
        <v>2003</v>
      </c>
    </row>
    <row r="4" spans="1:5" ht="18.75">
      <c r="A4" s="40" t="s">
        <v>0</v>
      </c>
      <c r="B4" s="42">
        <v>101</v>
      </c>
      <c r="C4" s="42">
        <v>119</v>
      </c>
      <c r="D4" s="43">
        <f aca="true" t="shared" si="0" ref="D4:E7">(B4/B$14)*100</f>
        <v>3.5550862372404084</v>
      </c>
      <c r="E4" s="43">
        <f t="shared" si="0"/>
        <v>4.0669856459330145</v>
      </c>
    </row>
    <row r="5" spans="1:5" ht="18.75">
      <c r="A5" s="40" t="s">
        <v>1</v>
      </c>
      <c r="B5" s="42">
        <v>1040</v>
      </c>
      <c r="C5" s="42">
        <v>1077</v>
      </c>
      <c r="D5" s="43">
        <f t="shared" si="0"/>
        <v>36.60682858148539</v>
      </c>
      <c r="E5" s="43">
        <f t="shared" si="0"/>
        <v>36.80792891319207</v>
      </c>
    </row>
    <row r="6" spans="1:5" ht="18.75">
      <c r="A6" s="40" t="s">
        <v>2</v>
      </c>
      <c r="B6" s="42">
        <v>736</v>
      </c>
      <c r="C6" s="42">
        <v>780</v>
      </c>
      <c r="D6" s="43">
        <f t="shared" si="0"/>
        <v>25.906370996128125</v>
      </c>
      <c r="E6" s="43">
        <f t="shared" si="0"/>
        <v>26.657552973342447</v>
      </c>
    </row>
    <row r="7" spans="1:5" s="22" customFormat="1" ht="18.75">
      <c r="A7" s="151" t="s">
        <v>3</v>
      </c>
      <c r="B7" s="44">
        <v>1877</v>
      </c>
      <c r="C7" s="44">
        <v>1975</v>
      </c>
      <c r="D7" s="45">
        <f t="shared" si="0"/>
        <v>66.06828581485392</v>
      </c>
      <c r="E7" s="45">
        <f t="shared" si="0"/>
        <v>67.49829118250172</v>
      </c>
    </row>
    <row r="8" spans="1:5" ht="3" customHeight="1">
      <c r="A8" s="40"/>
      <c r="B8" s="42"/>
      <c r="C8" s="42"/>
      <c r="D8" s="43"/>
      <c r="E8" s="43"/>
    </row>
    <row r="9" spans="1:5" ht="18.75">
      <c r="A9" s="40" t="s">
        <v>4</v>
      </c>
      <c r="B9" s="42">
        <v>151</v>
      </c>
      <c r="C9" s="42">
        <v>149</v>
      </c>
      <c r="D9" s="43">
        <f aca="true" t="shared" si="1" ref="D9:E12">(B9/B$14)*100</f>
        <v>5.3150299190425905</v>
      </c>
      <c r="E9" s="43">
        <f t="shared" si="1"/>
        <v>5.092276144907724</v>
      </c>
    </row>
    <row r="10" spans="1:5" ht="18.75">
      <c r="A10" s="40" t="s">
        <v>5</v>
      </c>
      <c r="B10" s="42">
        <v>560</v>
      </c>
      <c r="C10" s="42">
        <v>537</v>
      </c>
      <c r="D10" s="43">
        <f t="shared" si="1"/>
        <v>19.711369236184442</v>
      </c>
      <c r="E10" s="43">
        <f t="shared" si="1"/>
        <v>18.3526999316473</v>
      </c>
    </row>
    <row r="11" spans="1:5" ht="18.75">
      <c r="A11" s="40" t="s">
        <v>6</v>
      </c>
      <c r="B11" s="42">
        <v>251</v>
      </c>
      <c r="C11" s="42">
        <v>265</v>
      </c>
      <c r="D11" s="43">
        <f t="shared" si="1"/>
        <v>8.834917282646956</v>
      </c>
      <c r="E11" s="43">
        <f t="shared" si="1"/>
        <v>9.056732740943268</v>
      </c>
    </row>
    <row r="12" spans="1:5" s="22" customFormat="1" ht="18.75">
      <c r="A12" s="151" t="s">
        <v>7</v>
      </c>
      <c r="B12" s="44">
        <v>963</v>
      </c>
      <c r="C12" s="44">
        <v>951</v>
      </c>
      <c r="D12" s="45">
        <f t="shared" si="1"/>
        <v>33.896515311510036</v>
      </c>
      <c r="E12" s="45">
        <f t="shared" si="1"/>
        <v>32.50170881749829</v>
      </c>
    </row>
    <row r="13" spans="1:5" ht="3" customHeight="1">
      <c r="A13" s="40"/>
      <c r="B13" s="42"/>
      <c r="C13" s="42"/>
      <c r="D13" s="43"/>
      <c r="E13" s="43"/>
    </row>
    <row r="14" spans="1:5" s="22" customFormat="1" ht="18.75">
      <c r="A14" s="152" t="s">
        <v>8</v>
      </c>
      <c r="B14" s="46">
        <v>2841</v>
      </c>
      <c r="C14" s="46">
        <v>2926</v>
      </c>
      <c r="D14" s="47">
        <f>(B14/B$14)*100</f>
        <v>100</v>
      </c>
      <c r="E14" s="47">
        <f>(C14/C$14)*100</f>
        <v>100</v>
      </c>
    </row>
    <row r="15" spans="1:5" ht="12" customHeight="1">
      <c r="A15" s="40"/>
      <c r="B15" s="48"/>
      <c r="C15" s="48"/>
      <c r="D15" s="43"/>
      <c r="E15" s="43"/>
    </row>
    <row r="16" spans="1:5" ht="18.75">
      <c r="A16" s="40" t="s">
        <v>9</v>
      </c>
      <c r="B16" s="42">
        <v>543</v>
      </c>
      <c r="C16" s="42">
        <v>599</v>
      </c>
      <c r="D16" s="43">
        <f aca="true" t="shared" si="2" ref="D16:E18">(B16/B$32)*100</f>
        <v>19.1129883843717</v>
      </c>
      <c r="E16" s="43">
        <f t="shared" si="2"/>
        <v>20.471633629528366</v>
      </c>
    </row>
    <row r="17" spans="1:5" ht="18.75">
      <c r="A17" s="40" t="s">
        <v>10</v>
      </c>
      <c r="B17" s="42">
        <v>365</v>
      </c>
      <c r="C17" s="42">
        <v>405</v>
      </c>
      <c r="D17" s="43">
        <f t="shared" si="2"/>
        <v>12.84758887715593</v>
      </c>
      <c r="E17" s="43">
        <f t="shared" si="2"/>
        <v>13.84142173615858</v>
      </c>
    </row>
    <row r="18" spans="1:5" s="22" customFormat="1" ht="18.75">
      <c r="A18" s="151" t="s">
        <v>11</v>
      </c>
      <c r="B18" s="44">
        <v>908</v>
      </c>
      <c r="C18" s="44">
        <v>1004</v>
      </c>
      <c r="D18" s="45">
        <f t="shared" si="2"/>
        <v>31.96057726152763</v>
      </c>
      <c r="E18" s="45">
        <f t="shared" si="2"/>
        <v>34.31305536568694</v>
      </c>
    </row>
    <row r="19" spans="1:5" ht="3" customHeight="1">
      <c r="A19" s="40"/>
      <c r="B19" s="42"/>
      <c r="C19" s="42"/>
      <c r="D19" s="43"/>
      <c r="E19" s="43"/>
    </row>
    <row r="20" spans="1:5" ht="18.75">
      <c r="A20" s="40" t="s">
        <v>12</v>
      </c>
      <c r="B20" s="42">
        <v>196</v>
      </c>
      <c r="C20" s="42">
        <v>228</v>
      </c>
      <c r="D20" s="43">
        <f aca="true" t="shared" si="3" ref="D20:D28">(B20/B$32)*100</f>
        <v>6.898979232664555</v>
      </c>
      <c r="E20" s="43">
        <f aca="true" t="shared" si="4" ref="E20:E28">(C20/C$32)*100</f>
        <v>7.792207792207792</v>
      </c>
    </row>
    <row r="21" spans="1:5" ht="18.75">
      <c r="A21" s="40" t="s">
        <v>13</v>
      </c>
      <c r="B21" s="42">
        <v>356</v>
      </c>
      <c r="C21" s="42">
        <v>327</v>
      </c>
      <c r="D21" s="43">
        <f t="shared" si="3"/>
        <v>12.530799014431537</v>
      </c>
      <c r="E21" s="43">
        <f t="shared" si="4"/>
        <v>11.175666438824333</v>
      </c>
    </row>
    <row r="22" spans="1:5" ht="18.75">
      <c r="A22" s="40" t="s">
        <v>14</v>
      </c>
      <c r="B22" s="42">
        <v>523</v>
      </c>
      <c r="C22" s="42">
        <v>519</v>
      </c>
      <c r="D22" s="43">
        <f t="shared" si="3"/>
        <v>18.409010911650828</v>
      </c>
      <c r="E22" s="43">
        <f t="shared" si="4"/>
        <v>17.737525632262475</v>
      </c>
    </row>
    <row r="23" spans="1:5" s="22" customFormat="1" ht="18.75">
      <c r="A23" s="151" t="s">
        <v>15</v>
      </c>
      <c r="B23" s="44">
        <v>1075</v>
      </c>
      <c r="C23" s="44">
        <v>1074</v>
      </c>
      <c r="D23" s="45">
        <f t="shared" si="3"/>
        <v>37.83878915874692</v>
      </c>
      <c r="E23" s="45">
        <f t="shared" si="4"/>
        <v>36.7053998632946</v>
      </c>
    </row>
    <row r="24" spans="1:5" s="22" customFormat="1" ht="18.75">
      <c r="A24" s="49" t="s">
        <v>16</v>
      </c>
      <c r="B24" s="81">
        <v>68</v>
      </c>
      <c r="C24" s="81">
        <v>60</v>
      </c>
      <c r="D24" s="51">
        <f t="shared" si="3"/>
        <v>2.3935234072509677</v>
      </c>
      <c r="E24" s="51">
        <f t="shared" si="4"/>
        <v>2.050580997949419</v>
      </c>
    </row>
    <row r="25" spans="1:5" s="22" customFormat="1" ht="18.75">
      <c r="A25" s="49" t="s">
        <v>17</v>
      </c>
      <c r="B25" s="81">
        <v>177</v>
      </c>
      <c r="C25" s="81">
        <v>168</v>
      </c>
      <c r="D25" s="51">
        <f t="shared" si="3"/>
        <v>6.2302006335797255</v>
      </c>
      <c r="E25" s="51">
        <f t="shared" si="4"/>
        <v>5.741626794258373</v>
      </c>
    </row>
    <row r="26" spans="1:5" s="22" customFormat="1" ht="18.75">
      <c r="A26" s="49" t="s">
        <v>18</v>
      </c>
      <c r="B26" s="81">
        <v>128</v>
      </c>
      <c r="C26" s="81">
        <v>128</v>
      </c>
      <c r="D26" s="51">
        <f t="shared" si="3"/>
        <v>4.505455825413587</v>
      </c>
      <c r="E26" s="51">
        <f t="shared" si="4"/>
        <v>4.3745727956254274</v>
      </c>
    </row>
    <row r="27" spans="1:5" s="22" customFormat="1" ht="18.75">
      <c r="A27" s="49" t="s">
        <v>19</v>
      </c>
      <c r="B27" s="81">
        <v>73</v>
      </c>
      <c r="C27" s="81">
        <v>82</v>
      </c>
      <c r="D27" s="51">
        <f t="shared" si="3"/>
        <v>2.569517775431186</v>
      </c>
      <c r="E27" s="51">
        <f t="shared" si="4"/>
        <v>2.802460697197539</v>
      </c>
    </row>
    <row r="28" spans="1:5" s="22" customFormat="1" ht="18.75">
      <c r="A28" s="49" t="s">
        <v>20</v>
      </c>
      <c r="B28" s="81">
        <v>414</v>
      </c>
      <c r="C28" s="81">
        <v>410</v>
      </c>
      <c r="D28" s="51">
        <f t="shared" si="3"/>
        <v>14.57233368532207</v>
      </c>
      <c r="E28" s="51">
        <f t="shared" si="4"/>
        <v>14.012303485987696</v>
      </c>
    </row>
    <row r="29" spans="1:5" s="36" customFormat="1" ht="3" customHeight="1">
      <c r="A29" s="153"/>
      <c r="B29" s="85"/>
      <c r="C29" s="85"/>
      <c r="D29" s="80"/>
      <c r="E29" s="80"/>
    </row>
    <row r="30" spans="1:5" s="22" customFormat="1" ht="18.75">
      <c r="A30" s="154" t="s">
        <v>21</v>
      </c>
      <c r="B30" s="83">
        <v>861</v>
      </c>
      <c r="C30" s="83">
        <v>848</v>
      </c>
      <c r="D30" s="84">
        <f>(B30/B$32)*100</f>
        <v>30.30623020063358</v>
      </c>
      <c r="E30" s="84">
        <f>(C30/C$32)*100</f>
        <v>28.981544771018452</v>
      </c>
    </row>
    <row r="31" spans="1:5" ht="3" customHeight="1">
      <c r="A31" s="49"/>
      <c r="B31" s="50"/>
      <c r="C31" s="50"/>
      <c r="D31" s="51"/>
      <c r="E31" s="51"/>
    </row>
    <row r="32" spans="1:5" s="22" customFormat="1" ht="18.75">
      <c r="A32" s="152" t="s">
        <v>22</v>
      </c>
      <c r="B32" s="46">
        <v>2841</v>
      </c>
      <c r="C32" s="46">
        <v>2926</v>
      </c>
      <c r="D32" s="47">
        <f>(B32/B$32)*100</f>
        <v>100</v>
      </c>
      <c r="E32" s="47">
        <f>(C32/C$32)*100</f>
        <v>100</v>
      </c>
    </row>
    <row r="33" spans="1:5" ht="6" customHeight="1">
      <c r="A33" s="49"/>
      <c r="B33" s="50"/>
      <c r="C33" s="49"/>
      <c r="D33" s="51"/>
      <c r="E33" s="51"/>
    </row>
    <row r="34" spans="1:5" ht="19.5" customHeight="1">
      <c r="A34" s="255" t="s">
        <v>173</v>
      </c>
      <c r="B34" s="255"/>
      <c r="C34" s="255"/>
      <c r="D34" s="255"/>
      <c r="E34" s="255"/>
    </row>
    <row r="35" spans="1:5" ht="19.5" customHeight="1">
      <c r="A35" s="255" t="s">
        <v>174</v>
      </c>
      <c r="B35" s="255"/>
      <c r="C35" s="255"/>
      <c r="D35" s="255"/>
      <c r="E35" s="255"/>
    </row>
    <row r="36" spans="1:5" ht="18">
      <c r="A36" s="155" t="s">
        <v>23</v>
      </c>
      <c r="B36" s="52"/>
      <c r="C36" s="52"/>
      <c r="D36" s="52"/>
      <c r="E36" s="52"/>
    </row>
  </sheetData>
  <mergeCells count="5">
    <mergeCell ref="A35:E35"/>
    <mergeCell ref="A1:E1"/>
    <mergeCell ref="B2:C2"/>
    <mergeCell ref="D2:E2"/>
    <mergeCell ref="A34:E34"/>
  </mergeCells>
  <printOptions/>
  <pageMargins left="0.75" right="0.75" top="1" bottom="1" header="0.5" footer="0.5"/>
  <pageSetup fitToHeight="2"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O34"/>
  <sheetViews>
    <sheetView zoomScale="75" zoomScaleNormal="75" workbookViewId="0" topLeftCell="A1">
      <selection activeCell="A32" sqref="A32"/>
    </sheetView>
  </sheetViews>
  <sheetFormatPr defaultColWidth="11.421875" defaultRowHeight="12.75"/>
  <cols>
    <col min="1" max="1" width="21.28125" style="1" customWidth="1"/>
    <col min="2" max="3" width="6.7109375" style="1" customWidth="1"/>
    <col min="4" max="4" width="9.7109375" style="1" customWidth="1"/>
    <col min="5" max="5" width="6.7109375" style="67" customWidth="1"/>
    <col min="6" max="6" width="9.28125" style="1" customWidth="1"/>
    <col min="7" max="7" width="6.7109375" style="1" customWidth="1"/>
    <col min="8" max="8" width="9.7109375" style="1" customWidth="1"/>
    <col min="9" max="9" width="6.7109375" style="1" customWidth="1"/>
    <col min="10" max="10" width="9.7109375" style="1" customWidth="1"/>
    <col min="11" max="11" width="6.7109375" style="1" customWidth="1"/>
    <col min="12" max="12" width="9.7109375" style="1" customWidth="1"/>
    <col min="13" max="13" width="6.7109375" style="1" customWidth="1"/>
    <col min="14" max="14" width="9.7109375" style="1" customWidth="1"/>
    <col min="15" max="15" width="6.7109375" style="1" customWidth="1"/>
    <col min="16" max="16384" width="11.421875" style="1" customWidth="1"/>
  </cols>
  <sheetData>
    <row r="1" spans="1:15" ht="20.25" customHeight="1">
      <c r="A1" s="262" t="s">
        <v>128</v>
      </c>
      <c r="B1" s="262"/>
      <c r="C1" s="262"/>
      <c r="D1" s="262"/>
      <c r="E1" s="262"/>
      <c r="F1" s="262"/>
      <c r="G1" s="262"/>
      <c r="H1" s="262"/>
      <c r="I1" s="262"/>
      <c r="J1" s="95"/>
      <c r="K1" s="95"/>
      <c r="L1" s="95"/>
      <c r="M1" s="95"/>
      <c r="N1" s="95"/>
      <c r="O1" s="95"/>
    </row>
    <row r="2" spans="1:15" ht="3" customHeight="1">
      <c r="A2" s="94"/>
      <c r="B2" s="94"/>
      <c r="C2" s="94"/>
      <c r="D2" s="94"/>
      <c r="E2" s="94"/>
      <c r="F2" s="94"/>
      <c r="G2" s="94"/>
      <c r="H2" s="94"/>
      <c r="I2" s="94"/>
      <c r="J2" s="96"/>
      <c r="K2" s="96"/>
      <c r="L2" s="96"/>
      <c r="M2" s="96"/>
      <c r="N2" s="96"/>
      <c r="O2" s="96"/>
    </row>
    <row r="3" spans="1:15" ht="15" customHeight="1">
      <c r="A3" s="97"/>
      <c r="B3" s="259" t="s">
        <v>129</v>
      </c>
      <c r="C3" s="259"/>
      <c r="D3" s="259" t="s">
        <v>130</v>
      </c>
      <c r="E3" s="259"/>
      <c r="F3" s="263" t="s">
        <v>131</v>
      </c>
      <c r="G3" s="264"/>
      <c r="H3" s="259" t="s">
        <v>132</v>
      </c>
      <c r="I3" s="259"/>
      <c r="J3" s="261" t="s">
        <v>133</v>
      </c>
      <c r="K3" s="261"/>
      <c r="L3" s="261"/>
      <c r="M3" s="261"/>
      <c r="N3" s="259" t="s">
        <v>44</v>
      </c>
      <c r="O3" s="259"/>
    </row>
    <row r="4" spans="1:15" ht="15" customHeight="1">
      <c r="A4" s="53"/>
      <c r="B4" s="53"/>
      <c r="C4" s="53"/>
      <c r="D4" s="53"/>
      <c r="E4" s="54"/>
      <c r="F4" s="265"/>
      <c r="G4" s="265"/>
      <c r="H4" s="260"/>
      <c r="I4" s="260"/>
      <c r="J4" s="258" t="s">
        <v>45</v>
      </c>
      <c r="K4" s="258"/>
      <c r="L4" s="258" t="s">
        <v>134</v>
      </c>
      <c r="M4" s="258"/>
      <c r="N4" s="260" t="s">
        <v>135</v>
      </c>
      <c r="O4" s="260"/>
    </row>
    <row r="5" spans="1:15" ht="15" customHeight="1">
      <c r="A5" s="55"/>
      <c r="B5" s="55">
        <v>2002</v>
      </c>
      <c r="C5" s="56">
        <v>2003</v>
      </c>
      <c r="D5" s="55">
        <v>2002</v>
      </c>
      <c r="E5" s="56">
        <v>2003</v>
      </c>
      <c r="F5" s="56">
        <v>2002</v>
      </c>
      <c r="G5" s="56">
        <v>2003</v>
      </c>
      <c r="H5" s="56">
        <v>2002</v>
      </c>
      <c r="I5" s="56">
        <v>2003</v>
      </c>
      <c r="J5" s="56">
        <v>2002</v>
      </c>
      <c r="K5" s="56">
        <v>2003</v>
      </c>
      <c r="L5" s="56">
        <v>2002</v>
      </c>
      <c r="M5" s="56">
        <v>2003</v>
      </c>
      <c r="N5" s="56">
        <v>2002</v>
      </c>
      <c r="O5" s="56">
        <v>2003</v>
      </c>
    </row>
    <row r="6" spans="1:15" ht="15" customHeight="1">
      <c r="A6" s="53" t="s">
        <v>26</v>
      </c>
      <c r="B6" s="57">
        <v>0.2</v>
      </c>
      <c r="C6" s="57">
        <v>0.2</v>
      </c>
      <c r="D6" s="57">
        <v>5.5</v>
      </c>
      <c r="E6" s="58">
        <v>3.3</v>
      </c>
      <c r="F6" s="58">
        <v>9.1</v>
      </c>
      <c r="G6" s="58">
        <v>7.7</v>
      </c>
      <c r="H6" s="58">
        <v>26.7</v>
      </c>
      <c r="I6" s="58">
        <v>25.4</v>
      </c>
      <c r="J6" s="57">
        <v>0.6909150000000001</v>
      </c>
      <c r="K6" s="57">
        <v>0.6</v>
      </c>
      <c r="L6" s="57">
        <v>4.1096260000000004</v>
      </c>
      <c r="M6" s="57">
        <v>3.8</v>
      </c>
      <c r="N6" s="57">
        <v>2.2</v>
      </c>
      <c r="O6" s="57">
        <v>2.1</v>
      </c>
    </row>
    <row r="7" spans="1:15" ht="15" customHeight="1">
      <c r="A7" s="53" t="s">
        <v>27</v>
      </c>
      <c r="B7" s="57">
        <v>2.3</v>
      </c>
      <c r="C7" s="57">
        <v>2.6</v>
      </c>
      <c r="D7" s="57">
        <v>8.1</v>
      </c>
      <c r="E7" s="58">
        <v>5.1</v>
      </c>
      <c r="F7" s="58">
        <v>8.4</v>
      </c>
      <c r="G7" s="58">
        <v>3.4</v>
      </c>
      <c r="H7" s="58">
        <v>23.7</v>
      </c>
      <c r="I7" s="58">
        <v>21.3</v>
      </c>
      <c r="J7" s="57">
        <v>1.305045</v>
      </c>
      <c r="K7" s="57">
        <v>1.6</v>
      </c>
      <c r="L7" s="57">
        <v>6.1</v>
      </c>
      <c r="M7" s="57">
        <v>7.7</v>
      </c>
      <c r="N7" s="57">
        <v>2</v>
      </c>
      <c r="O7" s="57">
        <v>2.3</v>
      </c>
    </row>
    <row r="8" spans="1:15" ht="15" customHeight="1">
      <c r="A8" s="53" t="s">
        <v>28</v>
      </c>
      <c r="B8" s="57">
        <v>2.5</v>
      </c>
      <c r="C8" s="57">
        <v>2.4</v>
      </c>
      <c r="D8" s="57">
        <v>-9.1</v>
      </c>
      <c r="E8" s="58">
        <v>-13.8</v>
      </c>
      <c r="F8" s="58">
        <v>-5.7</v>
      </c>
      <c r="G8" s="58">
        <v>-11</v>
      </c>
      <c r="H8" s="58">
        <v>25.1</v>
      </c>
      <c r="I8" s="58">
        <v>20.5</v>
      </c>
      <c r="J8" s="57">
        <v>1.6</v>
      </c>
      <c r="K8" s="57">
        <v>1.6</v>
      </c>
      <c r="L8" s="57">
        <v>5.7</v>
      </c>
      <c r="M8" s="57">
        <v>6.1</v>
      </c>
      <c r="N8" s="57">
        <v>2.3</v>
      </c>
      <c r="O8" s="57">
        <v>2.8</v>
      </c>
    </row>
    <row r="9" spans="1:15" ht="12.75" customHeight="1">
      <c r="A9" s="53" t="s">
        <v>29</v>
      </c>
      <c r="B9" s="57">
        <v>1.1</v>
      </c>
      <c r="C9" s="57">
        <v>1.1</v>
      </c>
      <c r="D9" s="57">
        <v>10.7</v>
      </c>
      <c r="E9" s="58">
        <v>11.8</v>
      </c>
      <c r="F9" s="58">
        <v>14.7</v>
      </c>
      <c r="G9" s="58">
        <v>11</v>
      </c>
      <c r="H9" s="58">
        <v>32.8</v>
      </c>
      <c r="I9" s="58">
        <v>32.9</v>
      </c>
      <c r="J9" s="57">
        <v>0.4007</v>
      </c>
      <c r="K9" s="57">
        <v>0.3913546535664276</v>
      </c>
      <c r="L9" s="57">
        <v>2.0266480000000002</v>
      </c>
      <c r="M9" s="57">
        <v>1.9</v>
      </c>
      <c r="N9" s="57">
        <v>0.4</v>
      </c>
      <c r="O9" s="57">
        <v>0.4</v>
      </c>
    </row>
    <row r="10" spans="1:15" ht="12.75" customHeight="1">
      <c r="A10" s="53" t="s">
        <v>30</v>
      </c>
      <c r="B10" s="57">
        <v>0.8</v>
      </c>
      <c r="C10" s="57">
        <v>0.7</v>
      </c>
      <c r="D10" s="57">
        <v>2.7</v>
      </c>
      <c r="E10" s="58">
        <v>2.2</v>
      </c>
      <c r="F10" s="58">
        <v>6.4</v>
      </c>
      <c r="G10" s="58">
        <v>5.3</v>
      </c>
      <c r="H10" s="58">
        <v>40</v>
      </c>
      <c r="I10" s="58">
        <v>42.5</v>
      </c>
      <c r="J10" s="57">
        <v>0.65864</v>
      </c>
      <c r="K10" s="57">
        <v>0.6378454537407839</v>
      </c>
      <c r="L10" s="57">
        <v>3</v>
      </c>
      <c r="M10" s="57">
        <v>2.626548187471208</v>
      </c>
      <c r="N10" s="57">
        <v>1.2</v>
      </c>
      <c r="O10" s="57">
        <v>0.7</v>
      </c>
    </row>
    <row r="11" spans="1:15" ht="12.75">
      <c r="A11" s="53" t="s">
        <v>31</v>
      </c>
      <c r="B11" s="57">
        <v>10.9</v>
      </c>
      <c r="C11" s="57">
        <v>11.2</v>
      </c>
      <c r="D11" s="57">
        <v>5.3</v>
      </c>
      <c r="E11" s="58">
        <v>5.9</v>
      </c>
      <c r="F11" s="58">
        <v>8.6</v>
      </c>
      <c r="G11" s="58">
        <v>9.3</v>
      </c>
      <c r="H11" s="58">
        <v>41.4</v>
      </c>
      <c r="I11" s="58">
        <v>40.8</v>
      </c>
      <c r="J11" s="57">
        <v>0.49805</v>
      </c>
      <c r="K11" s="57">
        <v>0.5244804988600091</v>
      </c>
      <c r="L11" s="57">
        <v>2.5</v>
      </c>
      <c r="M11" s="57">
        <v>2.4</v>
      </c>
      <c r="N11" s="57">
        <v>1</v>
      </c>
      <c r="O11" s="57">
        <v>0.9</v>
      </c>
    </row>
    <row r="12" spans="1:15" ht="12.75">
      <c r="A12" s="53" t="s">
        <v>32</v>
      </c>
      <c r="B12" s="57">
        <v>4.4</v>
      </c>
      <c r="C12" s="57">
        <v>2.8</v>
      </c>
      <c r="D12" s="57">
        <v>24.6</v>
      </c>
      <c r="E12" s="58">
        <v>20.4</v>
      </c>
      <c r="F12" s="58">
        <v>6.4</v>
      </c>
      <c r="G12" s="58">
        <v>6.6</v>
      </c>
      <c r="H12" s="58">
        <v>42.1</v>
      </c>
      <c r="I12" s="58">
        <v>47.5</v>
      </c>
      <c r="J12" s="57">
        <v>0.17012</v>
      </c>
      <c r="K12" s="57">
        <v>0.1</v>
      </c>
      <c r="L12" s="57">
        <v>0.9</v>
      </c>
      <c r="M12" s="57">
        <v>0.5</v>
      </c>
      <c r="N12" s="57">
        <v>0.05166552511943469</v>
      </c>
      <c r="O12" s="57">
        <v>0.2</v>
      </c>
    </row>
    <row r="13" spans="1:15" ht="12.75">
      <c r="A13" s="53" t="s">
        <v>33</v>
      </c>
      <c r="B13" s="57">
        <v>3.7</v>
      </c>
      <c r="C13" s="57">
        <v>3.5</v>
      </c>
      <c r="D13" s="57">
        <v>4.1</v>
      </c>
      <c r="E13" s="58">
        <v>3.7</v>
      </c>
      <c r="F13" s="58">
        <v>9.2</v>
      </c>
      <c r="G13" s="58">
        <v>8.7</v>
      </c>
      <c r="H13" s="58">
        <v>21.1</v>
      </c>
      <c r="I13" s="58">
        <v>22.4</v>
      </c>
      <c r="J13" s="57">
        <v>0.5301400000000001</v>
      </c>
      <c r="K13" s="57">
        <v>0.5</v>
      </c>
      <c r="L13" s="57">
        <v>2.72683</v>
      </c>
      <c r="M13" s="57">
        <v>2.5</v>
      </c>
      <c r="N13" s="57">
        <v>1.4674885668740407</v>
      </c>
      <c r="O13" s="57">
        <v>1.7</v>
      </c>
    </row>
    <row r="14" spans="1:15" ht="12.75">
      <c r="A14" s="53" t="s">
        <v>34</v>
      </c>
      <c r="B14" s="57">
        <v>10.7</v>
      </c>
      <c r="C14" s="57">
        <v>10.1</v>
      </c>
      <c r="D14" s="57">
        <v>2.9</v>
      </c>
      <c r="E14" s="58">
        <v>3.1</v>
      </c>
      <c r="F14" s="58">
        <v>8.9</v>
      </c>
      <c r="G14" s="58">
        <v>9.4</v>
      </c>
      <c r="H14" s="58">
        <v>27.8</v>
      </c>
      <c r="I14" s="58">
        <v>29</v>
      </c>
      <c r="J14" s="57">
        <v>0.6</v>
      </c>
      <c r="K14" s="57">
        <v>0.6</v>
      </c>
      <c r="L14" s="57">
        <v>3.3</v>
      </c>
      <c r="M14" s="57">
        <v>3.1</v>
      </c>
      <c r="N14" s="57">
        <v>1.7</v>
      </c>
      <c r="O14" s="57">
        <v>1.6</v>
      </c>
    </row>
    <row r="15" spans="1:15" ht="12.75">
      <c r="A15" s="53" t="s">
        <v>35</v>
      </c>
      <c r="B15" s="57">
        <v>1.8</v>
      </c>
      <c r="C15" s="57">
        <v>1.8</v>
      </c>
      <c r="D15" s="57">
        <v>2</v>
      </c>
      <c r="E15" s="58">
        <v>1.4</v>
      </c>
      <c r="F15" s="58">
        <v>4.3</v>
      </c>
      <c r="G15" s="58">
        <v>3.6</v>
      </c>
      <c r="H15" s="58">
        <v>18.1</v>
      </c>
      <c r="I15" s="58">
        <v>18.3</v>
      </c>
      <c r="J15" s="57">
        <v>1.9</v>
      </c>
      <c r="K15" s="57">
        <v>1.8</v>
      </c>
      <c r="L15" s="57">
        <v>11.6</v>
      </c>
      <c r="M15" s="57">
        <v>10.6</v>
      </c>
      <c r="N15" s="57">
        <v>3</v>
      </c>
      <c r="O15" s="57">
        <v>2.5</v>
      </c>
    </row>
    <row r="16" spans="1:15" ht="12.75">
      <c r="A16" s="53" t="s">
        <v>36</v>
      </c>
      <c r="B16" s="57">
        <v>15.3</v>
      </c>
      <c r="C16" s="57">
        <v>15.2</v>
      </c>
      <c r="D16" s="57">
        <v>2.1</v>
      </c>
      <c r="E16" s="58">
        <v>6.2</v>
      </c>
      <c r="F16" s="58">
        <v>8</v>
      </c>
      <c r="G16" s="58">
        <v>3.9</v>
      </c>
      <c r="H16" s="58">
        <v>43.6</v>
      </c>
      <c r="I16" s="58">
        <v>44.5</v>
      </c>
      <c r="J16" s="57">
        <v>0.39052999999999993</v>
      </c>
      <c r="K16" s="57">
        <v>0.3</v>
      </c>
      <c r="L16" s="57">
        <v>1.4</v>
      </c>
      <c r="M16" s="57">
        <v>1.3984529394997665</v>
      </c>
      <c r="N16" s="57">
        <v>0.32628817199862614</v>
      </c>
      <c r="O16" s="57">
        <v>0.4</v>
      </c>
    </row>
    <row r="17" spans="1:15" ht="12.75">
      <c r="A17" s="53" t="s">
        <v>37</v>
      </c>
      <c r="B17" s="57">
        <v>3</v>
      </c>
      <c r="C17" s="57">
        <v>3.2</v>
      </c>
      <c r="D17" s="57">
        <v>4.5</v>
      </c>
      <c r="E17" s="58">
        <v>3.8</v>
      </c>
      <c r="F17" s="58">
        <v>6.6</v>
      </c>
      <c r="G17" s="58">
        <v>4.4</v>
      </c>
      <c r="H17" s="58">
        <v>25</v>
      </c>
      <c r="I17" s="58">
        <v>26.8</v>
      </c>
      <c r="J17" s="57">
        <v>0.42575</v>
      </c>
      <c r="K17" s="57">
        <v>0.43332462996738996</v>
      </c>
      <c r="L17" s="57">
        <v>1.9147300000000003</v>
      </c>
      <c r="M17" s="57">
        <v>1.7</v>
      </c>
      <c r="N17" s="57">
        <v>0.5712370679172929</v>
      </c>
      <c r="O17" s="57">
        <v>0.7</v>
      </c>
    </row>
    <row r="18" spans="1:15" ht="12.75">
      <c r="A18" s="53" t="s">
        <v>38</v>
      </c>
      <c r="B18" s="57">
        <v>0.8</v>
      </c>
      <c r="C18" s="57">
        <v>0.4</v>
      </c>
      <c r="D18" s="57">
        <v>-3.1</v>
      </c>
      <c r="E18" s="58">
        <v>16.2</v>
      </c>
      <c r="F18" s="58">
        <v>-1.5</v>
      </c>
      <c r="G18" s="58">
        <v>9.7</v>
      </c>
      <c r="H18" s="58">
        <v>19.3</v>
      </c>
      <c r="I18" s="58">
        <v>28</v>
      </c>
      <c r="J18" s="57">
        <v>1</v>
      </c>
      <c r="K18" s="57">
        <v>0.9</v>
      </c>
      <c r="L18" s="57">
        <v>4.2</v>
      </c>
      <c r="M18" s="57">
        <v>4.4</v>
      </c>
      <c r="N18" s="57">
        <v>0.6</v>
      </c>
      <c r="O18" s="57">
        <v>1.1</v>
      </c>
    </row>
    <row r="19" spans="1:15" ht="12.75">
      <c r="A19" s="53" t="s">
        <v>39</v>
      </c>
      <c r="B19" s="57">
        <v>0.4</v>
      </c>
      <c r="C19" s="57">
        <v>0.4</v>
      </c>
      <c r="D19" s="57">
        <v>-2.4</v>
      </c>
      <c r="E19" s="58">
        <v>1</v>
      </c>
      <c r="F19" s="58">
        <v>-2</v>
      </c>
      <c r="G19" s="58">
        <v>3.9</v>
      </c>
      <c r="H19" s="58">
        <v>36.6</v>
      </c>
      <c r="I19" s="58">
        <v>37.1</v>
      </c>
      <c r="J19" s="57">
        <v>0.7</v>
      </c>
      <c r="K19" s="57">
        <v>0.6</v>
      </c>
      <c r="L19" s="57">
        <v>3.73883</v>
      </c>
      <c r="M19" s="57">
        <v>2.8</v>
      </c>
      <c r="N19" s="57">
        <v>2.9</v>
      </c>
      <c r="O19" s="57">
        <v>2.5</v>
      </c>
    </row>
    <row r="20" spans="1:15" ht="12.75">
      <c r="A20" s="53" t="s">
        <v>40</v>
      </c>
      <c r="B20" s="57">
        <v>7</v>
      </c>
      <c r="C20" s="57">
        <v>6.6</v>
      </c>
      <c r="D20" s="57">
        <v>1.9</v>
      </c>
      <c r="E20" s="58">
        <v>3.3</v>
      </c>
      <c r="F20" s="58">
        <v>4.6</v>
      </c>
      <c r="G20" s="58">
        <v>7.9</v>
      </c>
      <c r="H20" s="58">
        <v>26.1</v>
      </c>
      <c r="I20" s="58">
        <v>28.9</v>
      </c>
      <c r="J20" s="57">
        <v>0.378845</v>
      </c>
      <c r="K20" s="57">
        <v>0.42956471638303556</v>
      </c>
      <c r="L20" s="57">
        <v>2.1</v>
      </c>
      <c r="M20" s="57">
        <v>1.8</v>
      </c>
      <c r="N20" s="57">
        <v>1.2</v>
      </c>
      <c r="O20" s="57">
        <v>1</v>
      </c>
    </row>
    <row r="21" spans="1:15" ht="12.75">
      <c r="A21" s="53" t="s">
        <v>41</v>
      </c>
      <c r="B21" s="57">
        <v>0.4</v>
      </c>
      <c r="C21" s="57">
        <v>0.4</v>
      </c>
      <c r="D21" s="57">
        <v>2.3</v>
      </c>
      <c r="E21" s="58">
        <v>2.8</v>
      </c>
      <c r="F21" s="58">
        <v>7.8</v>
      </c>
      <c r="G21" s="58">
        <v>4.7</v>
      </c>
      <c r="H21" s="58">
        <v>39.4</v>
      </c>
      <c r="I21" s="58">
        <v>33.4</v>
      </c>
      <c r="J21" s="57">
        <v>0.51982</v>
      </c>
      <c r="K21" s="57">
        <v>0.5</v>
      </c>
      <c r="L21" s="57">
        <v>2.6</v>
      </c>
      <c r="M21" s="57">
        <v>2.2</v>
      </c>
      <c r="N21" s="57">
        <v>1.4</v>
      </c>
      <c r="O21" s="57">
        <v>1.5</v>
      </c>
    </row>
    <row r="22" spans="1:15" ht="12.75">
      <c r="A22" s="98" t="s">
        <v>42</v>
      </c>
      <c r="B22" s="59">
        <v>34.8</v>
      </c>
      <c r="C22" s="57">
        <v>37.4</v>
      </c>
      <c r="D22" s="59">
        <v>31.8</v>
      </c>
      <c r="E22" s="60">
        <v>33.1</v>
      </c>
      <c r="F22" s="60">
        <v>7.4</v>
      </c>
      <c r="G22" s="60">
        <v>7.9</v>
      </c>
      <c r="H22" s="60">
        <v>27.9</v>
      </c>
      <c r="I22" s="60">
        <v>28</v>
      </c>
      <c r="J22" s="57">
        <v>0.2872</v>
      </c>
      <c r="K22" s="57">
        <v>0.2</v>
      </c>
      <c r="L22" s="57">
        <v>1.0966339999999999</v>
      </c>
      <c r="M22" s="57">
        <v>0.9</v>
      </c>
      <c r="N22" s="57">
        <v>0.7</v>
      </c>
      <c r="O22" s="57">
        <v>0.5</v>
      </c>
    </row>
    <row r="23" spans="1:15" ht="12.75">
      <c r="A23" s="99" t="s">
        <v>43</v>
      </c>
      <c r="B23" s="61">
        <v>100</v>
      </c>
      <c r="C23" s="62">
        <v>100</v>
      </c>
      <c r="D23" s="61">
        <v>4.5</v>
      </c>
      <c r="E23" s="62">
        <v>5.5</v>
      </c>
      <c r="F23" s="62">
        <v>6.7</v>
      </c>
      <c r="G23" s="62">
        <v>7.2</v>
      </c>
      <c r="H23" s="62">
        <v>32.8</v>
      </c>
      <c r="I23" s="62">
        <v>34.4</v>
      </c>
      <c r="J23" s="61">
        <v>0.49084999999999995</v>
      </c>
      <c r="K23" s="61">
        <v>0.4</v>
      </c>
      <c r="L23" s="61">
        <v>2.5366199999999997</v>
      </c>
      <c r="M23" s="61">
        <v>2.3</v>
      </c>
      <c r="N23" s="61">
        <v>0.9</v>
      </c>
      <c r="O23" s="61">
        <v>0.9</v>
      </c>
    </row>
    <row r="24" spans="1:15" ht="3" customHeight="1">
      <c r="A24" s="98"/>
      <c r="B24" s="59"/>
      <c r="C24" s="60"/>
      <c r="D24" s="59"/>
      <c r="E24" s="60"/>
      <c r="F24" s="60"/>
      <c r="G24" s="60"/>
      <c r="H24" s="60"/>
      <c r="I24" s="60"/>
      <c r="J24" s="59"/>
      <c r="K24" s="59"/>
      <c r="L24" s="59"/>
      <c r="M24" s="59"/>
      <c r="N24" s="59"/>
      <c r="O24" s="59"/>
    </row>
    <row r="25" spans="1:15" ht="16.5">
      <c r="A25" s="100" t="s">
        <v>164</v>
      </c>
      <c r="B25" s="63"/>
      <c r="C25" s="63"/>
      <c r="D25" s="63"/>
      <c r="E25" s="64"/>
      <c r="F25" s="53"/>
      <c r="G25" s="53"/>
      <c r="H25" s="53"/>
      <c r="I25" s="53"/>
      <c r="J25" s="53"/>
      <c r="K25" s="53"/>
      <c r="L25" s="53"/>
      <c r="M25" s="53"/>
      <c r="N25" s="53"/>
      <c r="O25" s="40"/>
    </row>
    <row r="26" spans="1:15" ht="16.5">
      <c r="A26" s="100" t="s">
        <v>165</v>
      </c>
      <c r="B26" s="63"/>
      <c r="C26" s="63"/>
      <c r="D26" s="63"/>
      <c r="E26" s="64"/>
      <c r="F26" s="53"/>
      <c r="G26" s="53"/>
      <c r="H26" s="53"/>
      <c r="I26" s="53"/>
      <c r="J26" s="53"/>
      <c r="K26" s="53"/>
      <c r="L26" s="53"/>
      <c r="M26" s="53"/>
      <c r="N26" s="53"/>
      <c r="O26" s="40"/>
    </row>
    <row r="27" spans="1:15" ht="16.5" customHeight="1">
      <c r="A27" s="100" t="s">
        <v>166</v>
      </c>
      <c r="B27" s="63"/>
      <c r="C27" s="63"/>
      <c r="D27" s="63"/>
      <c r="E27" s="64"/>
      <c r="F27" s="53"/>
      <c r="G27" s="53"/>
      <c r="H27" s="53"/>
      <c r="I27" s="53"/>
      <c r="J27" s="53"/>
      <c r="K27" s="53"/>
      <c r="L27" s="53"/>
      <c r="M27" s="53"/>
      <c r="N27" s="53"/>
      <c r="O27" s="40"/>
    </row>
    <row r="28" spans="1:15" ht="16.5">
      <c r="A28" s="101" t="s">
        <v>167</v>
      </c>
      <c r="B28" s="65"/>
      <c r="C28" s="65"/>
      <c r="D28" s="65"/>
      <c r="E28" s="66"/>
      <c r="F28" s="65"/>
      <c r="G28" s="65"/>
      <c r="H28" s="102"/>
      <c r="I28" s="102"/>
      <c r="J28" s="53"/>
      <c r="K28" s="53"/>
      <c r="L28" s="53"/>
      <c r="M28" s="53"/>
      <c r="N28" s="53"/>
      <c r="O28" s="40"/>
    </row>
    <row r="29" spans="1:15" ht="16.5">
      <c r="A29" s="100" t="s">
        <v>168</v>
      </c>
      <c r="B29" s="63"/>
      <c r="C29" s="63"/>
      <c r="D29" s="63"/>
      <c r="E29" s="64"/>
      <c r="F29" s="53"/>
      <c r="G29" s="53"/>
      <c r="H29" s="53"/>
      <c r="I29" s="53"/>
      <c r="J29" s="53"/>
      <c r="K29" s="53"/>
      <c r="L29" s="53"/>
      <c r="M29" s="53"/>
      <c r="N29" s="53"/>
      <c r="O29" s="40"/>
    </row>
    <row r="30" spans="1:15" ht="16.5">
      <c r="A30" s="100" t="s">
        <v>136</v>
      </c>
      <c r="B30" s="53"/>
      <c r="C30" s="53"/>
      <c r="D30" s="53"/>
      <c r="E30" s="54"/>
      <c r="F30" s="53"/>
      <c r="G30" s="53"/>
      <c r="H30" s="53"/>
      <c r="I30" s="53"/>
      <c r="J30" s="53"/>
      <c r="K30" s="53"/>
      <c r="L30" s="53"/>
      <c r="M30" s="53"/>
      <c r="N30" s="53"/>
      <c r="O30" s="40"/>
    </row>
    <row r="31" spans="1:15" ht="16.5">
      <c r="A31" s="100" t="s">
        <v>169</v>
      </c>
      <c r="B31" s="53"/>
      <c r="C31" s="53"/>
      <c r="D31" s="53"/>
      <c r="E31" s="54"/>
      <c r="F31" s="53"/>
      <c r="G31" s="53"/>
      <c r="H31" s="53"/>
      <c r="I31" s="53"/>
      <c r="J31" s="53"/>
      <c r="K31" s="53"/>
      <c r="L31" s="53"/>
      <c r="M31" s="53"/>
      <c r="N31" s="53"/>
      <c r="O31" s="40"/>
    </row>
    <row r="32" spans="1:15" ht="16.5">
      <c r="A32" s="100" t="s">
        <v>137</v>
      </c>
      <c r="B32" s="53"/>
      <c r="C32" s="53"/>
      <c r="D32" s="53"/>
      <c r="E32" s="54"/>
      <c r="F32" s="53"/>
      <c r="G32" s="53"/>
      <c r="H32" s="53"/>
      <c r="I32" s="53"/>
      <c r="J32" s="53"/>
      <c r="K32" s="53"/>
      <c r="L32" s="53"/>
      <c r="M32" s="53"/>
      <c r="N32" s="53"/>
      <c r="O32" s="40"/>
    </row>
    <row r="33" spans="1:15" ht="3" customHeight="1">
      <c r="A33" s="63"/>
      <c r="B33" s="53"/>
      <c r="C33" s="53"/>
      <c r="D33" s="53"/>
      <c r="E33" s="54"/>
      <c r="F33" s="53"/>
      <c r="G33" s="53"/>
      <c r="H33" s="53"/>
      <c r="I33" s="53"/>
      <c r="J33" s="53"/>
      <c r="K33" s="53"/>
      <c r="L33" s="53"/>
      <c r="M33" s="53"/>
      <c r="N33" s="53"/>
      <c r="O33" s="40"/>
    </row>
    <row r="34" ht="15.75">
      <c r="A34" s="10" t="s">
        <v>23</v>
      </c>
    </row>
  </sheetData>
  <mergeCells count="11">
    <mergeCell ref="H4:I4"/>
    <mergeCell ref="A1:I1"/>
    <mergeCell ref="B3:C3"/>
    <mergeCell ref="D3:E3"/>
    <mergeCell ref="H3:I3"/>
    <mergeCell ref="F3:G4"/>
    <mergeCell ref="L4:M4"/>
    <mergeCell ref="J4:K4"/>
    <mergeCell ref="N3:O3"/>
    <mergeCell ref="N4:O4"/>
    <mergeCell ref="J3:M3"/>
  </mergeCells>
  <printOptions/>
  <pageMargins left="0.75" right="0.75" top="1" bottom="1" header="0.5" footer="0.5"/>
  <pageSetup fitToHeight="1" fitToWidth="1" horizontalDpi="1200" verticalDpi="1200" orientation="landscape" paperSize="9" scale="99" r:id="rId1"/>
</worksheet>
</file>

<file path=xl/worksheets/sheet8.xml><?xml version="1.0" encoding="utf-8"?>
<worksheet xmlns="http://schemas.openxmlformats.org/spreadsheetml/2006/main" xmlns:r="http://schemas.openxmlformats.org/officeDocument/2006/relationships">
  <dimension ref="A2:G24"/>
  <sheetViews>
    <sheetView workbookViewId="0" topLeftCell="A1">
      <selection activeCell="A13" sqref="A13"/>
    </sheetView>
  </sheetViews>
  <sheetFormatPr defaultColWidth="11.421875" defaultRowHeight="12.75"/>
  <cols>
    <col min="1" max="1" width="23.00390625" style="1" customWidth="1"/>
    <col min="2" max="4" width="11.421875" style="1" customWidth="1"/>
    <col min="5" max="5" width="13.28125" style="1" customWidth="1"/>
    <col min="6" max="7" width="12.28125" style="1" customWidth="1"/>
    <col min="8" max="16384" width="11.421875" style="1" customWidth="1"/>
  </cols>
  <sheetData>
    <row r="2" spans="1:7" s="12" customFormat="1" ht="18">
      <c r="A2" s="103" t="s">
        <v>147</v>
      </c>
      <c r="B2" s="36"/>
      <c r="C2" s="36"/>
      <c r="D2" s="36"/>
      <c r="E2" s="36"/>
      <c r="F2" s="36"/>
      <c r="G2" s="11"/>
    </row>
    <row r="3" spans="2:6" s="6" customFormat="1" ht="33">
      <c r="B3" s="28" t="s">
        <v>59</v>
      </c>
      <c r="C3" s="28" t="s">
        <v>60</v>
      </c>
      <c r="D3" s="28" t="s">
        <v>8</v>
      </c>
      <c r="E3" s="105" t="s">
        <v>61</v>
      </c>
      <c r="F3" s="105" t="s">
        <v>62</v>
      </c>
    </row>
    <row r="4" spans="1:7" s="6" customFormat="1" ht="16.5">
      <c r="A4" s="8"/>
      <c r="B4" s="30"/>
      <c r="C4" s="30" t="s">
        <v>63</v>
      </c>
      <c r="D4" s="30" t="s">
        <v>63</v>
      </c>
      <c r="E4" s="30" t="s">
        <v>139</v>
      </c>
      <c r="F4" s="30" t="s">
        <v>139</v>
      </c>
      <c r="G4" s="7"/>
    </row>
    <row r="5" spans="1:6" s="6" customFormat="1" ht="16.5">
      <c r="A5" s="6" t="s">
        <v>46</v>
      </c>
      <c r="B5" s="6">
        <v>142</v>
      </c>
      <c r="C5" s="68">
        <v>1214.075225</v>
      </c>
      <c r="D5" s="68">
        <v>1599.3728700000001</v>
      </c>
      <c r="E5" s="68">
        <v>9.27</v>
      </c>
      <c r="F5" s="68">
        <v>11.81</v>
      </c>
    </row>
    <row r="6" spans="1:6" s="6" customFormat="1" ht="16.5">
      <c r="A6" s="6" t="s">
        <v>47</v>
      </c>
      <c r="B6" s="6">
        <v>8</v>
      </c>
      <c r="C6" s="68">
        <v>72.606332</v>
      </c>
      <c r="D6" s="68">
        <v>197.28263</v>
      </c>
      <c r="E6" s="68"/>
      <c r="F6" s="68"/>
    </row>
    <row r="7" spans="1:6" s="6" customFormat="1" ht="16.5">
      <c r="A7" s="6" t="s">
        <v>48</v>
      </c>
      <c r="B7" s="6">
        <v>11</v>
      </c>
      <c r="C7" s="68">
        <v>225.291524</v>
      </c>
      <c r="D7" s="68">
        <v>352.17354</v>
      </c>
      <c r="E7" s="68">
        <v>9.43</v>
      </c>
      <c r="F7" s="68">
        <v>12.33</v>
      </c>
    </row>
    <row r="8" spans="1:6" s="6" customFormat="1" ht="16.5">
      <c r="A8" s="6" t="s">
        <v>49</v>
      </c>
      <c r="B8" s="6">
        <v>50</v>
      </c>
      <c r="C8" s="68">
        <v>96.065084</v>
      </c>
      <c r="D8" s="68">
        <v>104.01756</v>
      </c>
      <c r="E8" s="68">
        <v>9.1</v>
      </c>
      <c r="F8" s="68">
        <v>10.91</v>
      </c>
    </row>
    <row r="9" spans="1:6" s="6" customFormat="1" ht="16.5">
      <c r="A9" s="6" t="s">
        <v>50</v>
      </c>
      <c r="B9" s="28" t="s">
        <v>138</v>
      </c>
      <c r="C9" s="68">
        <v>18.381358</v>
      </c>
      <c r="D9" s="68">
        <v>523.809445</v>
      </c>
      <c r="E9" s="68">
        <v>9.87</v>
      </c>
      <c r="F9" s="68">
        <v>14.51</v>
      </c>
    </row>
    <row r="10" spans="1:6" s="6" customFormat="1" ht="16.5">
      <c r="A10" s="6" t="s">
        <v>51</v>
      </c>
      <c r="B10" s="6">
        <v>48</v>
      </c>
      <c r="C10" s="68">
        <v>1.29339</v>
      </c>
      <c r="D10" s="68">
        <v>104.564866</v>
      </c>
      <c r="E10" s="68">
        <v>38.5</v>
      </c>
      <c r="F10" s="68">
        <v>33.4</v>
      </c>
    </row>
    <row r="11" s="6" customFormat="1" ht="16.5">
      <c r="A11" s="6" t="s">
        <v>52</v>
      </c>
    </row>
    <row r="12" s="6" customFormat="1" ht="16.5"/>
    <row r="13" s="6" customFormat="1" ht="16.5">
      <c r="A13" s="104" t="s">
        <v>53</v>
      </c>
    </row>
    <row r="14" spans="1:4" s="6" customFormat="1" ht="16.5">
      <c r="A14" s="6" t="s">
        <v>54</v>
      </c>
      <c r="D14" s="68">
        <v>873.959</v>
      </c>
    </row>
    <row r="15" spans="1:4" s="6" customFormat="1" ht="16.5">
      <c r="A15" s="6" t="s">
        <v>55</v>
      </c>
      <c r="D15" s="79">
        <v>676.987</v>
      </c>
    </row>
    <row r="16" spans="1:4" s="6" customFormat="1" ht="16.5">
      <c r="A16" s="6" t="s">
        <v>140</v>
      </c>
      <c r="D16" s="79">
        <v>333.075</v>
      </c>
    </row>
    <row r="17" spans="1:4" s="6" customFormat="1" ht="16.5">
      <c r="A17" s="6" t="s">
        <v>141</v>
      </c>
      <c r="D17" s="79">
        <v>217.843</v>
      </c>
    </row>
    <row r="18" spans="1:4" s="6" customFormat="1" ht="16.5">
      <c r="A18" s="6" t="s">
        <v>142</v>
      </c>
      <c r="D18" s="79">
        <v>65.174</v>
      </c>
    </row>
    <row r="19" spans="1:4" s="6" customFormat="1" ht="16.5">
      <c r="A19" s="6" t="s">
        <v>143</v>
      </c>
      <c r="D19" s="79">
        <v>37.738</v>
      </c>
    </row>
    <row r="20" spans="1:4" s="6" customFormat="1" ht="16.5">
      <c r="A20" s="6" t="s">
        <v>144</v>
      </c>
      <c r="D20" s="79">
        <v>23.157</v>
      </c>
    </row>
    <row r="21" spans="1:4" s="6" customFormat="1" ht="16.5">
      <c r="A21" s="6" t="s">
        <v>56</v>
      </c>
      <c r="D21" s="6">
        <v>1563.7</v>
      </c>
    </row>
    <row r="22" spans="1:7" s="6" customFormat="1" ht="16.5">
      <c r="A22" s="8" t="s">
        <v>57</v>
      </c>
      <c r="B22" s="8"/>
      <c r="C22" s="8"/>
      <c r="D22" s="8">
        <v>1246.1</v>
      </c>
      <c r="E22" s="8"/>
      <c r="F22" s="8"/>
      <c r="G22" s="7"/>
    </row>
    <row r="24" s="10" customFormat="1" ht="15.75">
      <c r="A24" s="10" t="s">
        <v>58</v>
      </c>
    </row>
  </sheetData>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W21"/>
  <sheetViews>
    <sheetView workbookViewId="0" topLeftCell="A1">
      <selection activeCell="A22" sqref="A22"/>
    </sheetView>
  </sheetViews>
  <sheetFormatPr defaultColWidth="11.421875" defaultRowHeight="12.75"/>
  <cols>
    <col min="1" max="1" width="27.421875" style="1" customWidth="1"/>
    <col min="2" max="2" width="1.8515625" style="1" customWidth="1"/>
    <col min="3" max="4" width="6.7109375" style="1" customWidth="1"/>
    <col min="5" max="5" width="1.7109375" style="1" customWidth="1"/>
    <col min="6" max="7" width="6.7109375" style="1" customWidth="1"/>
    <col min="8" max="8" width="1.7109375" style="1" customWidth="1"/>
    <col min="9" max="10" width="6.7109375" style="1" customWidth="1"/>
    <col min="11" max="11" width="1.7109375" style="1" customWidth="1"/>
    <col min="12" max="13" width="6.7109375" style="1" customWidth="1"/>
    <col min="14" max="14" width="1.7109375" style="1" customWidth="1"/>
    <col min="15" max="16" width="6.7109375" style="1" customWidth="1"/>
    <col min="17" max="23" width="11.421875" style="2" customWidth="1"/>
    <col min="24" max="16384" width="11.421875" style="1" customWidth="1"/>
  </cols>
  <sheetData>
    <row r="2" spans="1:23" s="12" customFormat="1" ht="20.25">
      <c r="A2" s="69" t="s">
        <v>146</v>
      </c>
      <c r="B2" s="69"/>
      <c r="C2" s="106"/>
      <c r="D2" s="106"/>
      <c r="E2" s="106"/>
      <c r="F2" s="106"/>
      <c r="G2" s="106"/>
      <c r="H2" s="106"/>
      <c r="I2" s="106"/>
      <c r="J2" s="106"/>
      <c r="K2" s="106"/>
      <c r="L2" s="106"/>
      <c r="M2" s="106"/>
      <c r="N2" s="106"/>
      <c r="Q2" s="11"/>
      <c r="R2" s="11"/>
      <c r="S2" s="11"/>
      <c r="T2" s="11"/>
      <c r="U2" s="11"/>
      <c r="V2" s="11"/>
      <c r="W2" s="11"/>
    </row>
    <row r="3" spans="1:23" s="5" customFormat="1" ht="16.5">
      <c r="A3" s="107"/>
      <c r="B3" s="107"/>
      <c r="C3" s="266" t="s">
        <v>76</v>
      </c>
      <c r="D3" s="266"/>
      <c r="E3" s="93"/>
      <c r="F3" s="266" t="s">
        <v>77</v>
      </c>
      <c r="G3" s="266"/>
      <c r="H3" s="93"/>
      <c r="I3" s="266" t="s">
        <v>78</v>
      </c>
      <c r="J3" s="266"/>
      <c r="K3" s="93"/>
      <c r="L3" s="266" t="s">
        <v>79</v>
      </c>
      <c r="M3" s="266"/>
      <c r="N3" s="93"/>
      <c r="O3" s="266" t="s">
        <v>80</v>
      </c>
      <c r="P3" s="266"/>
      <c r="Q3" s="7"/>
      <c r="R3" s="7"/>
      <c r="S3" s="7"/>
      <c r="T3" s="7"/>
      <c r="U3" s="7"/>
      <c r="V3" s="7"/>
      <c r="W3" s="7"/>
    </row>
    <row r="4" spans="1:23" s="28" customFormat="1" ht="16.5">
      <c r="A4" s="70"/>
      <c r="B4" s="70"/>
      <c r="C4" s="70"/>
      <c r="D4" s="70"/>
      <c r="E4" s="70"/>
      <c r="F4" s="70"/>
      <c r="G4" s="70"/>
      <c r="H4" s="70"/>
      <c r="I4" s="70"/>
      <c r="J4" s="70"/>
      <c r="K4" s="70"/>
      <c r="L4" s="70"/>
      <c r="M4" s="70"/>
      <c r="N4" s="70"/>
      <c r="O4" s="70"/>
      <c r="P4" s="70"/>
      <c r="Q4" s="71"/>
      <c r="R4" s="71"/>
      <c r="S4" s="71"/>
      <c r="T4" s="71"/>
      <c r="U4" s="71"/>
      <c r="V4" s="71"/>
      <c r="W4" s="71"/>
    </row>
    <row r="5" spans="1:23" s="6" customFormat="1" ht="16.5">
      <c r="A5" s="72" t="s">
        <v>64</v>
      </c>
      <c r="B5" s="72"/>
      <c r="C5" s="72">
        <v>8.22205</v>
      </c>
      <c r="D5" s="72">
        <v>1.94</v>
      </c>
      <c r="E5" s="72"/>
      <c r="F5" s="72">
        <v>7.616560000000001</v>
      </c>
      <c r="G5" s="72">
        <v>1.76</v>
      </c>
      <c r="H5" s="72"/>
      <c r="I5" s="72">
        <v>7.61134</v>
      </c>
      <c r="J5" s="72">
        <v>1.74</v>
      </c>
      <c r="K5" s="72"/>
      <c r="L5" s="72">
        <v>8.17113</v>
      </c>
      <c r="M5" s="72">
        <v>1.77</v>
      </c>
      <c r="N5" s="72"/>
      <c r="O5" s="72">
        <v>8.58459</v>
      </c>
      <c r="P5" s="72">
        <v>1.89</v>
      </c>
      <c r="Q5" s="82"/>
      <c r="R5" s="78"/>
      <c r="S5" s="7"/>
      <c r="T5" s="7"/>
      <c r="U5" s="7"/>
      <c r="V5" s="7"/>
      <c r="W5" s="7"/>
    </row>
    <row r="6" spans="1:23" s="6" customFormat="1" ht="16.5">
      <c r="A6" s="72" t="s">
        <v>65</v>
      </c>
      <c r="B6" s="72"/>
      <c r="C6" s="72">
        <v>3.2383699999999997</v>
      </c>
      <c r="D6" s="72">
        <v>0.76</v>
      </c>
      <c r="E6" s="72"/>
      <c r="F6" s="72">
        <v>5.319229999999999</v>
      </c>
      <c r="G6" s="72">
        <v>1.23</v>
      </c>
      <c r="H6" s="72"/>
      <c r="I6" s="72">
        <v>3.77042</v>
      </c>
      <c r="J6" s="72">
        <v>0.86</v>
      </c>
      <c r="K6" s="72"/>
      <c r="L6" s="72">
        <v>3.93113</v>
      </c>
      <c r="M6" s="72">
        <v>0.85</v>
      </c>
      <c r="N6" s="72"/>
      <c r="O6" s="72">
        <v>3.6342600000000003</v>
      </c>
      <c r="P6" s="72">
        <v>0.8</v>
      </c>
      <c r="Q6" s="82"/>
      <c r="R6" s="78"/>
      <c r="S6" s="7"/>
      <c r="T6" s="7"/>
      <c r="U6" s="7"/>
      <c r="V6" s="7"/>
      <c r="W6" s="7"/>
    </row>
    <row r="7" spans="1:23" s="6" customFormat="1" ht="16.5">
      <c r="A7" s="72" t="s">
        <v>66</v>
      </c>
      <c r="B7" s="72"/>
      <c r="C7" s="72">
        <v>2.15979</v>
      </c>
      <c r="D7" s="72">
        <v>0.51</v>
      </c>
      <c r="E7" s="72"/>
      <c r="F7" s="72">
        <v>2.31907</v>
      </c>
      <c r="G7" s="72">
        <v>0.54</v>
      </c>
      <c r="H7" s="72"/>
      <c r="I7" s="72">
        <v>2.24934</v>
      </c>
      <c r="J7" s="72">
        <v>0.51</v>
      </c>
      <c r="K7" s="72"/>
      <c r="L7" s="72">
        <v>2.21536</v>
      </c>
      <c r="M7" s="72">
        <v>0.48</v>
      </c>
      <c r="N7" s="72"/>
      <c r="O7" s="72">
        <v>2.48404</v>
      </c>
      <c r="P7" s="72">
        <v>0.55</v>
      </c>
      <c r="Q7" s="82"/>
      <c r="R7" s="78"/>
      <c r="S7" s="7"/>
      <c r="T7" s="7"/>
      <c r="U7" s="7"/>
      <c r="V7" s="7"/>
      <c r="W7" s="7"/>
    </row>
    <row r="8" spans="1:23" s="6" customFormat="1" ht="16.5">
      <c r="A8" s="72" t="s">
        <v>67</v>
      </c>
      <c r="B8" s="72"/>
      <c r="C8" s="72">
        <v>0.8361099999999999</v>
      </c>
      <c r="D8" s="72">
        <v>0.19</v>
      </c>
      <c r="E8" s="72"/>
      <c r="F8" s="72">
        <v>2.6313700000000004</v>
      </c>
      <c r="G8" s="72">
        <v>0.61</v>
      </c>
      <c r="H8" s="72"/>
      <c r="I8" s="72">
        <v>1.25198</v>
      </c>
      <c r="J8" s="72">
        <v>0.28</v>
      </c>
      <c r="K8" s="72"/>
      <c r="L8" s="72">
        <v>1.0420999999999998</v>
      </c>
      <c r="M8" s="72">
        <v>0.22</v>
      </c>
      <c r="N8" s="72"/>
      <c r="O8" s="72">
        <v>0.8386699999999999</v>
      </c>
      <c r="P8" s="72">
        <v>0.18</v>
      </c>
      <c r="Q8" s="82"/>
      <c r="R8" s="78"/>
      <c r="S8" s="7"/>
      <c r="T8" s="7"/>
      <c r="U8" s="7"/>
      <c r="V8" s="7"/>
      <c r="W8" s="7"/>
    </row>
    <row r="9" spans="1:23" s="6" customFormat="1" ht="16.5">
      <c r="A9" s="72" t="s">
        <v>68</v>
      </c>
      <c r="B9" s="72"/>
      <c r="C9" s="72">
        <v>6.51375</v>
      </c>
      <c r="D9" s="72">
        <v>1.54</v>
      </c>
      <c r="E9" s="72"/>
      <c r="F9" s="72">
        <v>7.50965</v>
      </c>
      <c r="G9" s="72">
        <v>1.74</v>
      </c>
      <c r="H9" s="72"/>
      <c r="I9" s="72">
        <v>7.461600000000001</v>
      </c>
      <c r="J9" s="72">
        <v>1.7</v>
      </c>
      <c r="K9" s="72"/>
      <c r="L9" s="72">
        <v>6.63462</v>
      </c>
      <c r="M9" s="72">
        <v>1.44</v>
      </c>
      <c r="N9" s="72"/>
      <c r="O9" s="72">
        <v>6.77996</v>
      </c>
      <c r="P9" s="72">
        <v>1.49</v>
      </c>
      <c r="Q9" s="82"/>
      <c r="R9" s="78"/>
      <c r="S9" s="7"/>
      <c r="T9" s="7"/>
      <c r="U9" s="7"/>
      <c r="V9" s="7"/>
      <c r="W9" s="7"/>
    </row>
    <row r="10" spans="1:23" s="6" customFormat="1" ht="16.5">
      <c r="A10" s="72" t="s">
        <v>69</v>
      </c>
      <c r="B10" s="72"/>
      <c r="C10" s="72">
        <v>3.50278</v>
      </c>
      <c r="D10" s="72">
        <v>0.83</v>
      </c>
      <c r="E10" s="72"/>
      <c r="F10" s="72">
        <v>3.91094</v>
      </c>
      <c r="G10" s="72">
        <v>0.91</v>
      </c>
      <c r="H10" s="72"/>
      <c r="I10" s="72">
        <v>3.66931</v>
      </c>
      <c r="J10" s="72">
        <v>0.84</v>
      </c>
      <c r="K10" s="72"/>
      <c r="L10" s="72">
        <v>3.50806</v>
      </c>
      <c r="M10" s="72">
        <v>0.76</v>
      </c>
      <c r="N10" s="72"/>
      <c r="O10" s="72">
        <v>3.54863</v>
      </c>
      <c r="P10" s="72">
        <v>0.78</v>
      </c>
      <c r="Q10" s="82"/>
      <c r="R10" s="78"/>
      <c r="S10" s="7"/>
      <c r="T10" s="7"/>
      <c r="U10" s="7"/>
      <c r="V10" s="7"/>
      <c r="W10" s="7"/>
    </row>
    <row r="11" spans="1:23" s="6" customFormat="1" ht="16.5">
      <c r="A11" s="76" t="s">
        <v>70</v>
      </c>
      <c r="B11" s="72"/>
      <c r="C11" s="72">
        <v>4.94667</v>
      </c>
      <c r="D11" s="72">
        <v>1.17</v>
      </c>
      <c r="E11" s="72"/>
      <c r="F11" s="72">
        <v>5.42614</v>
      </c>
      <c r="G11" s="72">
        <v>1.26</v>
      </c>
      <c r="H11" s="72"/>
      <c r="I11" s="72">
        <v>3.9201599999999996</v>
      </c>
      <c r="J11" s="72">
        <v>0.89</v>
      </c>
      <c r="K11" s="72"/>
      <c r="L11" s="72">
        <v>5.46764</v>
      </c>
      <c r="M11" s="72">
        <v>1.19</v>
      </c>
      <c r="N11" s="72"/>
      <c r="O11" s="72">
        <v>5.43888</v>
      </c>
      <c r="P11" s="72">
        <v>1.2</v>
      </c>
      <c r="Q11" s="82"/>
      <c r="R11" s="78"/>
      <c r="S11" s="7"/>
      <c r="T11" s="7"/>
      <c r="U11" s="7"/>
      <c r="V11" s="7"/>
      <c r="W11" s="7"/>
    </row>
    <row r="12" spans="1:23" s="6" customFormat="1" ht="16.5">
      <c r="A12" s="72" t="s">
        <v>71</v>
      </c>
      <c r="B12" s="72"/>
      <c r="C12" s="72">
        <v>1.6500599999999999</v>
      </c>
      <c r="D12" s="72">
        <v>0.39</v>
      </c>
      <c r="E12" s="72"/>
      <c r="F12" s="72">
        <v>1.50806</v>
      </c>
      <c r="G12" s="72">
        <v>0.35</v>
      </c>
      <c r="H12" s="72"/>
      <c r="I12" s="72">
        <v>0.45833999999999997</v>
      </c>
      <c r="J12" s="72">
        <v>0.1</v>
      </c>
      <c r="K12" s="72"/>
      <c r="L12" s="72">
        <v>0.23327</v>
      </c>
      <c r="M12" s="72">
        <v>0.05</v>
      </c>
      <c r="N12" s="72"/>
      <c r="O12" s="72">
        <v>0.22446000000000002</v>
      </c>
      <c r="P12" s="72">
        <v>0.05</v>
      </c>
      <c r="Q12" s="82"/>
      <c r="R12" s="78"/>
      <c r="S12" s="7"/>
      <c r="T12" s="7"/>
      <c r="U12" s="7"/>
      <c r="V12" s="7"/>
      <c r="W12" s="7"/>
    </row>
    <row r="13" spans="1:23" s="6" customFormat="1" ht="16.5">
      <c r="A13" s="76" t="s">
        <v>72</v>
      </c>
      <c r="B13" s="72"/>
      <c r="C13" s="72">
        <v>3.2538400000000003</v>
      </c>
      <c r="D13" s="72">
        <v>0.77</v>
      </c>
      <c r="E13" s="72"/>
      <c r="F13" s="72">
        <v>4.128729999999999</v>
      </c>
      <c r="G13" s="72">
        <v>0.96</v>
      </c>
      <c r="H13" s="72"/>
      <c r="I13" s="72">
        <v>4.77212</v>
      </c>
      <c r="J13" s="72">
        <v>1.09</v>
      </c>
      <c r="K13" s="72"/>
      <c r="L13" s="72">
        <v>5.09401</v>
      </c>
      <c r="M13" s="72">
        <v>1.11</v>
      </c>
      <c r="N13" s="72"/>
      <c r="O13" s="72">
        <v>5.36768</v>
      </c>
      <c r="P13" s="72">
        <v>1.18</v>
      </c>
      <c r="Q13" s="82"/>
      <c r="R13" s="78"/>
      <c r="S13" s="7"/>
      <c r="T13" s="7"/>
      <c r="U13" s="7"/>
      <c r="V13" s="7"/>
      <c r="W13" s="7"/>
    </row>
    <row r="14" spans="1:23" s="6" customFormat="1" ht="16.5">
      <c r="A14" s="72" t="s">
        <v>73</v>
      </c>
      <c r="B14" s="72"/>
      <c r="C14" s="72">
        <v>2.4395300000000004</v>
      </c>
      <c r="D14" s="72">
        <v>0.58</v>
      </c>
      <c r="E14" s="72"/>
      <c r="F14" s="72">
        <v>3.3176799999999997</v>
      </c>
      <c r="G14" s="72">
        <v>0.77</v>
      </c>
      <c r="H14" s="72"/>
      <c r="I14" s="72">
        <v>3.55964</v>
      </c>
      <c r="J14" s="72">
        <v>0.81</v>
      </c>
      <c r="K14" s="72"/>
      <c r="L14" s="72">
        <v>3.6570300000000002</v>
      </c>
      <c r="M14" s="72">
        <v>0.79</v>
      </c>
      <c r="N14" s="72"/>
      <c r="O14" s="72">
        <v>4.32618</v>
      </c>
      <c r="P14" s="72">
        <v>0.95</v>
      </c>
      <c r="Q14" s="82"/>
      <c r="R14" s="78"/>
      <c r="S14" s="7"/>
      <c r="T14" s="7"/>
      <c r="U14" s="7"/>
      <c r="V14" s="7"/>
      <c r="W14" s="7"/>
    </row>
    <row r="15" spans="1:23" s="6" customFormat="1" ht="16.5">
      <c r="A15" s="6" t="s">
        <v>74</v>
      </c>
      <c r="C15" s="72">
        <v>12.04</v>
      </c>
      <c r="D15" s="72"/>
      <c r="E15" s="72"/>
      <c r="F15" s="72">
        <v>12.36</v>
      </c>
      <c r="G15" s="72"/>
      <c r="H15" s="72"/>
      <c r="I15" s="72">
        <v>12.03</v>
      </c>
      <c r="J15" s="72"/>
      <c r="K15" s="72"/>
      <c r="L15" s="72">
        <v>12.04</v>
      </c>
      <c r="M15" s="72"/>
      <c r="N15" s="72"/>
      <c r="O15" s="72">
        <v>11.81</v>
      </c>
      <c r="P15" s="72"/>
      <c r="Q15" s="82"/>
      <c r="R15" s="78"/>
      <c r="S15" s="7"/>
      <c r="T15" s="7"/>
      <c r="U15" s="7"/>
      <c r="V15" s="7"/>
      <c r="W15" s="7"/>
    </row>
    <row r="16" spans="1:23" s="8" customFormat="1" ht="16.5">
      <c r="A16" s="73" t="s">
        <v>75</v>
      </c>
      <c r="B16" s="73"/>
      <c r="C16" s="8">
        <v>9.38</v>
      </c>
      <c r="F16" s="8">
        <v>9.72</v>
      </c>
      <c r="I16" s="8">
        <v>9.34</v>
      </c>
      <c r="L16" s="73">
        <v>9.38</v>
      </c>
      <c r="M16" s="73"/>
      <c r="N16" s="73"/>
      <c r="O16" s="8">
        <v>9.27</v>
      </c>
      <c r="P16" s="73"/>
      <c r="Q16" s="82"/>
      <c r="R16" s="78"/>
      <c r="S16" s="7"/>
      <c r="T16" s="7"/>
      <c r="U16" s="7"/>
      <c r="V16" s="7"/>
      <c r="W16" s="7"/>
    </row>
    <row r="17" spans="1:23" s="6" customFormat="1" ht="18" customHeight="1">
      <c r="A17" s="267" t="s">
        <v>182</v>
      </c>
      <c r="B17" s="268"/>
      <c r="C17" s="268"/>
      <c r="D17" s="268"/>
      <c r="E17" s="268"/>
      <c r="F17" s="268"/>
      <c r="G17" s="268"/>
      <c r="H17" s="268"/>
      <c r="I17" s="268"/>
      <c r="J17" s="268"/>
      <c r="K17" s="268"/>
      <c r="L17" s="268"/>
      <c r="M17" s="268"/>
      <c r="N17" s="268"/>
      <c r="O17" s="268"/>
      <c r="P17" s="268"/>
      <c r="Q17" s="7"/>
      <c r="R17" s="7"/>
      <c r="S17" s="7"/>
      <c r="T17" s="7"/>
      <c r="U17" s="7"/>
      <c r="V17" s="7"/>
      <c r="W17" s="7"/>
    </row>
    <row r="18" spans="1:23" s="6" customFormat="1" ht="16.5">
      <c r="A18" s="269"/>
      <c r="B18" s="269"/>
      <c r="C18" s="269"/>
      <c r="D18" s="269"/>
      <c r="E18" s="269"/>
      <c r="F18" s="269"/>
      <c r="G18" s="269"/>
      <c r="H18" s="269"/>
      <c r="I18" s="269"/>
      <c r="J18" s="269"/>
      <c r="K18" s="269"/>
      <c r="L18" s="269"/>
      <c r="M18" s="269"/>
      <c r="N18" s="269"/>
      <c r="O18" s="269"/>
      <c r="P18" s="269"/>
      <c r="Q18" s="7"/>
      <c r="R18" s="7"/>
      <c r="S18" s="7"/>
      <c r="T18" s="7"/>
      <c r="U18" s="7"/>
      <c r="V18" s="7"/>
      <c r="W18" s="7"/>
    </row>
    <row r="19" spans="1:23" s="6" customFormat="1" ht="18">
      <c r="A19" s="108" t="s">
        <v>170</v>
      </c>
      <c r="B19" s="72"/>
      <c r="C19" s="72"/>
      <c r="D19" s="72"/>
      <c r="E19" s="72"/>
      <c r="F19" s="72"/>
      <c r="G19" s="72"/>
      <c r="H19" s="72"/>
      <c r="I19" s="72"/>
      <c r="J19" s="72"/>
      <c r="K19" s="72"/>
      <c r="L19" s="72"/>
      <c r="M19" s="72"/>
      <c r="N19" s="72"/>
      <c r="Q19" s="7"/>
      <c r="R19" s="7"/>
      <c r="S19" s="7"/>
      <c r="T19" s="7"/>
      <c r="U19" s="7"/>
      <c r="V19" s="7"/>
      <c r="W19" s="7"/>
    </row>
    <row r="20" spans="1:23" s="6" customFormat="1" ht="9.75" customHeight="1">
      <c r="A20" s="72"/>
      <c r="B20" s="72"/>
      <c r="C20" s="72"/>
      <c r="D20" s="72"/>
      <c r="E20" s="72"/>
      <c r="F20" s="72"/>
      <c r="G20" s="72"/>
      <c r="H20" s="72"/>
      <c r="I20" s="72"/>
      <c r="J20" s="72"/>
      <c r="K20" s="72"/>
      <c r="L20" s="72"/>
      <c r="M20" s="72"/>
      <c r="N20" s="72"/>
      <c r="Q20" s="7"/>
      <c r="R20" s="7"/>
      <c r="S20" s="7"/>
      <c r="T20" s="7"/>
      <c r="U20" s="7"/>
      <c r="V20" s="7"/>
      <c r="W20" s="7"/>
    </row>
    <row r="21" spans="1:23" s="10" customFormat="1" ht="15.75">
      <c r="A21" s="74" t="s">
        <v>23</v>
      </c>
      <c r="B21" s="74"/>
      <c r="C21" s="74"/>
      <c r="D21" s="74"/>
      <c r="E21" s="74"/>
      <c r="F21" s="74"/>
      <c r="G21" s="74"/>
      <c r="H21" s="74"/>
      <c r="I21" s="74"/>
      <c r="J21" s="74"/>
      <c r="K21" s="74"/>
      <c r="L21" s="74"/>
      <c r="M21" s="74"/>
      <c r="N21" s="74"/>
      <c r="Q21" s="9"/>
      <c r="R21" s="9"/>
      <c r="S21" s="9"/>
      <c r="T21" s="9"/>
      <c r="U21" s="9"/>
      <c r="V21" s="9"/>
      <c r="W21" s="9"/>
    </row>
  </sheetData>
  <mergeCells count="6">
    <mergeCell ref="O3:P3"/>
    <mergeCell ref="A17:P18"/>
    <mergeCell ref="C3:D3"/>
    <mergeCell ref="F3:G3"/>
    <mergeCell ref="I3:J3"/>
    <mergeCell ref="L3:M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Larsen</dc:creator>
  <cp:keywords/>
  <dc:description/>
  <cp:lastModifiedBy>Kari Anne Røisgård</cp:lastModifiedBy>
  <cp:lastPrinted>2004-11-19T11:53:37Z</cp:lastPrinted>
  <dcterms:created xsi:type="dcterms:W3CDTF">2004-10-21T12:25:43Z</dcterms:created>
  <dcterms:modified xsi:type="dcterms:W3CDTF">2004-12-10T08:12:23Z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-931424255</vt:i4>
  </property>
  <property fmtid="{D5CDD505-2E9C-101B-9397-08002B2CF9AE}" pid="3" name="_EmailSubject">
    <vt:lpwstr>engelske figur- og tabellfiler fra Finstab 2/2004 </vt:lpwstr>
  </property>
  <property fmtid="{D5CDD505-2E9C-101B-9397-08002B2CF9AE}" pid="4" name="_AuthorEmail">
    <vt:lpwstr>Henrik.Borchgrevink@Norges-Bank.no</vt:lpwstr>
  </property>
  <property fmtid="{D5CDD505-2E9C-101B-9397-08002B2CF9AE}" pid="5" name="_AuthorEmailDisplayName">
    <vt:lpwstr>Borchgrevink, Henrik</vt:lpwstr>
  </property>
  <property fmtid="{D5CDD505-2E9C-101B-9397-08002B2CF9AE}" pid="6" name="_PreviousAdHocReviewCycleID">
    <vt:i4>977134050</vt:i4>
  </property>
  <property fmtid="{D5CDD505-2E9C-101B-9397-08002B2CF9AE}" pid="7" name="_ReviewingToolsShownOnce">
    <vt:lpwstr/>
  </property>
</Properties>
</file>