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31BD17B-6BBC-47E5-B5AE-B2345C46C53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<sst xmlns="http://schemas.openxmlformats.org/spreadsheetml/2006/main" count="148" uniqueCount="73">
  <si>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</si>
  <si>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</si>
  <si>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</si>
  <si>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</si>
  <si>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</si>
  <si>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 førstehjemslån, fastrentelån og andre lån med pant 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</si>
  <si>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</si>
  <si>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</si>
  <si>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</si>
  <si>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</si>
  <si>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</si>
  <si>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</si>
  <si>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</si>
  <si>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</si>
  <si>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</si>
  <si>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</si>
  <si>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</si>
  <si>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</si>
  <si>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</si>
  <si>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</si>
  <si>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</si>
  <si>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</si>
  <si>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</si>
  <si>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</si>
  <si>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</si>
  <si>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</si>
  <si>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</si>
  <si>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</si>
  <si>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</si>
  <si>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</si>
  <si>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</si>
  <si>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</si>
  <si>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</si>
  <si>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</si>
  <si>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</si>
  <si>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</si>
  <si>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</si>
  <si>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</si>
  <si>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</si>
  <si>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</si>
  <si>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</si>
  <si>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</si>
  <si>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</si>
  <si>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</si>
  <si>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</si>
  <si>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</si>
  <si>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</si>
  <si>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</si>
  <si>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</si>
  <si>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</si>
  <si>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</si>
  <si>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</si>
  <si>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</si>
  <si>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</si>
  <si>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</si>
  <si>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</si>
  <si>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</si>
  <si>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</si>
  <si>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</si>
  <si>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</si>
  <si>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</si>
  <si>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</si>
  <si>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</si>
  <si>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</si>
  <si>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</si>
  <si>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</si>
  <si>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</si>
  <si>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</si>
  <si>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</si>
  <si>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</si>
  <si>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</si>
  <si>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</si>
  <si>
    <t>1. kvartal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</si>
</sst>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0" fontId="0" fillId="3" borderId="0" xfId="0" applyFill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workbookViewId="0">
      <selection activeCell="D25" sqref="D25"/>
    </sheetView>
  </sheetViews>
  <sheetFormatPr defaultColWidth="10.81640625" defaultRowHeight="12.5" x14ac:dyDescent="0.25"/>
  <sheetData>
    <row r="2" spans="2:2" ht="25" x14ac:dyDescent="0.5">
      <c r="B2" s="2" t="s">
        <v>0</v>
      </c>
    </row>
    <row r="3" spans="2:2" ht="13" x14ac:dyDescent="0.3">
      <c r="B3" s="3" t="s">
        <v>72</v>
      </c>
    </row>
    <row r="5" spans="2:2" ht="13" x14ac:dyDescent="0.3">
      <c r="B5" s="3" t="s">
        <v>1</v>
      </c>
    </row>
    <row r="6" spans="2:2" x14ac:dyDescent="0.25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5">
      <c r="B7" s="1" t="str">
        <f>HYPERLINK("#Hus_samlet_kredittpraksis!A1", "Husholdning - Samlet kredittpraksis")</f>
        <v>Husholdning - Samlet kredittpraksis</v>
      </c>
    </row>
    <row r="8" spans="2:2" x14ac:dyDescent="0.25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5">
      <c r="B9" s="1" t="str">
        <f>HYPERLINK("#Hus_lånebetingelser!A1", "Husholdning - Lånebetingelser")</f>
        <v>Husholdning - Lånebetingelser</v>
      </c>
    </row>
    <row r="10" spans="2:2" x14ac:dyDescent="0.25">
      <c r="B10" s="1" t="str">
        <f>HYPERLINK("#Hus_renter_marginer!A1", "Husholdning - Renter og marginer ")</f>
        <v xml:space="preserve">Husholdning - Renter og marginer </v>
      </c>
    </row>
    <row r="11" spans="2:2" x14ac:dyDescent="0.25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5">
      <c r="B12" s="1" t="str">
        <f>HYPERLINK("#IFF_samlet_kredittpraksis!A1", "Ikke-finansielle foretak - Samlet kredittpraksis")</f>
        <v>Ikke-finansielle foretak - Samlet kredittpraksis</v>
      </c>
    </row>
    <row r="13" spans="2:2" x14ac:dyDescent="0.25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5">
      <c r="B14" s="1" t="str">
        <f>HYPERLINK("#IFF_lånebetingelser!A1", "Ikke-finansielle foretak - Lånebetingelser")</f>
        <v>Ikke-finansielle foretak - Lånebetingelser</v>
      </c>
    </row>
    <row r="15" spans="2:2" x14ac:dyDescent="0.25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46" activePane="bottomLeft" state="frozen"/>
      <selection pane="bottomLeft"/>
    </sheetView>
  </sheetViews>
  <sheetFormatPr defaultColWidth="10.81640625" defaultRowHeight="12.5" x14ac:dyDescent="0.25"/>
  <sheetData>
    <row r="1" spans="1:15" ht="15" customHeight="1" x14ac:dyDescent="0.3">
      <c r="A1" s="5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54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5">
      <c r="A10" s="7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5">
      <c r="A11" s="7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5">
      <c r="A12" s="7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5">
      <c r="A13" s="7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5">
      <c r="A14" s="7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5">
      <c r="A15" s="7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5">
      <c r="A16" s="7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5">
      <c r="A19" s="7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5">
      <c r="A21" s="7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5">
      <c r="A25" s="7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5">
      <c r="A26" s="7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5">
      <c r="A27" s="7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5">
      <c r="A29" s="7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5">
      <c r="A30" s="7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5">
      <c r="A31" s="7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5">
      <c r="A32" s="7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5">
      <c r="A34" s="7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5">
      <c r="A40" s="7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5">
      <c r="A41" s="7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5">
      <c r="A42" s="7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5">
      <c r="A43" s="7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5">
      <c r="A44" s="7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5">
      <c r="A45" s="7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5">
      <c r="A46" s="7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5">
      <c r="A47" s="7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5">
      <c r="A48" s="7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5">
      <c r="A49" s="7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5">
      <c r="A52" s="7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5">
      <c r="A53" s="7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5">
      <c r="A54" s="7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5">
      <c r="A55" s="7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5">
      <c r="A57" s="7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5">
      <c r="A59" s="7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5">
      <c r="A61" s="7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5">
      <c r="A62" s="7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5">
      <c r="A65" s="7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5">
      <c r="A67" s="7">
        <v>44651</v>
      </c>
      <c r="B67">
        <v>0</v>
      </c>
      <c r="C67">
        <v>0</v>
      </c>
      <c r="D67">
        <v>0</v>
      </c>
      <c r="E67">
        <v>-0.02</v>
      </c>
      <c r="F67">
        <v>0</v>
      </c>
      <c r="G67">
        <v>0</v>
      </c>
      <c r="H67">
        <v>0</v>
      </c>
      <c r="I67">
        <v>0.04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0.47</v>
      </c>
      <c r="F68">
        <v>0</v>
      </c>
      <c r="G68">
        <v>0</v>
      </c>
      <c r="H68">
        <v>-0.04</v>
      </c>
      <c r="I68">
        <v>0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0.1</v>
      </c>
      <c r="D69">
        <v>0.55000000000000004</v>
      </c>
      <c r="E69">
        <v>0.17</v>
      </c>
      <c r="F69">
        <v>-0.1</v>
      </c>
      <c r="G69">
        <v>7.0000000000000007E-2</v>
      </c>
      <c r="H69">
        <v>0</v>
      </c>
      <c r="I69">
        <v>0.1</v>
      </c>
      <c r="J69">
        <v>0</v>
      </c>
      <c r="K69">
        <v>0.11</v>
      </c>
    </row>
    <row r="70" spans="1:11" ht="15" customHeight="1" x14ac:dyDescent="0.25">
      <c r="A70" s="7">
        <v>44926</v>
      </c>
      <c r="B70">
        <v>0</v>
      </c>
      <c r="C70">
        <v>0.12</v>
      </c>
      <c r="D70">
        <v>0.26</v>
      </c>
      <c r="E70">
        <v>0.41</v>
      </c>
      <c r="F70">
        <v>-0.1</v>
      </c>
      <c r="G70">
        <v>-0.09</v>
      </c>
      <c r="H70">
        <v>0.11</v>
      </c>
      <c r="I70">
        <v>0.21</v>
      </c>
      <c r="J70">
        <v>0.11</v>
      </c>
      <c r="K70">
        <v>0</v>
      </c>
    </row>
    <row r="71" spans="1:11" ht="15" customHeight="1" x14ac:dyDescent="0.25">
      <c r="A71" s="7">
        <v>45016</v>
      </c>
      <c r="B71">
        <v>0</v>
      </c>
      <c r="C71">
        <v>7.0000000000000007E-2</v>
      </c>
      <c r="D71">
        <v>0.33</v>
      </c>
      <c r="E71">
        <v>0.11</v>
      </c>
      <c r="F71">
        <v>0.04</v>
      </c>
      <c r="G71">
        <v>0</v>
      </c>
      <c r="H71">
        <v>0.03</v>
      </c>
      <c r="I71">
        <v>0</v>
      </c>
      <c r="J71">
        <v>7.0000000000000007E-2</v>
      </c>
      <c r="K71">
        <v>0.04</v>
      </c>
    </row>
    <row r="72" spans="1:11" ht="15" customHeight="1" x14ac:dyDescent="0.25">
      <c r="A72" s="7">
        <v>45107</v>
      </c>
      <c r="B72">
        <v>7.0000000000000007E-2</v>
      </c>
      <c r="C72">
        <v>7.0000000000000007E-2</v>
      </c>
      <c r="D72">
        <v>0.23</v>
      </c>
      <c r="E72">
        <v>7.0000000000000007E-2</v>
      </c>
      <c r="F72">
        <v>-7.0000000000000007E-2</v>
      </c>
      <c r="G72">
        <v>-7.0000000000000007E-2</v>
      </c>
      <c r="H72">
        <v>0.03</v>
      </c>
      <c r="I72">
        <v>0.06</v>
      </c>
      <c r="J72">
        <v>0.03</v>
      </c>
      <c r="K72">
        <v>0.03</v>
      </c>
    </row>
    <row r="73" spans="1:11" ht="15" customHeight="1" x14ac:dyDescent="0.25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5">
      <c r="A74" s="7">
        <v>45291</v>
      </c>
      <c r="B74" s="9">
        <v>2.7803000000000001E-2</v>
      </c>
      <c r="C74">
        <v>0</v>
      </c>
      <c r="D74" s="9">
        <v>0.17452899999999999</v>
      </c>
      <c r="E74">
        <v>0</v>
      </c>
      <c r="F74">
        <v>0</v>
      </c>
      <c r="G74" s="9">
        <v>2.7803000000000001E-2</v>
      </c>
      <c r="H74" s="9">
        <v>0.52299099999999998</v>
      </c>
      <c r="I74" s="9">
        <v>0.16442599999999999</v>
      </c>
      <c r="J74">
        <v>0</v>
      </c>
      <c r="K74" s="9">
        <v>3.7648000000000001E-2</v>
      </c>
    </row>
    <row r="75" spans="1:11" ht="15" customHeight="1" x14ac:dyDescent="0.25">
      <c r="A75" s="7">
        <v>45382</v>
      </c>
      <c r="B75" s="9">
        <v>2.7803000000000001E-2</v>
      </c>
      <c r="C75">
        <v>0</v>
      </c>
      <c r="D75" s="9">
        <v>3.0270000000000002E-2</v>
      </c>
      <c r="E75">
        <v>0</v>
      </c>
      <c r="F75" s="9">
        <v>2.7803000000000001E-2</v>
      </c>
      <c r="G75">
        <v>0</v>
      </c>
      <c r="H75" s="9">
        <v>2.9248E-2</v>
      </c>
      <c r="I75" s="9">
        <v>2.467E-3</v>
      </c>
      <c r="J75">
        <v>0</v>
      </c>
      <c r="K75">
        <v>0</v>
      </c>
    </row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10" activePane="bottomLeft" state="frozen"/>
      <selection pane="bottomLeft"/>
    </sheetView>
  </sheetViews>
  <sheetFormatPr defaultColWidth="10.81640625" defaultRowHeight="12.5" x14ac:dyDescent="0.25"/>
  <sheetData>
    <row r="1" spans="1:15" ht="15" customHeight="1" x14ac:dyDescent="0.3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7">
        <v>39447</v>
      </c>
      <c r="D10">
        <v>0.37</v>
      </c>
      <c r="E10">
        <v>0.98</v>
      </c>
    </row>
    <row r="11" spans="1:15" ht="15" customHeight="1" x14ac:dyDescent="0.25">
      <c r="A11" s="7">
        <v>39538</v>
      </c>
      <c r="D11">
        <v>1</v>
      </c>
      <c r="E11">
        <v>1</v>
      </c>
    </row>
    <row r="12" spans="1:15" ht="15" customHeight="1" x14ac:dyDescent="0.25">
      <c r="A12" s="7">
        <v>39629</v>
      </c>
      <c r="D12">
        <v>1.43</v>
      </c>
      <c r="E12">
        <v>0.98</v>
      </c>
    </row>
    <row r="13" spans="1:15" ht="15" customHeight="1" x14ac:dyDescent="0.25">
      <c r="A13" s="7">
        <v>39721</v>
      </c>
      <c r="D13">
        <v>1.43</v>
      </c>
      <c r="E13">
        <v>1</v>
      </c>
    </row>
    <row r="14" spans="1:15" ht="15" customHeight="1" x14ac:dyDescent="0.25">
      <c r="A14" s="7">
        <v>39813</v>
      </c>
      <c r="D14">
        <v>1.29</v>
      </c>
      <c r="E14">
        <v>1.24</v>
      </c>
    </row>
    <row r="15" spans="1:15" ht="15" customHeight="1" x14ac:dyDescent="0.25">
      <c r="A15" s="7">
        <v>39903</v>
      </c>
      <c r="D15">
        <v>1.1299999999999999</v>
      </c>
      <c r="E15">
        <v>0.76</v>
      </c>
    </row>
    <row r="16" spans="1:15" ht="15" customHeight="1" x14ac:dyDescent="0.25">
      <c r="A16" s="7">
        <v>39994</v>
      </c>
      <c r="D16">
        <v>0.37</v>
      </c>
      <c r="E16">
        <v>0.1</v>
      </c>
    </row>
    <row r="17" spans="1:5" ht="15" customHeight="1" x14ac:dyDescent="0.25">
      <c r="A17" s="7">
        <v>40086</v>
      </c>
      <c r="D17">
        <v>-0.16</v>
      </c>
      <c r="E17">
        <v>-0.38</v>
      </c>
    </row>
    <row r="18" spans="1:5" ht="15" customHeight="1" x14ac:dyDescent="0.25">
      <c r="A18" s="7">
        <v>40178</v>
      </c>
      <c r="D18">
        <v>-0.52</v>
      </c>
      <c r="E18">
        <v>-0.42</v>
      </c>
    </row>
    <row r="19" spans="1:5" ht="15" customHeight="1" x14ac:dyDescent="0.25">
      <c r="A19" s="7">
        <v>40268</v>
      </c>
      <c r="D19">
        <v>-0.77</v>
      </c>
      <c r="E19">
        <v>-0.36</v>
      </c>
    </row>
    <row r="20" spans="1:5" ht="15" customHeight="1" x14ac:dyDescent="0.25">
      <c r="A20" s="7">
        <v>40359</v>
      </c>
      <c r="D20">
        <v>-0.77</v>
      </c>
      <c r="E20">
        <v>0.27</v>
      </c>
    </row>
    <row r="21" spans="1:5" ht="15" customHeight="1" x14ac:dyDescent="0.25">
      <c r="A21" s="7">
        <v>40451</v>
      </c>
      <c r="D21">
        <v>0.22</v>
      </c>
      <c r="E21">
        <v>0.23</v>
      </c>
    </row>
    <row r="22" spans="1:5" ht="15" customHeight="1" x14ac:dyDescent="0.25">
      <c r="A22" s="7">
        <v>40543</v>
      </c>
      <c r="D22">
        <v>-0.33</v>
      </c>
      <c r="E22">
        <v>0.11</v>
      </c>
    </row>
    <row r="23" spans="1:5" ht="15" customHeight="1" x14ac:dyDescent="0.25">
      <c r="A23" s="7">
        <v>40633</v>
      </c>
      <c r="D23">
        <v>-0.57999999999999996</v>
      </c>
      <c r="E23">
        <v>0.06</v>
      </c>
    </row>
    <row r="24" spans="1:5" ht="15" customHeight="1" x14ac:dyDescent="0.25">
      <c r="A24" s="7">
        <v>40724</v>
      </c>
      <c r="D24">
        <v>-0.73</v>
      </c>
      <c r="E24">
        <v>-0.38</v>
      </c>
    </row>
    <row r="25" spans="1:5" ht="15" customHeight="1" x14ac:dyDescent="0.25">
      <c r="A25" s="7">
        <v>40816</v>
      </c>
      <c r="D25">
        <v>0.57999999999999996</v>
      </c>
      <c r="E25">
        <v>0.93</v>
      </c>
    </row>
    <row r="26" spans="1:5" ht="15" customHeight="1" x14ac:dyDescent="0.25">
      <c r="A26" s="7">
        <v>40908</v>
      </c>
      <c r="D26">
        <v>1.1299999999999999</v>
      </c>
      <c r="E26">
        <v>1.21</v>
      </c>
    </row>
    <row r="27" spans="1:5" ht="15" customHeight="1" x14ac:dyDescent="0.25">
      <c r="A27" s="7">
        <v>40999</v>
      </c>
      <c r="D27">
        <v>0.49</v>
      </c>
      <c r="E27">
        <v>0.48</v>
      </c>
    </row>
    <row r="28" spans="1:5" ht="15" customHeight="1" x14ac:dyDescent="0.25">
      <c r="A28" s="7">
        <v>41090</v>
      </c>
      <c r="D28">
        <v>1.1299999999999999</v>
      </c>
      <c r="E28">
        <v>0.89</v>
      </c>
    </row>
    <row r="29" spans="1:5" ht="15" customHeight="1" x14ac:dyDescent="0.25">
      <c r="A29" s="7">
        <v>41182</v>
      </c>
      <c r="D29">
        <v>0.84</v>
      </c>
      <c r="E29">
        <v>0.6</v>
      </c>
    </row>
    <row r="30" spans="1:5" ht="15" customHeight="1" x14ac:dyDescent="0.25">
      <c r="A30" s="7">
        <v>41274</v>
      </c>
      <c r="D30">
        <v>1</v>
      </c>
      <c r="E30">
        <v>0.28999999999999998</v>
      </c>
    </row>
    <row r="31" spans="1:5" ht="15" customHeight="1" x14ac:dyDescent="0.25">
      <c r="A31" s="7">
        <v>41364</v>
      </c>
      <c r="D31">
        <v>0.51</v>
      </c>
      <c r="E31">
        <v>0.2</v>
      </c>
    </row>
    <row r="32" spans="1:5" ht="15" customHeight="1" x14ac:dyDescent="0.25">
      <c r="A32" s="7">
        <v>41455</v>
      </c>
      <c r="D32">
        <v>-0.26</v>
      </c>
      <c r="E32">
        <v>0.03</v>
      </c>
    </row>
    <row r="33" spans="1:11" ht="15" customHeight="1" x14ac:dyDescent="0.25">
      <c r="A33" s="7">
        <v>41547</v>
      </c>
      <c r="D33">
        <v>-0.02</v>
      </c>
      <c r="E33">
        <v>-0.65</v>
      </c>
    </row>
    <row r="34" spans="1:11" ht="15" customHeight="1" x14ac:dyDescent="0.25">
      <c r="A34" s="7">
        <v>41639</v>
      </c>
      <c r="D34">
        <v>-0.76</v>
      </c>
      <c r="E34">
        <v>-0.16</v>
      </c>
    </row>
    <row r="35" spans="1:11" ht="15" customHeight="1" x14ac:dyDescent="0.25">
      <c r="A35" s="7">
        <v>41729</v>
      </c>
      <c r="D35">
        <v>-0.94</v>
      </c>
      <c r="E35">
        <v>-0.81</v>
      </c>
    </row>
    <row r="36" spans="1:11" ht="15" customHeight="1" x14ac:dyDescent="0.25">
      <c r="A36" s="7">
        <v>41820</v>
      </c>
      <c r="D36">
        <v>-0.84</v>
      </c>
      <c r="E36">
        <v>-0.82</v>
      </c>
    </row>
    <row r="37" spans="1:11" ht="15" customHeight="1" x14ac:dyDescent="0.25">
      <c r="A37" s="7">
        <v>41912</v>
      </c>
      <c r="D37">
        <v>-0.51</v>
      </c>
      <c r="E37">
        <v>-0.67</v>
      </c>
    </row>
    <row r="38" spans="1:11" ht="15" customHeight="1" x14ac:dyDescent="0.25">
      <c r="A38" s="7">
        <v>42004</v>
      </c>
      <c r="D38">
        <v>-0.21</v>
      </c>
      <c r="E38">
        <v>0.24</v>
      </c>
    </row>
    <row r="39" spans="1:11" ht="15" customHeight="1" x14ac:dyDescent="0.25">
      <c r="A39" s="7">
        <v>42094</v>
      </c>
      <c r="D39">
        <v>-0.51</v>
      </c>
      <c r="E39">
        <v>-0.03</v>
      </c>
    </row>
    <row r="40" spans="1:11" ht="15" customHeight="1" x14ac:dyDescent="0.25">
      <c r="A40" s="7">
        <v>42185</v>
      </c>
      <c r="D40">
        <v>-0.69</v>
      </c>
      <c r="E40">
        <v>0.22</v>
      </c>
    </row>
    <row r="41" spans="1:11" ht="15" customHeight="1" x14ac:dyDescent="0.25">
      <c r="A41" s="7">
        <v>42277</v>
      </c>
      <c r="D41">
        <v>-0.05</v>
      </c>
      <c r="E41">
        <v>0.14000000000000001</v>
      </c>
    </row>
    <row r="42" spans="1:11" ht="15" customHeight="1" x14ac:dyDescent="0.25">
      <c r="A42" s="7">
        <v>42369</v>
      </c>
      <c r="D42">
        <v>0.56000000000000005</v>
      </c>
      <c r="E42">
        <v>1.03</v>
      </c>
    </row>
    <row r="43" spans="1:11" ht="15" customHeight="1" x14ac:dyDescent="0.25">
      <c r="A43" s="7">
        <v>42460</v>
      </c>
      <c r="D43">
        <v>1.03</v>
      </c>
      <c r="E43">
        <v>0.87</v>
      </c>
    </row>
    <row r="44" spans="1:11" ht="15" customHeight="1" x14ac:dyDescent="0.25">
      <c r="A44" s="7">
        <v>42551</v>
      </c>
      <c r="D44">
        <v>0.87</v>
      </c>
      <c r="E44">
        <v>0.7</v>
      </c>
    </row>
    <row r="45" spans="1:11" ht="15" customHeight="1" x14ac:dyDescent="0.25">
      <c r="A45" s="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5">
      <c r="A46" s="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5">
      <c r="A47" s="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5">
      <c r="A48" s="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5">
      <c r="A49" s="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5">
      <c r="A50" s="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5">
      <c r="A51" s="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5">
      <c r="A52" s="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5">
      <c r="A53" s="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5">
      <c r="A54" s="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5">
      <c r="A55" s="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5">
      <c r="A56" s="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5">
      <c r="A57" s="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5">
      <c r="A58" s="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5">
      <c r="A59" s="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5">
      <c r="A60" s="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5">
      <c r="A61" s="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5">
      <c r="A62" s="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5">
      <c r="A63" s="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5">
      <c r="A64" s="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5">
      <c r="A65" s="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5">
      <c r="A66" s="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5">
      <c r="A67" s="7">
        <v>44651</v>
      </c>
      <c r="B67">
        <v>1.4</v>
      </c>
      <c r="C67">
        <v>1</v>
      </c>
      <c r="D67">
        <v>0.47</v>
      </c>
      <c r="E67">
        <v>0.44</v>
      </c>
      <c r="F67">
        <v>1.25</v>
      </c>
      <c r="G67">
        <v>0.85</v>
      </c>
      <c r="H67">
        <v>0.03</v>
      </c>
      <c r="I67">
        <v>0</v>
      </c>
      <c r="J67">
        <v>0.23</v>
      </c>
      <c r="K67">
        <v>0.23</v>
      </c>
    </row>
    <row r="68" spans="1:11" ht="15" customHeight="1" x14ac:dyDescent="0.25">
      <c r="A68" s="7">
        <v>44742</v>
      </c>
      <c r="B68">
        <v>1.37</v>
      </c>
      <c r="C68">
        <v>1.38</v>
      </c>
      <c r="D68">
        <v>1.02</v>
      </c>
      <c r="E68">
        <v>0.98</v>
      </c>
      <c r="F68">
        <v>1.37</v>
      </c>
      <c r="G68">
        <v>0.91</v>
      </c>
      <c r="H68">
        <v>0.04</v>
      </c>
      <c r="I68">
        <v>0.04</v>
      </c>
      <c r="J68">
        <v>0.34</v>
      </c>
      <c r="K68">
        <v>-0.06</v>
      </c>
    </row>
    <row r="69" spans="1:11" ht="15" customHeight="1" x14ac:dyDescent="0.25">
      <c r="A69" s="7">
        <v>44834</v>
      </c>
      <c r="B69">
        <v>1.53</v>
      </c>
      <c r="C69">
        <v>1.4</v>
      </c>
      <c r="D69">
        <v>0.34</v>
      </c>
      <c r="E69">
        <v>0.56999999999999995</v>
      </c>
      <c r="F69">
        <v>1.47</v>
      </c>
      <c r="G69">
        <v>0.96</v>
      </c>
      <c r="H69">
        <v>0</v>
      </c>
      <c r="I69">
        <v>0.03</v>
      </c>
      <c r="J69">
        <v>0.28999999999999998</v>
      </c>
      <c r="K69">
        <v>0.04</v>
      </c>
    </row>
    <row r="70" spans="1:11" ht="15" customHeight="1" x14ac:dyDescent="0.25">
      <c r="A70" s="7">
        <v>44926</v>
      </c>
      <c r="B70">
        <v>1.59</v>
      </c>
      <c r="C70">
        <v>0.1</v>
      </c>
      <c r="D70">
        <v>0.78</v>
      </c>
      <c r="E70">
        <v>0.28999999999999998</v>
      </c>
      <c r="F70">
        <v>0.6</v>
      </c>
      <c r="G70">
        <v>0.14000000000000001</v>
      </c>
      <c r="H70">
        <v>0.03</v>
      </c>
      <c r="I70">
        <v>0.06</v>
      </c>
      <c r="J70">
        <v>-0.08</v>
      </c>
      <c r="K70">
        <v>0.08</v>
      </c>
    </row>
    <row r="71" spans="1:11" ht="15" customHeight="1" x14ac:dyDescent="0.25">
      <c r="A71" s="7">
        <v>45016</v>
      </c>
      <c r="B71">
        <v>0.9</v>
      </c>
      <c r="C71">
        <v>0.97</v>
      </c>
      <c r="D71">
        <v>1.23</v>
      </c>
      <c r="E71">
        <v>0.19</v>
      </c>
      <c r="F71">
        <v>0.5</v>
      </c>
      <c r="G71">
        <v>0.28000000000000003</v>
      </c>
      <c r="H71">
        <v>0</v>
      </c>
      <c r="I71">
        <v>0.03</v>
      </c>
      <c r="J71">
        <v>7.0000000000000007E-2</v>
      </c>
      <c r="K71">
        <v>0.06</v>
      </c>
    </row>
    <row r="72" spans="1:11" ht="15" customHeight="1" x14ac:dyDescent="0.25">
      <c r="A72" s="7">
        <v>45107</v>
      </c>
      <c r="B72">
        <v>1</v>
      </c>
      <c r="C72">
        <v>0.96</v>
      </c>
      <c r="D72">
        <v>0</v>
      </c>
      <c r="E72">
        <v>0.03</v>
      </c>
      <c r="F72">
        <v>0.49</v>
      </c>
      <c r="G72">
        <v>0.23</v>
      </c>
      <c r="H72">
        <v>0.03</v>
      </c>
      <c r="I72">
        <v>0</v>
      </c>
      <c r="J72">
        <v>0</v>
      </c>
      <c r="K72">
        <v>0.19</v>
      </c>
    </row>
    <row r="73" spans="1:11" ht="15" customHeight="1" x14ac:dyDescent="0.25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5">
      <c r="A74" s="7">
        <v>45291</v>
      </c>
      <c r="B74" s="9">
        <v>9.943299999999998E-2</v>
      </c>
      <c r="C74" s="9">
        <v>0.30621799999999999</v>
      </c>
      <c r="D74" s="9">
        <v>0.36591299999999999</v>
      </c>
      <c r="E74" s="9">
        <v>0.17452899999999999</v>
      </c>
      <c r="F74" s="9">
        <v>0.143237</v>
      </c>
      <c r="G74" s="9">
        <v>2.4313999999999999E-2</v>
      </c>
      <c r="H74" s="10">
        <v>0</v>
      </c>
      <c r="I74" s="9">
        <v>2.6780999999999999E-2</v>
      </c>
      <c r="J74" s="9">
        <v>0.61091700000000004</v>
      </c>
      <c r="K74" s="9">
        <v>0.18446400000000002</v>
      </c>
    </row>
    <row r="75" spans="1:11" ht="15" customHeight="1" x14ac:dyDescent="0.25">
      <c r="A75" s="7">
        <v>45382</v>
      </c>
      <c r="B75" s="9">
        <v>0.37923299999999999</v>
      </c>
      <c r="C75">
        <v>0</v>
      </c>
      <c r="D75" s="9">
        <v>0.27794999999999997</v>
      </c>
      <c r="E75" s="9">
        <v>0.18693100000000001</v>
      </c>
      <c r="F75" s="9">
        <v>-0.62688100000000002</v>
      </c>
      <c r="G75" s="9">
        <v>-7.0548E-2</v>
      </c>
      <c r="H75">
        <v>0</v>
      </c>
      <c r="I75">
        <v>0</v>
      </c>
      <c r="J75" s="9">
        <v>0.18693100000000001</v>
      </c>
      <c r="K75" s="9">
        <v>0.29677300000000001</v>
      </c>
    </row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tabSelected="1" workbookViewId="0">
      <pane ySplit="9" topLeftCell="A59" activePane="bottomLeft" state="frozen"/>
      <selection pane="bottomLeft" activeCell="C76" sqref="C76"/>
    </sheetView>
  </sheetViews>
  <sheetFormatPr defaultColWidth="10.81640625" defaultRowHeight="12.5" x14ac:dyDescent="0.25"/>
  <sheetData>
    <row r="1" spans="1:15" ht="15" customHeight="1" x14ac:dyDescent="0.3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5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5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5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5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5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5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5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5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5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5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5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5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5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5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5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5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5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5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5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5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5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5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5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5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5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5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5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5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5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5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5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5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5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5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5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5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5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5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5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5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5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5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5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5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5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5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5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5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5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5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5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5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5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5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5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5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5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5">
      <c r="A67" s="7">
        <v>44651</v>
      </c>
      <c r="B67">
        <v>-0.19</v>
      </c>
      <c r="C67">
        <v>-0.35</v>
      </c>
      <c r="D67">
        <v>-0.23</v>
      </c>
      <c r="E67">
        <v>-0.25</v>
      </c>
      <c r="F67">
        <v>0.32</v>
      </c>
      <c r="G67">
        <v>0.32</v>
      </c>
    </row>
    <row r="68" spans="1:7" ht="15" customHeight="1" x14ac:dyDescent="0.25">
      <c r="A68" s="7">
        <v>44742</v>
      </c>
      <c r="B68">
        <v>0.01</v>
      </c>
      <c r="C68">
        <v>-0.22</v>
      </c>
      <c r="D68">
        <v>0.05</v>
      </c>
      <c r="E68">
        <v>-0.18</v>
      </c>
      <c r="F68">
        <v>0.14000000000000001</v>
      </c>
      <c r="G68">
        <v>0.33</v>
      </c>
    </row>
    <row r="69" spans="1:7" ht="15" customHeight="1" x14ac:dyDescent="0.25">
      <c r="A69" s="7">
        <v>44834</v>
      </c>
      <c r="B69">
        <v>-0.56000000000000005</v>
      </c>
      <c r="C69">
        <v>-0.95</v>
      </c>
      <c r="D69">
        <v>-0.48</v>
      </c>
      <c r="E69">
        <v>-0.87</v>
      </c>
      <c r="F69">
        <v>-0.13</v>
      </c>
      <c r="G69">
        <v>-0.13</v>
      </c>
    </row>
    <row r="70" spans="1:7" ht="15" customHeight="1" x14ac:dyDescent="0.25">
      <c r="A70" s="7">
        <v>44926</v>
      </c>
      <c r="B70">
        <v>-0.93</v>
      </c>
      <c r="C70">
        <v>-0.57999999999999996</v>
      </c>
      <c r="D70">
        <v>-0.79</v>
      </c>
      <c r="E70">
        <v>-0.5</v>
      </c>
      <c r="F70">
        <v>-0.15</v>
      </c>
      <c r="G70">
        <v>-0.08</v>
      </c>
    </row>
    <row r="71" spans="1:7" ht="15" customHeight="1" x14ac:dyDescent="0.25">
      <c r="A71" s="7">
        <v>45016</v>
      </c>
      <c r="B71">
        <v>-0.13</v>
      </c>
      <c r="C71">
        <v>-0.14000000000000001</v>
      </c>
      <c r="D71">
        <v>-0.39</v>
      </c>
      <c r="E71">
        <v>-0.1</v>
      </c>
      <c r="F71">
        <v>-0.18</v>
      </c>
      <c r="G71">
        <v>-0.02</v>
      </c>
    </row>
    <row r="72" spans="1:7" ht="15" customHeight="1" x14ac:dyDescent="0.25">
      <c r="A72" s="7">
        <v>45107</v>
      </c>
      <c r="B72">
        <v>-0.28000000000000003</v>
      </c>
      <c r="C72">
        <v>-0.46</v>
      </c>
      <c r="D72">
        <v>-0.36</v>
      </c>
      <c r="E72">
        <v>-0.52</v>
      </c>
      <c r="F72">
        <v>0.18</v>
      </c>
      <c r="G72">
        <v>-0.22</v>
      </c>
    </row>
    <row r="73" spans="1:7" ht="15" customHeight="1" x14ac:dyDescent="0.25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5">
      <c r="A74" s="7">
        <v>45291</v>
      </c>
      <c r="B74" s="9">
        <v>-0.87666100000000013</v>
      </c>
      <c r="C74" s="9">
        <v>-0.431062</v>
      </c>
      <c r="D74" s="9">
        <v>-1.0208649999999999</v>
      </c>
      <c r="E74" s="9">
        <v>-0.49234800000000001</v>
      </c>
      <c r="F74" s="9">
        <v>-0.76090099999999994</v>
      </c>
      <c r="G74" s="9">
        <v>-0.12831700000000001</v>
      </c>
    </row>
    <row r="75" spans="1:7" ht="15" customHeight="1" x14ac:dyDescent="0.25">
      <c r="A75" s="7">
        <v>45382</v>
      </c>
      <c r="B75">
        <v>-0.64</v>
      </c>
      <c r="C75">
        <v>0.28000000000000003</v>
      </c>
      <c r="D75">
        <v>-0.74</v>
      </c>
      <c r="E75">
        <v>0.17</v>
      </c>
      <c r="F75">
        <v>-0.3</v>
      </c>
      <c r="G75">
        <v>-0.47</v>
      </c>
    </row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57" activePane="bottomLeft" state="frozen"/>
      <selection pane="bottomLeft" activeCell="E75" sqref="E75"/>
    </sheetView>
  </sheetViews>
  <sheetFormatPr defaultColWidth="10.81640625" defaultRowHeight="12.5" x14ac:dyDescent="0.25"/>
  <sheetData>
    <row r="1" spans="1:15" ht="15" customHeight="1" x14ac:dyDescent="0.3">
      <c r="A1" s="5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5">
      <c r="A10" s="7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5">
      <c r="A11" s="7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5">
      <c r="A12" s="7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5">
      <c r="A13" s="7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5">
      <c r="A14" s="7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5">
      <c r="A15" s="7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5">
      <c r="A17" s="7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5">
      <c r="A18" s="7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5">
      <c r="A19" s="7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5">
      <c r="A20" s="7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5">
      <c r="A21" s="7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5">
      <c r="A22" s="7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5">
      <c r="A23" s="7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5">
      <c r="A25" s="7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5">
      <c r="A26" s="7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5">
      <c r="A27" s="7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5">
      <c r="A28" s="7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5">
      <c r="A29" s="7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5">
      <c r="A30" s="7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5">
      <c r="A31" s="7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5">
      <c r="A32" s="7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5">
      <c r="A33" s="7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5">
      <c r="A34" s="7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5">
      <c r="A35" s="7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5">
      <c r="A36" s="7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5">
      <c r="A37" s="7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5">
      <c r="A38" s="7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5">
      <c r="A39" s="7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5">
      <c r="A40" s="7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5">
      <c r="A41" s="7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5">
      <c r="A42" s="7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5">
      <c r="A43" s="7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5">
      <c r="A44" s="7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5">
      <c r="A45" s="7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5">
      <c r="A46" s="7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5">
      <c r="A47" s="7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5">
      <c r="A48" s="7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5">
      <c r="A49" s="7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5">
      <c r="A51" s="7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5">
      <c r="A52" s="7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5">
      <c r="A53" s="7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5">
      <c r="A54" s="7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5">
      <c r="A55" s="7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5">
      <c r="A56" s="7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5">
      <c r="A57" s="7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5">
      <c r="A59" s="7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5">
      <c r="A60" s="7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5">
      <c r="A61" s="7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5">
      <c r="A62" s="7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5">
      <c r="A64" s="7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5">
      <c r="A67" s="7">
        <v>44651</v>
      </c>
      <c r="B67">
        <v>-0.12</v>
      </c>
      <c r="C67">
        <v>0</v>
      </c>
      <c r="D67">
        <v>-0.12</v>
      </c>
      <c r="E67">
        <v>0</v>
      </c>
    </row>
    <row r="68" spans="1:5" ht="15" customHeight="1" x14ac:dyDescent="0.25">
      <c r="A68" s="7">
        <v>44742</v>
      </c>
      <c r="B68">
        <v>-0.02</v>
      </c>
      <c r="C68">
        <v>-0.02</v>
      </c>
      <c r="D68">
        <v>-0.02</v>
      </c>
      <c r="E68">
        <v>-0.02</v>
      </c>
    </row>
    <row r="69" spans="1:5" ht="15" customHeight="1" x14ac:dyDescent="0.25">
      <c r="A69" s="7">
        <v>44834</v>
      </c>
      <c r="B69">
        <v>-7.0000000000000007E-2</v>
      </c>
      <c r="C69">
        <v>-0.56999999999999995</v>
      </c>
      <c r="D69">
        <v>-0.02</v>
      </c>
      <c r="E69">
        <v>-0.19</v>
      </c>
    </row>
    <row r="70" spans="1:5" ht="15" customHeight="1" x14ac:dyDescent="0.25">
      <c r="A70" s="7">
        <v>44926</v>
      </c>
      <c r="B70">
        <v>-0.45</v>
      </c>
      <c r="C70">
        <v>-0.18</v>
      </c>
      <c r="D70">
        <v>-0.1</v>
      </c>
      <c r="E70">
        <v>-0.12</v>
      </c>
    </row>
    <row r="71" spans="1:5" ht="15" customHeight="1" x14ac:dyDescent="0.25">
      <c r="A71" s="7">
        <v>45016</v>
      </c>
      <c r="B71">
        <v>-0.2</v>
      </c>
      <c r="C71">
        <v>-0.02</v>
      </c>
      <c r="D71">
        <v>-0.2</v>
      </c>
      <c r="E71">
        <v>-0.02</v>
      </c>
    </row>
    <row r="72" spans="1:5" ht="15" customHeight="1" x14ac:dyDescent="0.25">
      <c r="A72" s="7">
        <v>45107</v>
      </c>
      <c r="B72">
        <v>-0.14000000000000001</v>
      </c>
      <c r="C72">
        <v>-0.08</v>
      </c>
      <c r="D72">
        <v>-0.14000000000000001</v>
      </c>
      <c r="E72">
        <v>-0.08</v>
      </c>
    </row>
    <row r="73" spans="1:5" ht="15" customHeight="1" x14ac:dyDescent="0.25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5">
      <c r="A74" s="7">
        <v>45291</v>
      </c>
      <c r="B74" s="9">
        <v>-8.2918000000000006E-2</v>
      </c>
      <c r="C74">
        <v>0</v>
      </c>
      <c r="D74" s="9">
        <v>-8.2918000000000006E-2</v>
      </c>
      <c r="E74">
        <v>0</v>
      </c>
    </row>
    <row r="75" spans="1:5" ht="15" customHeight="1" x14ac:dyDescent="0.25">
      <c r="A75" s="7">
        <v>45382</v>
      </c>
      <c r="B75">
        <v>-0.06</v>
      </c>
      <c r="C75">
        <v>0</v>
      </c>
      <c r="D75">
        <v>-0.06</v>
      </c>
      <c r="E75">
        <v>0</v>
      </c>
    </row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>
      <pane ySplit="9" topLeftCell="A52" activePane="bottomLeft" state="frozen"/>
      <selection pane="bottomLeft" activeCell="E70" sqref="E70"/>
    </sheetView>
  </sheetViews>
  <sheetFormatPr defaultColWidth="10.81640625" defaultRowHeight="12.5" x14ac:dyDescent="0.25"/>
  <sheetData>
    <row r="1" spans="1:15" ht="15" customHeight="1" x14ac:dyDescent="0.3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25</v>
      </c>
      <c r="C9" s="4" t="s">
        <v>26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37</v>
      </c>
      <c r="O9" s="4" t="s">
        <v>38</v>
      </c>
    </row>
    <row r="10" spans="1:15" ht="15" customHeight="1" x14ac:dyDescent="0.25">
      <c r="A10" s="7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5">
      <c r="A11" s="7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5">
      <c r="A12" s="7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5">
      <c r="A13" s="7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5">
      <c r="A14" s="7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5">
      <c r="A15" s="7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5">
      <c r="A16" s="7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5">
      <c r="A17" s="7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5">
      <c r="A18" s="7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5">
      <c r="A19" s="7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5">
      <c r="A20" s="7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5">
      <c r="A21" s="7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5">
      <c r="A25" s="7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5">
      <c r="A26" s="7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5">
      <c r="A27" s="7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5">
      <c r="A28" s="7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5">
      <c r="A29" s="7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5">
      <c r="A30" s="7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5">
      <c r="A31" s="7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5">
      <c r="A32" s="7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5">
      <c r="A33" s="7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5">
      <c r="A34" s="7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5">
      <c r="A35" s="7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5">
      <c r="A37" s="7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5">
      <c r="A38" s="7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5">
      <c r="A40" s="7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5">
      <c r="A41" s="7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5">
      <c r="A42" s="7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5">
      <c r="A43" s="7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5">
      <c r="A44" s="7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5">
      <c r="A45" s="7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5">
      <c r="A46" s="7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5">
      <c r="A47" s="7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5">
      <c r="A48" s="7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5">
      <c r="A49" s="7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5">
      <c r="A50" s="7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5">
      <c r="A51" s="7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5">
      <c r="A52" s="7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5">
      <c r="A53" s="7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5">
      <c r="A54" s="7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5">
      <c r="A55" s="7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5">
      <c r="A56" s="7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5">
      <c r="A57" s="7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5">
      <c r="A59" s="7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5">
      <c r="A60" s="7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5">
      <c r="A61" s="7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5">
      <c r="A62" s="7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5">
      <c r="A64" s="7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5">
      <c r="A67" s="7">
        <v>44651</v>
      </c>
      <c r="B67">
        <v>-0.12</v>
      </c>
      <c r="C67">
        <v>-0.12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 ht="15" customHeight="1" x14ac:dyDescent="0.25">
      <c r="A68" s="7">
        <v>44742</v>
      </c>
      <c r="B68">
        <v>-0.34</v>
      </c>
      <c r="C68">
        <v>-0.54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 ht="15" customHeight="1" x14ac:dyDescent="0.25">
      <c r="A69" s="7">
        <v>44834</v>
      </c>
      <c r="B69">
        <v>-0.56999999999999995</v>
      </c>
      <c r="C69">
        <v>-0.56999999999999995</v>
      </c>
      <c r="D69">
        <v>0</v>
      </c>
      <c r="E69">
        <v>-0.18</v>
      </c>
      <c r="F69">
        <v>0</v>
      </c>
      <c r="G69">
        <v>0</v>
      </c>
      <c r="H69">
        <v>-0.12</v>
      </c>
      <c r="I69">
        <v>0</v>
      </c>
      <c r="J69">
        <v>0</v>
      </c>
      <c r="K69">
        <v>0</v>
      </c>
      <c r="L69">
        <v>0</v>
      </c>
      <c r="M69">
        <v>-0.12</v>
      </c>
      <c r="N69">
        <v>0</v>
      </c>
      <c r="O69">
        <v>0</v>
      </c>
    </row>
    <row r="70" spans="1:15" ht="15" customHeight="1" x14ac:dyDescent="0.25">
      <c r="A70" s="7">
        <v>44926</v>
      </c>
      <c r="B70">
        <v>-0.59</v>
      </c>
      <c r="C70">
        <v>-0.13</v>
      </c>
      <c r="D70">
        <v>-0.09</v>
      </c>
      <c r="E70">
        <v>-0.06</v>
      </c>
      <c r="F70">
        <v>0</v>
      </c>
      <c r="G70">
        <v>7.0000000000000007E-2</v>
      </c>
      <c r="H70">
        <v>0</v>
      </c>
      <c r="I70">
        <v>0</v>
      </c>
      <c r="J70">
        <v>0</v>
      </c>
      <c r="K70">
        <v>0</v>
      </c>
      <c r="L70">
        <v>-0.12</v>
      </c>
      <c r="M70">
        <v>0</v>
      </c>
      <c r="N70">
        <v>-0.12</v>
      </c>
      <c r="O70">
        <v>0</v>
      </c>
    </row>
    <row r="71" spans="1:15" ht="15" customHeight="1" x14ac:dyDescent="0.25">
      <c r="A71" s="7">
        <v>45016</v>
      </c>
      <c r="B71">
        <v>-0.24</v>
      </c>
      <c r="C71">
        <v>-0.13</v>
      </c>
      <c r="D71">
        <v>-0.12</v>
      </c>
      <c r="E71">
        <v>0</v>
      </c>
      <c r="F71">
        <v>0</v>
      </c>
      <c r="G71">
        <v>0</v>
      </c>
      <c r="H71">
        <v>-0.12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ht="15" customHeight="1" x14ac:dyDescent="0.25">
      <c r="A72" s="7">
        <v>45107</v>
      </c>
      <c r="B72">
        <v>-0.52</v>
      </c>
      <c r="C72">
        <v>-0.57999999999999996</v>
      </c>
      <c r="D72">
        <v>0</v>
      </c>
      <c r="E72">
        <v>-0.11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-0.11</v>
      </c>
      <c r="N72">
        <v>0</v>
      </c>
      <c r="O72">
        <v>-0.11</v>
      </c>
    </row>
    <row r="73" spans="1:15" ht="15" customHeight="1" x14ac:dyDescent="0.25">
      <c r="A73" s="7">
        <v>45199</v>
      </c>
      <c r="B73" s="9">
        <v>-0.42150199999999999</v>
      </c>
      <c r="C73" s="9">
        <v>-0.51898599999999995</v>
      </c>
      <c r="D73">
        <v>0</v>
      </c>
      <c r="E73" s="9">
        <v>-3.0643E-2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 s="9">
        <v>-0.11298900000000001</v>
      </c>
      <c r="N73">
        <v>0</v>
      </c>
      <c r="O73" s="9">
        <v>-0.11298900000000001</v>
      </c>
    </row>
    <row r="74" spans="1:15" ht="15" customHeight="1" x14ac:dyDescent="0.25">
      <c r="A74" s="7">
        <v>45291</v>
      </c>
      <c r="B74" s="9">
        <v>-0.252193</v>
      </c>
      <c r="C74" s="9">
        <v>-0.16927500000000001</v>
      </c>
      <c r="D74">
        <v>0</v>
      </c>
      <c r="E74">
        <v>0</v>
      </c>
      <c r="F74">
        <v>0</v>
      </c>
      <c r="G74" s="9">
        <v>0.11298900000000001</v>
      </c>
      <c r="H74">
        <v>0</v>
      </c>
      <c r="I74">
        <v>0</v>
      </c>
      <c r="J74">
        <v>0</v>
      </c>
      <c r="K74">
        <v>0</v>
      </c>
      <c r="L74" s="9">
        <v>-0.11298900000000001</v>
      </c>
      <c r="M74" s="9">
        <v>-0.11298900000000001</v>
      </c>
      <c r="N74">
        <v>0</v>
      </c>
      <c r="O74">
        <v>0</v>
      </c>
    </row>
    <row r="75" spans="1:15" ht="15" customHeight="1" x14ac:dyDescent="0.25">
      <c r="A75" s="7">
        <v>45382</v>
      </c>
      <c r="B75" s="9">
        <v>-3.8392999999999997E-2</v>
      </c>
      <c r="C75">
        <v>0</v>
      </c>
      <c r="D75" s="9">
        <v>-6.1476000000000003E-2</v>
      </c>
      <c r="E75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>
        <v>0</v>
      </c>
    </row>
    <row r="76" spans="1:15" ht="15" customHeight="1" x14ac:dyDescent="0.25"/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67" activePane="bottomLeft" state="frozen"/>
      <selection pane="bottomLeft" activeCell="B75" sqref="B75"/>
    </sheetView>
  </sheetViews>
  <sheetFormatPr defaultColWidth="10.81640625" defaultRowHeight="12.5" x14ac:dyDescent="0.25"/>
  <sheetData>
    <row r="1" spans="1:15" ht="15" customHeight="1" x14ac:dyDescent="0.3">
      <c r="A1" s="5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43</v>
      </c>
      <c r="C9" s="4" t="s">
        <v>44</v>
      </c>
      <c r="D9" s="4" t="s">
        <v>45</v>
      </c>
      <c r="E9" s="4" t="s">
        <v>46</v>
      </c>
      <c r="F9" s="4" t="s">
        <v>47</v>
      </c>
      <c r="G9" s="4" t="s">
        <v>48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5">
      <c r="A10" s="7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5">
      <c r="A11" s="7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5">
      <c r="A12" s="7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5">
      <c r="A13" s="7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5">
      <c r="A14" s="7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5">
      <c r="A15" s="7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5">
      <c r="A19" s="7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5">
      <c r="A20" s="7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5">
      <c r="A21" s="7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5">
      <c r="A24" s="7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5">
      <c r="A25" s="7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5">
      <c r="A26" s="7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5">
      <c r="A27" s="7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5">
      <c r="A29" s="7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5">
      <c r="A30" s="7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5">
      <c r="A31" s="7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5">
      <c r="A32" s="7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5">
      <c r="A34" s="7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5">
      <c r="A40" s="7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5">
      <c r="A41" s="7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5">
      <c r="A42" s="7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5">
      <c r="A43" s="7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5">
      <c r="A44" s="7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5">
      <c r="A45" s="7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5">
      <c r="A46" s="7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5">
      <c r="A47" s="7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5">
      <c r="A48" s="7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5">
      <c r="A49" s="7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5">
      <c r="A52" s="7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5">
      <c r="A53" s="7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5">
      <c r="A54" s="7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5">
      <c r="A55" s="7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5">
      <c r="A57" s="7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5">
      <c r="A59" s="7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5">
      <c r="A61" s="7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5">
      <c r="A62" s="7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5">
      <c r="A65" s="7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5">
      <c r="A67" s="7">
        <v>44651</v>
      </c>
      <c r="B67">
        <v>0.04</v>
      </c>
      <c r="C67">
        <v>0</v>
      </c>
      <c r="D67">
        <v>0</v>
      </c>
      <c r="E67">
        <v>0</v>
      </c>
      <c r="F67">
        <v>0</v>
      </c>
      <c r="G67">
        <v>0</v>
      </c>
      <c r="H67">
        <v>0.06</v>
      </c>
      <c r="I67">
        <v>0.33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</v>
      </c>
      <c r="F68">
        <v>-0.12</v>
      </c>
      <c r="G68">
        <v>0</v>
      </c>
      <c r="H68">
        <v>0.06</v>
      </c>
      <c r="I68">
        <v>0.72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-0.12</v>
      </c>
      <c r="D69">
        <v>0</v>
      </c>
      <c r="E69">
        <v>0.06</v>
      </c>
      <c r="F69">
        <v>0</v>
      </c>
      <c r="G69">
        <v>0</v>
      </c>
      <c r="H69">
        <v>0.7</v>
      </c>
      <c r="I69">
        <v>0.77</v>
      </c>
      <c r="J69">
        <v>0</v>
      </c>
      <c r="K69">
        <v>0</v>
      </c>
    </row>
    <row r="70" spans="1:11" ht="15" customHeight="1" x14ac:dyDescent="0.25">
      <c r="A70" s="7">
        <v>44926</v>
      </c>
      <c r="B70">
        <v>0</v>
      </c>
      <c r="C70">
        <v>0</v>
      </c>
      <c r="D70">
        <v>0</v>
      </c>
      <c r="E70">
        <v>0.06</v>
      </c>
      <c r="F70">
        <v>0</v>
      </c>
      <c r="G70">
        <v>0</v>
      </c>
      <c r="H70">
        <v>0.87</v>
      </c>
      <c r="I70">
        <v>0.82</v>
      </c>
      <c r="J70">
        <v>0</v>
      </c>
      <c r="K70">
        <v>0</v>
      </c>
    </row>
    <row r="71" spans="1:11" ht="15" customHeight="1" x14ac:dyDescent="0.25">
      <c r="A71" s="7">
        <v>45016</v>
      </c>
      <c r="B71">
        <v>-0.12</v>
      </c>
      <c r="C71">
        <v>0</v>
      </c>
      <c r="D71">
        <v>-0.04</v>
      </c>
      <c r="E71">
        <v>0</v>
      </c>
      <c r="F71">
        <v>0</v>
      </c>
      <c r="G71">
        <v>0</v>
      </c>
      <c r="H71">
        <v>0.49</v>
      </c>
      <c r="I71">
        <v>0.25</v>
      </c>
      <c r="J71">
        <v>-0.12</v>
      </c>
      <c r="K71">
        <v>0</v>
      </c>
    </row>
    <row r="72" spans="1:11" ht="15" customHeight="1" x14ac:dyDescent="0.25">
      <c r="A72" s="7">
        <v>45107</v>
      </c>
      <c r="B72">
        <v>-0.11</v>
      </c>
      <c r="C72">
        <v>-0.18</v>
      </c>
      <c r="D72">
        <v>0</v>
      </c>
      <c r="E72">
        <v>0</v>
      </c>
      <c r="F72">
        <v>0</v>
      </c>
      <c r="G72">
        <v>0</v>
      </c>
      <c r="H72">
        <v>0.34</v>
      </c>
      <c r="I72">
        <v>0.52</v>
      </c>
      <c r="J72">
        <v>-0.11</v>
      </c>
      <c r="K72">
        <v>0.04</v>
      </c>
    </row>
    <row r="73" spans="1:11" ht="15" customHeight="1" x14ac:dyDescent="0.25">
      <c r="A73" s="7">
        <v>45199</v>
      </c>
      <c r="B73" s="9">
        <v>-0.27429700000000001</v>
      </c>
      <c r="C73" s="9">
        <v>-3.0643E-2</v>
      </c>
      <c r="D73" s="10">
        <v>0</v>
      </c>
      <c r="E73" s="10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5">
      <c r="A74" s="7">
        <v>45291</v>
      </c>
      <c r="B74" s="9">
        <v>-0.12755500000000003</v>
      </c>
      <c r="C74" s="9">
        <v>-0.17982999999999999</v>
      </c>
      <c r="D74" s="9">
        <v>0.149759</v>
      </c>
      <c r="E74" s="9">
        <v>6.6840999999999998E-2</v>
      </c>
      <c r="F74">
        <v>0</v>
      </c>
      <c r="G74">
        <v>0</v>
      </c>
      <c r="H74" s="9">
        <v>0.78421700000000005</v>
      </c>
      <c r="I74" s="9">
        <v>0.67122800000000005</v>
      </c>
      <c r="J74">
        <v>0</v>
      </c>
      <c r="K74">
        <v>0</v>
      </c>
    </row>
    <row r="75" spans="1:11" ht="15" customHeight="1" x14ac:dyDescent="0.25">
      <c r="A75" s="7">
        <v>45382</v>
      </c>
      <c r="B75" s="9">
        <v>-9.7484000000000001E-2</v>
      </c>
      <c r="C75">
        <v>0</v>
      </c>
      <c r="D75" s="9">
        <v>-3.0643E-2</v>
      </c>
      <c r="E75">
        <v>0</v>
      </c>
      <c r="F75">
        <v>0</v>
      </c>
      <c r="G75">
        <v>0</v>
      </c>
      <c r="H75" s="9">
        <v>-6.7590000000000011E-2</v>
      </c>
      <c r="I75" s="9">
        <v>-0.11298900000000001</v>
      </c>
      <c r="J75" s="9">
        <v>-0.11298900000000001</v>
      </c>
      <c r="K75" s="9">
        <v>-0.11298900000000001</v>
      </c>
    </row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55" activePane="bottomLeft" state="frozen"/>
      <selection pane="bottomLeft" activeCell="E75" sqref="E75"/>
    </sheetView>
  </sheetViews>
  <sheetFormatPr defaultColWidth="10.81640625" defaultRowHeight="12.5" x14ac:dyDescent="0.25"/>
  <sheetData>
    <row r="1" spans="1:15" ht="15" customHeight="1" x14ac:dyDescent="0.3">
      <c r="A1" s="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7">
        <v>39447</v>
      </c>
      <c r="D10">
        <v>0.44</v>
      </c>
      <c r="E10">
        <v>0.86</v>
      </c>
    </row>
    <row r="11" spans="1:15" ht="15" customHeight="1" x14ac:dyDescent="0.25">
      <c r="A11" s="7">
        <v>39538</v>
      </c>
      <c r="D11">
        <v>-0.09</v>
      </c>
      <c r="E11">
        <v>-0.38</v>
      </c>
    </row>
    <row r="12" spans="1:15" ht="15" customHeight="1" x14ac:dyDescent="0.25">
      <c r="A12" s="7">
        <v>39629</v>
      </c>
      <c r="D12">
        <v>-0.63</v>
      </c>
      <c r="E12">
        <v>0.17</v>
      </c>
    </row>
    <row r="13" spans="1:15" ht="15" customHeight="1" x14ac:dyDescent="0.25">
      <c r="A13" s="7">
        <v>39721</v>
      </c>
      <c r="D13">
        <v>-1.04</v>
      </c>
      <c r="E13">
        <v>0.61</v>
      </c>
    </row>
    <row r="14" spans="1:15" ht="15" customHeight="1" x14ac:dyDescent="0.25">
      <c r="A14" s="7">
        <v>39813</v>
      </c>
      <c r="D14">
        <v>0.35</v>
      </c>
      <c r="E14">
        <v>0.04</v>
      </c>
    </row>
    <row r="15" spans="1:15" ht="15" customHeight="1" x14ac:dyDescent="0.25">
      <c r="A15" s="7">
        <v>39903</v>
      </c>
      <c r="D15">
        <v>0.11</v>
      </c>
      <c r="E15">
        <v>-0.09</v>
      </c>
    </row>
    <row r="16" spans="1:15" ht="15" customHeight="1" x14ac:dyDescent="0.25">
      <c r="A16" s="7">
        <v>39994</v>
      </c>
      <c r="D16">
        <v>0.2</v>
      </c>
      <c r="E16">
        <v>-7.0000000000000007E-2</v>
      </c>
    </row>
    <row r="17" spans="1:5" ht="15" customHeight="1" x14ac:dyDescent="0.25">
      <c r="A17" s="7">
        <v>40086</v>
      </c>
      <c r="D17">
        <v>0.08</v>
      </c>
      <c r="E17">
        <v>-0.18</v>
      </c>
    </row>
    <row r="18" spans="1:5" ht="15" customHeight="1" x14ac:dyDescent="0.25">
      <c r="A18" s="7">
        <v>40178</v>
      </c>
      <c r="D18">
        <v>7.0000000000000007E-2</v>
      </c>
      <c r="E18">
        <v>-0.19</v>
      </c>
    </row>
    <row r="19" spans="1:5" ht="15" customHeight="1" x14ac:dyDescent="0.25">
      <c r="A19" s="7">
        <v>40268</v>
      </c>
      <c r="D19">
        <v>-0.22</v>
      </c>
      <c r="E19">
        <v>-0.26</v>
      </c>
    </row>
    <row r="20" spans="1:5" ht="15" customHeight="1" x14ac:dyDescent="0.25">
      <c r="A20" s="7">
        <v>40359</v>
      </c>
      <c r="D20">
        <v>-0.32</v>
      </c>
      <c r="E20">
        <v>-0.08</v>
      </c>
    </row>
    <row r="21" spans="1:5" ht="15" customHeight="1" x14ac:dyDescent="0.25">
      <c r="A21" s="7">
        <v>40451</v>
      </c>
      <c r="D21">
        <v>-0.24</v>
      </c>
      <c r="E21">
        <v>-0.05</v>
      </c>
    </row>
    <row r="22" spans="1:5" ht="15" customHeight="1" x14ac:dyDescent="0.25">
      <c r="A22" s="7">
        <v>40543</v>
      </c>
      <c r="D22">
        <v>-0.56999999999999995</v>
      </c>
      <c r="E22">
        <v>-0.76</v>
      </c>
    </row>
    <row r="23" spans="1:5" ht="15" customHeight="1" x14ac:dyDescent="0.25">
      <c r="A23" s="7">
        <v>40633</v>
      </c>
      <c r="D23">
        <v>-0.25</v>
      </c>
      <c r="E23">
        <v>-0.16</v>
      </c>
    </row>
    <row r="24" spans="1:5" ht="15" customHeight="1" x14ac:dyDescent="0.25">
      <c r="A24" s="7">
        <v>40724</v>
      </c>
      <c r="D24">
        <v>-0.32</v>
      </c>
      <c r="E24">
        <v>0.53</v>
      </c>
    </row>
    <row r="25" spans="1:5" ht="15" customHeight="1" x14ac:dyDescent="0.25">
      <c r="A25" s="7">
        <v>40816</v>
      </c>
      <c r="D25">
        <v>-0.81</v>
      </c>
      <c r="E25">
        <v>0.67</v>
      </c>
    </row>
    <row r="26" spans="1:5" ht="15" customHeight="1" x14ac:dyDescent="0.25">
      <c r="A26" s="7">
        <v>40908</v>
      </c>
      <c r="D26">
        <v>0.57999999999999996</v>
      </c>
      <c r="E26">
        <v>0.38</v>
      </c>
    </row>
    <row r="27" spans="1:5" ht="15" customHeight="1" x14ac:dyDescent="0.25">
      <c r="A27" s="7">
        <v>40999</v>
      </c>
      <c r="D27">
        <v>0.27</v>
      </c>
      <c r="E27">
        <v>0.09</v>
      </c>
    </row>
    <row r="28" spans="1:5" ht="15" customHeight="1" x14ac:dyDescent="0.25">
      <c r="A28" s="7">
        <v>41090</v>
      </c>
      <c r="D28">
        <v>0.11</v>
      </c>
      <c r="E28">
        <v>-0.01</v>
      </c>
    </row>
    <row r="29" spans="1:5" ht="15" customHeight="1" x14ac:dyDescent="0.25">
      <c r="A29" s="7">
        <v>41182</v>
      </c>
      <c r="D29">
        <v>0.73</v>
      </c>
      <c r="E29">
        <v>0.06</v>
      </c>
    </row>
    <row r="30" spans="1:5" ht="15" customHeight="1" x14ac:dyDescent="0.25">
      <c r="A30" s="7">
        <v>41274</v>
      </c>
      <c r="D30">
        <v>0.81</v>
      </c>
      <c r="E30">
        <v>0.09</v>
      </c>
    </row>
    <row r="31" spans="1:5" ht="15" customHeight="1" x14ac:dyDescent="0.25">
      <c r="A31" s="7">
        <v>41364</v>
      </c>
      <c r="D31">
        <v>0.71</v>
      </c>
      <c r="E31">
        <v>0.47</v>
      </c>
    </row>
    <row r="32" spans="1:5" ht="15" customHeight="1" x14ac:dyDescent="0.25">
      <c r="A32" s="7">
        <v>41455</v>
      </c>
      <c r="D32">
        <v>1.05</v>
      </c>
      <c r="E32">
        <v>0.53</v>
      </c>
    </row>
    <row r="33" spans="1:11" ht="15" customHeight="1" x14ac:dyDescent="0.25">
      <c r="A33" s="7">
        <v>41547</v>
      </c>
      <c r="D33">
        <v>0.41</v>
      </c>
      <c r="E33">
        <v>-0.25</v>
      </c>
    </row>
    <row r="34" spans="1:11" ht="15" customHeight="1" x14ac:dyDescent="0.25">
      <c r="A34" s="7">
        <v>41639</v>
      </c>
      <c r="D34">
        <v>-0.01</v>
      </c>
      <c r="E34">
        <v>-0.22</v>
      </c>
    </row>
    <row r="35" spans="1:11" ht="15" customHeight="1" x14ac:dyDescent="0.25">
      <c r="A35" s="7">
        <v>41729</v>
      </c>
      <c r="D35">
        <v>0</v>
      </c>
      <c r="E35">
        <v>-0.94</v>
      </c>
    </row>
    <row r="36" spans="1:11" ht="15" customHeight="1" x14ac:dyDescent="0.25">
      <c r="A36" s="7">
        <v>41820</v>
      </c>
      <c r="D36">
        <v>-0.83</v>
      </c>
      <c r="E36">
        <v>-0.28000000000000003</v>
      </c>
    </row>
    <row r="37" spans="1:11" ht="15" customHeight="1" x14ac:dyDescent="0.25">
      <c r="A37" s="7">
        <v>41912</v>
      </c>
      <c r="D37">
        <v>-0.83</v>
      </c>
      <c r="E37">
        <v>-0.99</v>
      </c>
    </row>
    <row r="38" spans="1:11" ht="15" customHeight="1" x14ac:dyDescent="0.25">
      <c r="A38" s="7">
        <v>42004</v>
      </c>
      <c r="D38">
        <v>-0.72</v>
      </c>
      <c r="E38">
        <v>-0.69</v>
      </c>
    </row>
    <row r="39" spans="1:11" ht="15" customHeight="1" x14ac:dyDescent="0.25">
      <c r="A39" s="7">
        <v>42094</v>
      </c>
      <c r="D39">
        <v>-0.83</v>
      </c>
      <c r="E39">
        <v>-0.41</v>
      </c>
    </row>
    <row r="40" spans="1:11" ht="15" customHeight="1" x14ac:dyDescent="0.25">
      <c r="A40" s="7">
        <v>42185</v>
      </c>
      <c r="D40">
        <v>-0.91</v>
      </c>
      <c r="E40">
        <v>-0.92</v>
      </c>
    </row>
    <row r="41" spans="1:11" ht="15" customHeight="1" x14ac:dyDescent="0.25">
      <c r="A41" s="7">
        <v>42277</v>
      </c>
      <c r="D41">
        <v>-0.96</v>
      </c>
      <c r="E41">
        <v>-0.73</v>
      </c>
    </row>
    <row r="42" spans="1:11" ht="15" customHeight="1" x14ac:dyDescent="0.25">
      <c r="A42" s="7">
        <v>42369</v>
      </c>
      <c r="D42">
        <v>-0.75</v>
      </c>
      <c r="E42">
        <v>-0.48</v>
      </c>
    </row>
    <row r="43" spans="1:11" ht="15" customHeight="1" x14ac:dyDescent="0.25">
      <c r="A43" s="7">
        <v>42460</v>
      </c>
      <c r="D43">
        <v>-0.77</v>
      </c>
      <c r="E43">
        <v>-0.74</v>
      </c>
    </row>
    <row r="44" spans="1:11" ht="15" customHeight="1" x14ac:dyDescent="0.25">
      <c r="A44" s="7">
        <v>42551</v>
      </c>
      <c r="D44">
        <v>-0.53</v>
      </c>
      <c r="E44">
        <v>-0.63</v>
      </c>
    </row>
    <row r="45" spans="1:11" ht="15" customHeight="1" x14ac:dyDescent="0.25">
      <c r="A45" s="7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5">
      <c r="A46" s="7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5">
      <c r="A47" s="7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5">
      <c r="A48" s="7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5">
      <c r="A49" s="7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5">
      <c r="A50" s="7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5">
      <c r="A51" s="7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5">
      <c r="A52" s="7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5">
      <c r="A53" s="7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5">
      <c r="A54" s="7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5">
      <c r="A55" s="7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5">
      <c r="A56" s="7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5">
      <c r="A57" s="7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5">
      <c r="A58" s="7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5">
      <c r="A59" s="7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5">
      <c r="A60" s="7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5">
      <c r="A61" s="7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5">
      <c r="A62" s="7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5">
      <c r="A63" s="7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5">
      <c r="A64" s="7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5">
      <c r="A65" s="7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5">
      <c r="A66" s="7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5">
      <c r="A67" s="7">
        <v>44651</v>
      </c>
      <c r="B67">
        <v>1</v>
      </c>
      <c r="C67">
        <v>1</v>
      </c>
      <c r="D67">
        <v>-0.3</v>
      </c>
      <c r="E67">
        <v>-0.19</v>
      </c>
      <c r="F67">
        <v>1.07</v>
      </c>
      <c r="G67">
        <v>0.8</v>
      </c>
      <c r="H67">
        <v>0.04</v>
      </c>
      <c r="I67">
        <v>0</v>
      </c>
      <c r="J67">
        <v>0.06</v>
      </c>
      <c r="K67">
        <v>0.06</v>
      </c>
    </row>
    <row r="68" spans="1:11" ht="15" customHeight="1" x14ac:dyDescent="0.25">
      <c r="A68" s="7">
        <v>44742</v>
      </c>
      <c r="B68">
        <v>1.2</v>
      </c>
      <c r="C68">
        <v>1.02</v>
      </c>
      <c r="D68">
        <v>-0.09</v>
      </c>
      <c r="E68">
        <v>-0.17</v>
      </c>
      <c r="F68">
        <v>1.18</v>
      </c>
      <c r="G68">
        <v>0.87</v>
      </c>
      <c r="H68">
        <v>0</v>
      </c>
      <c r="I68">
        <v>0</v>
      </c>
      <c r="J68">
        <v>0.18</v>
      </c>
      <c r="K68">
        <v>0.14000000000000001</v>
      </c>
    </row>
    <row r="69" spans="1:11" ht="15" customHeight="1" x14ac:dyDescent="0.25">
      <c r="A69" s="7">
        <v>44834</v>
      </c>
      <c r="B69">
        <v>1.51</v>
      </c>
      <c r="C69">
        <v>1.27</v>
      </c>
      <c r="D69">
        <v>-0.61</v>
      </c>
      <c r="E69">
        <v>-0.14000000000000001</v>
      </c>
      <c r="F69">
        <v>1.33</v>
      </c>
      <c r="G69">
        <v>1.1399999999999999</v>
      </c>
      <c r="H69">
        <v>0</v>
      </c>
      <c r="I69">
        <v>0.05</v>
      </c>
      <c r="J69">
        <v>0.06</v>
      </c>
      <c r="K69">
        <v>0.13</v>
      </c>
    </row>
    <row r="70" spans="1:11" ht="15" customHeight="1" x14ac:dyDescent="0.25">
      <c r="A70" s="7">
        <v>44926</v>
      </c>
      <c r="B70">
        <v>1.49</v>
      </c>
      <c r="C70">
        <v>1</v>
      </c>
      <c r="D70">
        <v>-0.44</v>
      </c>
      <c r="E70">
        <v>0.09</v>
      </c>
      <c r="F70">
        <v>1.23</v>
      </c>
      <c r="G70">
        <v>0.31</v>
      </c>
      <c r="H70">
        <v>0.05</v>
      </c>
      <c r="I70">
        <v>-0.15</v>
      </c>
      <c r="J70">
        <v>0.06</v>
      </c>
      <c r="K70">
        <v>0.2</v>
      </c>
    </row>
    <row r="71" spans="1:11" ht="15" customHeight="1" x14ac:dyDescent="0.25">
      <c r="A71" s="7">
        <v>45016</v>
      </c>
      <c r="B71">
        <v>1.02</v>
      </c>
      <c r="C71">
        <v>1</v>
      </c>
      <c r="D71">
        <v>0.04</v>
      </c>
      <c r="E71">
        <v>-0.36</v>
      </c>
      <c r="F71">
        <v>0.86</v>
      </c>
      <c r="G71">
        <v>0.86</v>
      </c>
      <c r="H71">
        <v>-0.28000000000000003</v>
      </c>
      <c r="I71">
        <v>0.04</v>
      </c>
      <c r="J71">
        <v>0.28999999999999998</v>
      </c>
      <c r="K71">
        <v>0.02</v>
      </c>
    </row>
    <row r="72" spans="1:11" ht="15" customHeight="1" x14ac:dyDescent="0.25">
      <c r="A72" s="7">
        <v>45107</v>
      </c>
      <c r="B72">
        <v>1.37</v>
      </c>
      <c r="C72">
        <v>1</v>
      </c>
      <c r="D72">
        <v>-0.57999999999999996</v>
      </c>
      <c r="E72">
        <v>0.01</v>
      </c>
      <c r="F72">
        <v>1.0900000000000001</v>
      </c>
      <c r="G72">
        <v>0.55000000000000004</v>
      </c>
      <c r="H72">
        <v>0.04</v>
      </c>
      <c r="I72">
        <v>0</v>
      </c>
      <c r="J72">
        <v>0.13</v>
      </c>
      <c r="K72">
        <v>0.14000000000000001</v>
      </c>
    </row>
    <row r="73" spans="1:11" ht="15" customHeight="1" x14ac:dyDescent="0.25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10">
        <v>0</v>
      </c>
      <c r="J73" s="9">
        <v>0.31439400000000006</v>
      </c>
      <c r="K73" s="9">
        <v>0.31439400000000006</v>
      </c>
    </row>
    <row r="74" spans="1:11" ht="15" customHeight="1" x14ac:dyDescent="0.25">
      <c r="A74" s="7">
        <v>45291</v>
      </c>
      <c r="B74" s="9">
        <v>1.2822929999999997</v>
      </c>
      <c r="C74" s="9">
        <v>0.86933000000000005</v>
      </c>
      <c r="D74" s="9">
        <v>0.20562699999999998</v>
      </c>
      <c r="E74" s="9">
        <v>0.116316</v>
      </c>
      <c r="F74" s="9">
        <v>0.88998300000000008</v>
      </c>
      <c r="G74" s="9">
        <v>0.15138200000000002</v>
      </c>
      <c r="H74" s="9">
        <v>3.8392999999999997E-2</v>
      </c>
      <c r="I74" s="9">
        <v>-6.1476000000000003E-2</v>
      </c>
      <c r="J74" s="9">
        <v>0.34446499999999997</v>
      </c>
      <c r="K74" s="9">
        <v>0.536111</v>
      </c>
    </row>
    <row r="75" spans="1:11" ht="15" customHeight="1" x14ac:dyDescent="0.25">
      <c r="A75" s="7">
        <v>45382</v>
      </c>
      <c r="B75" s="9">
        <v>0.99999500000000008</v>
      </c>
      <c r="C75">
        <v>0</v>
      </c>
      <c r="D75" s="9">
        <v>0.11377800000000002</v>
      </c>
      <c r="E75" s="9">
        <v>-6.6840999999999998E-2</v>
      </c>
      <c r="F75" s="9">
        <v>0.141795</v>
      </c>
      <c r="G75">
        <v>0</v>
      </c>
      <c r="H75">
        <v>0</v>
      </c>
      <c r="I75">
        <v>0</v>
      </c>
      <c r="J75" s="9">
        <v>0.64847100000000013</v>
      </c>
      <c r="K75" s="9">
        <v>0.29339100000000001</v>
      </c>
    </row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74" activePane="bottomLeft" state="frozen"/>
      <selection pane="bottomLeft" activeCell="C75" sqref="C75"/>
    </sheetView>
  </sheetViews>
  <sheetFormatPr defaultColWidth="10.81640625" defaultRowHeight="12.5" x14ac:dyDescent="0.25"/>
  <sheetData>
    <row r="1" spans="1:15" ht="15" customHeight="1" x14ac:dyDescent="0.3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8" t="s">
        <v>7</v>
      </c>
      <c r="B9" s="8" t="s">
        <v>8</v>
      </c>
      <c r="C9" s="8" t="s">
        <v>9</v>
      </c>
      <c r="D9" s="8" t="s">
        <v>12</v>
      </c>
      <c r="E9" s="8" t="s">
        <v>13</v>
      </c>
      <c r="F9" s="8" t="s">
        <v>15</v>
      </c>
      <c r="G9" s="8" t="s">
        <v>16</v>
      </c>
      <c r="H9" s="8" t="s">
        <v>17</v>
      </c>
      <c r="I9" s="8" t="s">
        <v>18</v>
      </c>
    </row>
    <row r="10" spans="1:15" ht="15" customHeight="1" x14ac:dyDescent="0.25">
      <c r="A10" s="7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5">
      <c r="A11" s="7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5">
      <c r="A12" s="7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5">
      <c r="A13" s="7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5">
      <c r="A14" s="7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5">
      <c r="A15" s="7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5">
      <c r="A16" s="7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5">
      <c r="A17" s="7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5">
      <c r="A18" s="7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5">
      <c r="A19" s="7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5">
      <c r="A20" s="7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5">
      <c r="A21" s="7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5">
      <c r="A22" s="7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5">
      <c r="A23" s="7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5">
      <c r="A24" s="7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5">
      <c r="A25" s="7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5">
      <c r="A26" s="7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5">
      <c r="A27" s="7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5">
      <c r="A28" s="7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5">
      <c r="A29" s="7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5">
      <c r="A30" s="7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5">
      <c r="A31" s="7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5">
      <c r="A32" s="7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5">
      <c r="A33" s="7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5">
      <c r="A34" s="7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5">
      <c r="A35" s="7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5">
      <c r="A36" s="7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5">
      <c r="A37" s="7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5">
      <c r="A38" s="7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5">
      <c r="A39" s="7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5">
      <c r="A40" s="7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5">
      <c r="A41" s="7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5">
      <c r="A42" s="7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5">
      <c r="A43" s="7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5">
      <c r="A44" s="7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5">
      <c r="A45" s="7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5">
      <c r="A46" s="7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5">
      <c r="A47" s="7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5">
      <c r="A48" s="7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5">
      <c r="A49" s="7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5">
      <c r="A50" s="7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5">
      <c r="A51" s="7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5">
      <c r="A52" s="7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5">
      <c r="A53" s="7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5">
      <c r="A54" s="7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5">
      <c r="A55" s="7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5">
      <c r="A56" s="7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5">
      <c r="A57" s="7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5">
      <c r="A58" s="7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5">
      <c r="A59" s="7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5">
      <c r="A60" s="7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5">
      <c r="A61" s="7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5">
      <c r="A62" s="7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5">
      <c r="A63" s="7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5">
      <c r="A64" s="7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5">
      <c r="A65" s="7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5">
      <c r="A66" s="7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5">
      <c r="A67" s="7">
        <v>44651</v>
      </c>
      <c r="B67">
        <v>-0.04</v>
      </c>
      <c r="C67">
        <v>0.02</v>
      </c>
      <c r="D67">
        <v>-0.1</v>
      </c>
      <c r="E67">
        <v>0.03</v>
      </c>
      <c r="F67">
        <v>-0.12</v>
      </c>
      <c r="G67">
        <v>-0.37</v>
      </c>
      <c r="H67">
        <v>-0.03</v>
      </c>
      <c r="I67">
        <v>7.0000000000000007E-2</v>
      </c>
    </row>
    <row r="68" spans="1:9" ht="15" customHeight="1" x14ac:dyDescent="0.25">
      <c r="A68" s="7">
        <v>44742</v>
      </c>
      <c r="B68">
        <v>0.1</v>
      </c>
      <c r="C68">
        <v>-0.14000000000000001</v>
      </c>
      <c r="D68">
        <v>0</v>
      </c>
      <c r="E68">
        <v>0.03</v>
      </c>
      <c r="F68">
        <v>0.01</v>
      </c>
      <c r="G68">
        <v>0.04</v>
      </c>
      <c r="H68">
        <v>0.1</v>
      </c>
      <c r="I68">
        <v>-0.03</v>
      </c>
    </row>
    <row r="69" spans="1:9" ht="15" customHeight="1" x14ac:dyDescent="0.25">
      <c r="A69" s="7">
        <v>44834</v>
      </c>
      <c r="B69">
        <v>-0.6</v>
      </c>
      <c r="C69">
        <v>-0.25</v>
      </c>
      <c r="D69">
        <v>-0.1</v>
      </c>
      <c r="E69">
        <v>-7.0000000000000007E-2</v>
      </c>
      <c r="F69">
        <v>-0.78</v>
      </c>
      <c r="G69">
        <v>-0.72</v>
      </c>
      <c r="H69">
        <v>0.06</v>
      </c>
      <c r="I69">
        <v>7.0000000000000007E-2</v>
      </c>
    </row>
    <row r="70" spans="1:9" ht="15" customHeight="1" x14ac:dyDescent="0.25">
      <c r="A70" s="7">
        <v>44926</v>
      </c>
      <c r="B70">
        <v>-0.3</v>
      </c>
      <c r="C70">
        <v>-0.5</v>
      </c>
      <c r="D70">
        <v>0</v>
      </c>
      <c r="E70">
        <v>0</v>
      </c>
      <c r="F70">
        <v>-0.87</v>
      </c>
      <c r="G70">
        <v>-0.64</v>
      </c>
      <c r="H70">
        <v>0.14000000000000001</v>
      </c>
      <c r="I70">
        <v>0.13</v>
      </c>
    </row>
    <row r="71" spans="1:9" ht="15" customHeight="1" x14ac:dyDescent="0.25">
      <c r="A71" s="7">
        <v>45016</v>
      </c>
      <c r="B71">
        <v>-0.22</v>
      </c>
      <c r="C71">
        <v>-0.41</v>
      </c>
      <c r="D71">
        <v>0.03</v>
      </c>
      <c r="E71">
        <v>-0.03</v>
      </c>
      <c r="F71">
        <v>-0.22</v>
      </c>
      <c r="G71">
        <v>-0.28000000000000003</v>
      </c>
      <c r="H71">
        <v>7.0000000000000007E-2</v>
      </c>
      <c r="I71">
        <v>0.04</v>
      </c>
    </row>
    <row r="72" spans="1:9" ht="15" customHeight="1" x14ac:dyDescent="0.25">
      <c r="A72" s="7">
        <v>45107</v>
      </c>
      <c r="B72">
        <v>-0.05</v>
      </c>
      <c r="C72">
        <v>-0.28999999999999998</v>
      </c>
      <c r="D72">
        <v>0.03</v>
      </c>
      <c r="E72">
        <v>0.03</v>
      </c>
      <c r="F72">
        <v>0.06</v>
      </c>
      <c r="G72">
        <v>-0.39</v>
      </c>
      <c r="H72">
        <v>0</v>
      </c>
      <c r="I72">
        <v>0.13</v>
      </c>
    </row>
    <row r="73" spans="1:9" ht="15" customHeight="1" x14ac:dyDescent="0.25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5">
      <c r="A74" s="7">
        <v>45291</v>
      </c>
      <c r="B74" s="10">
        <v>2.467E-3</v>
      </c>
      <c r="C74" s="9">
        <v>9.9795999999999996E-2</v>
      </c>
      <c r="D74" s="10">
        <v>2.467E-3</v>
      </c>
      <c r="E74" s="9">
        <v>9.9795999999999996E-2</v>
      </c>
      <c r="F74" s="9">
        <v>-0.79074999999999995</v>
      </c>
      <c r="G74" s="9">
        <v>-0.39805600000000002</v>
      </c>
      <c r="H74" s="9">
        <v>0.9045160000000001</v>
      </c>
      <c r="I74" s="9">
        <v>0.12199499999999999</v>
      </c>
    </row>
    <row r="75" spans="1:9" ht="15" customHeight="1" x14ac:dyDescent="0.25">
      <c r="A75" s="7">
        <v>45382</v>
      </c>
      <c r="B75" s="9">
        <v>0.14649499999999999</v>
      </c>
      <c r="C75" s="9">
        <v>7.3014999999999997E-2</v>
      </c>
      <c r="D75" s="9">
        <v>0.14649499999999999</v>
      </c>
      <c r="E75" s="9">
        <v>7.3014999999999997E-2</v>
      </c>
      <c r="F75" s="9">
        <v>0.45025999999999999</v>
      </c>
      <c r="G75" s="10">
        <v>0</v>
      </c>
      <c r="H75" s="9">
        <v>-0.32355400000000001</v>
      </c>
      <c r="I75" s="9">
        <v>0.50355799999999995</v>
      </c>
    </row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17" activePane="bottomLeft" state="frozen"/>
      <selection pane="bottomLeft"/>
    </sheetView>
  </sheetViews>
  <sheetFormatPr defaultColWidth="10.81640625" defaultRowHeight="12.5" x14ac:dyDescent="0.25"/>
  <sheetData>
    <row r="1" spans="1:15" ht="15" customHeight="1" x14ac:dyDescent="0.3">
      <c r="A1" s="5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15</v>
      </c>
      <c r="E9" s="4" t="s">
        <v>16</v>
      </c>
    </row>
    <row r="10" spans="1:15" ht="15" customHeight="1" x14ac:dyDescent="0.25">
      <c r="A10" s="7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5">
      <c r="A11" s="7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5">
      <c r="A12" s="7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5">
      <c r="A13" s="7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5">
      <c r="A14" s="7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5">
      <c r="A15" s="7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5">
      <c r="A16" s="7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5">
      <c r="A17" s="7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5">
      <c r="A18" s="7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5">
      <c r="A19" s="7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5">
      <c r="A20" s="7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5">
      <c r="A21" s="7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5">
      <c r="A22" s="7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5">
      <c r="A23" s="7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5">
      <c r="A25" s="7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5">
      <c r="A26" s="7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5">
      <c r="A27" s="7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5">
      <c r="A28" s="7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5">
      <c r="A29" s="7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5">
      <c r="A30" s="7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5">
      <c r="A31" s="7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5">
      <c r="A32" s="7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5">
      <c r="A33" s="7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5">
      <c r="A34" s="7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5">
      <c r="A35" s="7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5">
      <c r="A36" s="7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5">
      <c r="A37" s="7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5">
      <c r="A38" s="7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5">
      <c r="A39" s="7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5">
      <c r="A40" s="7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5">
      <c r="A41" s="7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5">
      <c r="A42" s="7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5">
      <c r="A43" s="7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5">
      <c r="A44" s="7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5">
      <c r="A45" s="7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5">
      <c r="A46" s="7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5">
      <c r="A47" s="7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5">
      <c r="A48" s="7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5">
      <c r="A49" s="7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5">
      <c r="A51" s="7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5">
      <c r="A52" s="7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5">
      <c r="A53" s="7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5">
      <c r="A54" s="7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5">
      <c r="A55" s="7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5">
      <c r="A56" s="7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5">
      <c r="A57" s="7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5">
      <c r="A58" s="7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5">
      <c r="A59" s="7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5">
      <c r="A60" s="7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5">
      <c r="A61" s="7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5">
      <c r="A62" s="7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5">
      <c r="A63" s="7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5">
      <c r="A65" s="7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5">
      <c r="A66" s="7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5">
      <c r="A67" s="7">
        <v>44651</v>
      </c>
      <c r="B67">
        <v>0</v>
      </c>
      <c r="C67">
        <v>-7.0000000000000007E-2</v>
      </c>
      <c r="D67">
        <v>0</v>
      </c>
      <c r="E67">
        <v>0.02</v>
      </c>
    </row>
    <row r="68" spans="1:5" ht="15" customHeight="1" x14ac:dyDescent="0.25">
      <c r="A68" s="7">
        <v>44742</v>
      </c>
      <c r="B68">
        <v>-0.1</v>
      </c>
      <c r="C68">
        <v>0</v>
      </c>
      <c r="D68">
        <v>-0.03</v>
      </c>
      <c r="E68">
        <v>-7.0000000000000007E-2</v>
      </c>
    </row>
    <row r="69" spans="1:5" ht="15" customHeight="1" x14ac:dyDescent="0.25">
      <c r="A69" s="7">
        <v>44834</v>
      </c>
      <c r="B69">
        <v>-0.1</v>
      </c>
      <c r="C69">
        <v>-7.0000000000000007E-2</v>
      </c>
      <c r="D69">
        <v>-0.15</v>
      </c>
      <c r="E69">
        <v>-0.24</v>
      </c>
    </row>
    <row r="70" spans="1:5" ht="15" customHeight="1" x14ac:dyDescent="0.25">
      <c r="A70" s="7">
        <v>44926</v>
      </c>
      <c r="B70">
        <v>-0.11</v>
      </c>
      <c r="C70">
        <v>-0.17</v>
      </c>
      <c r="D70">
        <v>-0.21</v>
      </c>
      <c r="E70">
        <v>-0.36</v>
      </c>
    </row>
    <row r="71" spans="1:5" ht="15" customHeight="1" x14ac:dyDescent="0.25">
      <c r="A71" s="7">
        <v>45016</v>
      </c>
      <c r="B71">
        <v>-0.12</v>
      </c>
      <c r="C71">
        <v>-7.0000000000000007E-2</v>
      </c>
      <c r="D71">
        <v>-0.33</v>
      </c>
      <c r="E71">
        <v>-7.0000000000000007E-2</v>
      </c>
    </row>
    <row r="72" spans="1:5" ht="15" customHeight="1" x14ac:dyDescent="0.25">
      <c r="A72" s="7">
        <v>45107</v>
      </c>
      <c r="B72">
        <v>-0.1</v>
      </c>
      <c r="C72">
        <v>-7.0000000000000007E-2</v>
      </c>
      <c r="D72">
        <v>-0.33</v>
      </c>
      <c r="E72">
        <v>-0.03</v>
      </c>
    </row>
    <row r="73" spans="1:5" ht="15" customHeight="1" x14ac:dyDescent="0.25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5">
      <c r="A74" s="7">
        <v>45291</v>
      </c>
      <c r="B74" s="9">
        <v>-4.9165999999999994E-2</v>
      </c>
      <c r="C74" s="9">
        <v>-2.7803000000000001E-2</v>
      </c>
      <c r="D74" s="9">
        <v>-7.6968999999999996E-2</v>
      </c>
      <c r="E74" s="9">
        <v>-0.125363</v>
      </c>
    </row>
    <row r="75" spans="1:5" ht="15" customHeight="1" x14ac:dyDescent="0.25">
      <c r="A75" s="7">
        <v>45382</v>
      </c>
      <c r="B75" s="9">
        <v>-2.5336000000000001E-2</v>
      </c>
      <c r="C75">
        <v>0</v>
      </c>
      <c r="D75" s="9">
        <v>-0.12783</v>
      </c>
      <c r="E75">
        <v>0</v>
      </c>
    </row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00"/>
  <sheetViews>
    <sheetView workbookViewId="0">
      <pane ySplit="9" topLeftCell="A44" activePane="bottomLeft" state="frozen"/>
      <selection pane="bottomLeft" activeCell="C63" sqref="C63"/>
    </sheetView>
  </sheetViews>
  <sheetFormatPr defaultColWidth="10.81640625" defaultRowHeight="12.5" x14ac:dyDescent="0.25"/>
  <sheetData>
    <row r="1" spans="1:17" ht="15" customHeight="1" x14ac:dyDescent="0.3">
      <c r="A1" s="5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7</v>
      </c>
      <c r="B9" s="4" t="s">
        <v>25</v>
      </c>
      <c r="C9" s="4" t="s">
        <v>26</v>
      </c>
      <c r="D9" s="4" t="s">
        <v>40</v>
      </c>
      <c r="E9" s="4" t="s">
        <v>41</v>
      </c>
      <c r="F9" s="4" t="s">
        <v>27</v>
      </c>
      <c r="G9" s="4" t="s">
        <v>28</v>
      </c>
      <c r="H9" s="4" t="s">
        <v>29</v>
      </c>
      <c r="I9" s="4" t="s">
        <v>30</v>
      </c>
      <c r="J9" s="4" t="s">
        <v>31</v>
      </c>
      <c r="K9" s="4" t="s">
        <v>32</v>
      </c>
      <c r="L9" s="4" t="s">
        <v>33</v>
      </c>
      <c r="M9" s="4" t="s">
        <v>34</v>
      </c>
      <c r="N9" s="4" t="s">
        <v>35</v>
      </c>
      <c r="O9" s="4" t="s">
        <v>36</v>
      </c>
      <c r="P9" s="4" t="s">
        <v>37</v>
      </c>
      <c r="Q9" s="4" t="s">
        <v>38</v>
      </c>
    </row>
    <row r="10" spans="1:17" ht="15" customHeight="1" x14ac:dyDescent="0.25">
      <c r="A10" s="7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5">
      <c r="A11" s="7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5">
      <c r="A12" s="7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5">
      <c r="A13" s="7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5">
      <c r="A14" s="7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5">
      <c r="A15" s="7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5">
      <c r="A16" s="7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5">
      <c r="A17" s="7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5">
      <c r="A18" s="7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5">
      <c r="A19" s="7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5">
      <c r="A21" s="7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5">
      <c r="A22" s="7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5">
      <c r="A23" s="7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5">
      <c r="A24" s="7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5">
      <c r="A25" s="7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5">
      <c r="A26" s="7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5">
      <c r="A27" s="7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5">
      <c r="A28" s="7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5">
      <c r="A29" s="7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5">
      <c r="A30" s="7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5">
      <c r="A31" s="7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5">
      <c r="A32" s="7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5">
      <c r="A33" s="7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5">
      <c r="A34" s="7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5">
      <c r="A35" s="7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5">
      <c r="A36" s="7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5">
      <c r="A37" s="7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5">
      <c r="A38" s="7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5">
      <c r="A39" s="7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5">
      <c r="A40" s="7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5">
      <c r="A41" s="7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5">
      <c r="A42" s="7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5">
      <c r="A43" s="7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5">
      <c r="A44" s="7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5">
      <c r="A45" s="7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5">
      <c r="A46" s="7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5">
      <c r="A47" s="7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5">
      <c r="A48" s="7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5">
      <c r="A49" s="7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5">
      <c r="A50" s="7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5">
      <c r="A51" s="7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5">
      <c r="A52" s="7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5">
      <c r="A53" s="7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5">
      <c r="A54" s="7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5">
      <c r="A55" s="7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5">
      <c r="A57" s="7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5">
      <c r="A59" s="7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5">
      <c r="A60" s="7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5">
      <c r="A61" s="7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5">
      <c r="A62" s="7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5">
      <c r="A63" s="7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5">
      <c r="A64" s="7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34" ht="15" customHeight="1" x14ac:dyDescent="0.25">
      <c r="A65" s="7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34" ht="15" customHeight="1" x14ac:dyDescent="0.25">
      <c r="A66" s="7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34" ht="15" customHeight="1" x14ac:dyDescent="0.25">
      <c r="A67" s="7">
        <v>44651</v>
      </c>
      <c r="B67">
        <v>0</v>
      </c>
      <c r="C67">
        <v>-0.19</v>
      </c>
      <c r="D67">
        <v>-0.11</v>
      </c>
      <c r="E67">
        <v>-0.15</v>
      </c>
      <c r="F67">
        <v>0</v>
      </c>
      <c r="G67">
        <v>0.03</v>
      </c>
      <c r="H67">
        <v>0.04</v>
      </c>
      <c r="I67">
        <v>0.06</v>
      </c>
      <c r="J67">
        <v>0</v>
      </c>
      <c r="K67">
        <v>0</v>
      </c>
      <c r="L67">
        <v>-0.04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34" ht="15" customHeight="1" x14ac:dyDescent="0.25">
      <c r="A68" s="7">
        <v>44742</v>
      </c>
      <c r="B68">
        <v>-0.14000000000000001</v>
      </c>
      <c r="C68">
        <v>-0.64</v>
      </c>
      <c r="D68">
        <v>0</v>
      </c>
      <c r="E68">
        <v>-0.11</v>
      </c>
      <c r="F68">
        <v>-0.03</v>
      </c>
      <c r="G68">
        <v>-0.11</v>
      </c>
      <c r="H68">
        <v>0.04</v>
      </c>
      <c r="I68">
        <v>0.04</v>
      </c>
      <c r="J68">
        <v>0</v>
      </c>
      <c r="K68">
        <v>0</v>
      </c>
      <c r="L68">
        <v>0</v>
      </c>
      <c r="M68">
        <v>-0.04</v>
      </c>
      <c r="N68">
        <v>0.04</v>
      </c>
      <c r="O68">
        <v>0.04</v>
      </c>
      <c r="P68">
        <v>0</v>
      </c>
      <c r="Q68">
        <v>0</v>
      </c>
    </row>
    <row r="69" spans="1:34" ht="15" customHeight="1" x14ac:dyDescent="0.25">
      <c r="A69" s="7">
        <v>44834</v>
      </c>
      <c r="B69">
        <v>-0.65</v>
      </c>
      <c r="C69">
        <v>-0.89</v>
      </c>
      <c r="D69">
        <v>-0.65</v>
      </c>
      <c r="E69">
        <v>-0.89</v>
      </c>
      <c r="F69">
        <v>-0.5</v>
      </c>
      <c r="G69">
        <v>-0.56999999999999995</v>
      </c>
      <c r="H69">
        <v>0</v>
      </c>
      <c r="I69">
        <v>0</v>
      </c>
      <c r="J69">
        <v>-0.11</v>
      </c>
      <c r="K69">
        <v>-0.47</v>
      </c>
      <c r="L69">
        <v>0</v>
      </c>
      <c r="M69">
        <v>0</v>
      </c>
      <c r="N69">
        <v>0</v>
      </c>
      <c r="O69">
        <v>-0.17</v>
      </c>
      <c r="P69">
        <v>0</v>
      </c>
      <c r="Q69">
        <v>0</v>
      </c>
    </row>
    <row r="70" spans="1:34" ht="15" customHeight="1" x14ac:dyDescent="0.25">
      <c r="A70" s="7">
        <v>44926</v>
      </c>
      <c r="B70">
        <v>-0.84</v>
      </c>
      <c r="C70">
        <v>-0.76</v>
      </c>
      <c r="D70">
        <v>-0.87</v>
      </c>
      <c r="E70">
        <v>-0.76</v>
      </c>
      <c r="F70">
        <v>-0.65</v>
      </c>
      <c r="G70">
        <v>-0.54</v>
      </c>
      <c r="H70">
        <v>0</v>
      </c>
      <c r="I70">
        <v>0.03</v>
      </c>
      <c r="J70">
        <v>-0.47</v>
      </c>
      <c r="K70">
        <v>-0.52</v>
      </c>
      <c r="L70">
        <v>-7.0000000000000007E-2</v>
      </c>
      <c r="M70">
        <v>-7.0000000000000007E-2</v>
      </c>
      <c r="N70">
        <v>-0.1</v>
      </c>
      <c r="O70">
        <v>-7.0000000000000007E-2</v>
      </c>
      <c r="P70">
        <v>0</v>
      </c>
      <c r="Q70">
        <v>-7.0000000000000007E-2</v>
      </c>
    </row>
    <row r="71" spans="1:34" ht="15" customHeight="1" x14ac:dyDescent="0.25">
      <c r="A71" s="7">
        <v>45016</v>
      </c>
      <c r="B71">
        <v>-0.76</v>
      </c>
      <c r="C71">
        <v>-0.69</v>
      </c>
      <c r="D71">
        <v>-0.76</v>
      </c>
      <c r="E71">
        <v>-0.66</v>
      </c>
      <c r="F71">
        <v>-0.1</v>
      </c>
      <c r="G71">
        <v>-0.1</v>
      </c>
      <c r="H71">
        <v>0</v>
      </c>
      <c r="I71">
        <v>0</v>
      </c>
      <c r="J71">
        <v>-0.4</v>
      </c>
      <c r="K71">
        <v>-0.4</v>
      </c>
      <c r="L71">
        <v>-0.19</v>
      </c>
      <c r="M71">
        <v>0</v>
      </c>
      <c r="N71">
        <v>0</v>
      </c>
      <c r="O71">
        <v>-0.26</v>
      </c>
      <c r="P71">
        <v>0.03</v>
      </c>
      <c r="Q71">
        <v>0</v>
      </c>
    </row>
    <row r="72" spans="1:34" ht="15" customHeight="1" x14ac:dyDescent="0.25">
      <c r="A72" s="7">
        <v>45107</v>
      </c>
      <c r="B72">
        <v>-0.51</v>
      </c>
      <c r="C72">
        <v>-0.4</v>
      </c>
      <c r="D72">
        <v>-0.47</v>
      </c>
      <c r="E72">
        <v>-0.17</v>
      </c>
      <c r="F72">
        <v>-0.18</v>
      </c>
      <c r="G72">
        <v>-0.1</v>
      </c>
      <c r="H72">
        <v>0</v>
      </c>
      <c r="I72">
        <v>0</v>
      </c>
      <c r="J72">
        <v>0</v>
      </c>
      <c r="K72">
        <v>-7.0000000000000007E-2</v>
      </c>
      <c r="L72">
        <v>-0.03</v>
      </c>
      <c r="M72">
        <v>-0.03</v>
      </c>
      <c r="N72">
        <v>0</v>
      </c>
      <c r="O72">
        <v>-0.28999999999999998</v>
      </c>
      <c r="P72">
        <v>0</v>
      </c>
      <c r="Q72">
        <v>-0.26</v>
      </c>
    </row>
    <row r="73" spans="1:34" ht="15" customHeight="1" x14ac:dyDescent="0.25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10">
        <v>0</v>
      </c>
      <c r="I73" s="10">
        <v>0</v>
      </c>
      <c r="J73" s="10">
        <v>0</v>
      </c>
      <c r="K73" s="10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34" ht="15" customHeight="1" x14ac:dyDescent="0.25">
      <c r="A74" s="7">
        <v>45291</v>
      </c>
      <c r="B74" s="9">
        <v>-0.29068100000000002</v>
      </c>
      <c r="C74" s="9">
        <v>-0.24151500000000001</v>
      </c>
      <c r="D74" s="9">
        <v>-0.10375</v>
      </c>
      <c r="E74" s="9">
        <v>-5.7050999999999998E-2</v>
      </c>
      <c r="F74" s="10">
        <v>0</v>
      </c>
      <c r="G74" s="10">
        <v>0</v>
      </c>
      <c r="H74" s="10">
        <v>0</v>
      </c>
      <c r="I74" s="10">
        <v>0</v>
      </c>
      <c r="J74" s="9">
        <v>2.5336000000000001E-2</v>
      </c>
      <c r="K74" s="10">
        <v>0</v>
      </c>
      <c r="L74" s="10">
        <v>-2.467E-3</v>
      </c>
      <c r="M74" s="9">
        <v>2.7803000000000001E-2</v>
      </c>
      <c r="N74" s="9">
        <v>-0.25747900000000001</v>
      </c>
      <c r="O74" s="9">
        <v>-0.25747900000000001</v>
      </c>
      <c r="P74" s="9">
        <v>-0.25747900000000001</v>
      </c>
      <c r="Q74" s="9">
        <v>-0.25747900000000001</v>
      </c>
    </row>
    <row r="75" spans="1:34" ht="15" customHeight="1" x14ac:dyDescent="0.25">
      <c r="A75" s="7">
        <v>45382</v>
      </c>
      <c r="B75" s="9">
        <v>-5.7050999999999998E-2</v>
      </c>
      <c r="C75">
        <v>0</v>
      </c>
      <c r="D75" s="9">
        <v>-3.0270000000000002E-2</v>
      </c>
      <c r="E75">
        <v>0</v>
      </c>
      <c r="F75" s="9">
        <v>-3.0270000000000002E-2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 s="9">
        <v>-0.18693100000000001</v>
      </c>
      <c r="N75">
        <v>0</v>
      </c>
      <c r="O75" s="9">
        <v>-0.18693100000000001</v>
      </c>
      <c r="P75">
        <v>0</v>
      </c>
      <c r="Q75" s="9">
        <v>-0.18693100000000001</v>
      </c>
      <c r="AA75" s="9"/>
      <c r="AB75" s="9"/>
      <c r="AC75" s="9"/>
      <c r="AD75" s="9"/>
      <c r="AE75" s="9"/>
      <c r="AF75" s="9"/>
      <c r="AG75" s="9"/>
      <c r="AH75" s="9"/>
    </row>
    <row r="76" spans="1:34" ht="15" customHeight="1" x14ac:dyDescent="0.25"/>
    <row r="77" spans="1:34" ht="15" customHeight="1" x14ac:dyDescent="0.25"/>
    <row r="78" spans="1:34" ht="15" customHeight="1" x14ac:dyDescent="0.25"/>
    <row r="79" spans="1:34" ht="15" customHeight="1" x14ac:dyDescent="0.25"/>
    <row r="80" spans="1:3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2023-10-25T08:32:21Z</dcterms:created>
  <dcterms:modified xsi:type="dcterms:W3CDTF">2024-04-18T13:16:48Z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2023-10-25T08:32:25Z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11e3df8a-a014-42fd-9698-f1ce8e414dad</vt:lpwstr>
  </property>
  <property fmtid="{D5CDD505-2E9C-101B-9397-08002B2CF9AE}" pid="8" name="MSIP_Label_e3d2ef5d-ed46-4894-8a7a-2616ffd746ce_ContentBits">
    <vt:lpwstr>0</vt:lpwstr>
  </property>
</Properties>
</file>