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2" documentId="8_{AC0E576B-B74A-4F0F-A3CE-680A77C7D8B7}" xr6:coauthVersionLast="47" xr6:coauthVersionMax="47" xr10:uidLastSave="{055700CF-655F-406D-BA5A-80B58F191598}"/>
  <bookViews>
    <workbookView xWindow="-108" yWindow="-108" windowWidth="30936" windowHeight="16896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<sst xmlns="http://schemas.openxmlformats.org/spreadsheetml/2006/main" count="148" uniqueCount="73">
  <si>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</si>
  <si>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</si>
  <si>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</si>
  <si>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</si>
  <si>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</si>
  <si>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</si>
  <si>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</si>
  <si>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</si>
  <si>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</si>
  <si>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</si>
  <si>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</si>
  <si>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</si>
  <si>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</si>
  <si>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</si>
  <si>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</si>
  <si>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</si>
  <si>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</si>
  <si>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</si>
  <si>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</si>
  <si>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</si>
  <si>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</si>
  <si>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</si>
  <si>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</si>
  <si>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</si>
  <si>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</si>
  <si>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</si>
  <si>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</si>
  <si>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</si>
  <si>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</si>
  <si>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</si>
  <si>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</si>
  <si>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</si>
  <si>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</si>
  <si>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</si>
  <si>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</si>
  <si>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</si>
  <si>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</si>
  <si>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</si>
  <si>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</si>
  <si>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</si>
  <si>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</si>
  <si>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</si>
  <si>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</si>
  <si>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</si>
  <si>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</si>
  <si>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</si>
  <si>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</si>
  <si>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</si>
  <si>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</si>
  <si>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</si>
  <si>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</si>
  <si>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</si>
  <si>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</si>
  <si>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</si>
  <si>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</si>
  <si>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</si>
  <si>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</si>
  <si>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</si>
  <si>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</si>
  <si>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</si>
  <si>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</si>
  <si>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</si>
  <si>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</si>
  <si>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</si>
  <si>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</si>
  <si>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</si>
  <si>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</si>
  <si>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</si>
  <si>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</si>
  <si>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</si>
  <si>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</si>
  <si>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</si>
  <si>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4. kvartal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</si>
</sst>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D20" sqref="D20"/>
    </sheetView>
  </sheetViews>
  <sheetFormatPr defaultColWidth="10.77734375" defaultRowHeight="13.2" x14ac:dyDescent="0.25"/>
  <sheetData>
    <row r="2" spans="2:2" ht="24.6" x14ac:dyDescent="0.4">
      <c r="B2" s="2" t="s">
        <v>0</v>
      </c>
    </row>
    <row r="3" spans="2:2" x14ac:dyDescent="0.25">
      <c r="B3" s="3" t="s">
        <v>72</v>
      </c>
    </row>
    <row r="5" spans="2:2" x14ac:dyDescent="0.25">
      <c r="B5" s="3" t="s">
        <v>1</v>
      </c>
    </row>
    <row r="6" spans="2:2" x14ac:dyDescent="0.25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5">
      <c r="B7" s="1" t="str">
        <f>HYPERLINK("#Hus_samlet_kredittpraksis!A1", "Husholdning - Samlet kredittpraksis")</f>
        <v>Husholdning - Samlet kredittpraksis</v>
      </c>
    </row>
    <row r="8" spans="2:2" x14ac:dyDescent="0.25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5">
      <c r="B9" s="1" t="str">
        <f>HYPERLINK("#Hus_lånebetingelser!A1", "Husholdning - Lånebetingelser")</f>
        <v>Husholdning - Lånebetingelser</v>
      </c>
    </row>
    <row r="10" spans="2:2" x14ac:dyDescent="0.25">
      <c r="B10" s="1" t="str">
        <f>HYPERLINK("#Hus_renter_marginer!A1", "Husholdning - Renter og marginer ")</f>
        <v xml:space="preserve">Husholdning - Renter og marginer </v>
      </c>
    </row>
    <row r="11" spans="2:2" x14ac:dyDescent="0.25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5">
      <c r="B12" s="1" t="str">
        <f>HYPERLINK("#IFF_samlet_kredittpraksis!A1", "Ikke-finansielle foretak - Samlet kredittpraksis")</f>
        <v>Ikke-finansielle foretak - Samlet kredittpraksis</v>
      </c>
    </row>
    <row r="13" spans="2:2" x14ac:dyDescent="0.25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5">
      <c r="B14" s="1" t="str">
        <f>HYPERLINK("#IFF_lånebetingelser!A1", "Ikke-finansielle foretak - Lånebetingelser")</f>
        <v>Ikke-finansielle foretak - Lånebetingelser</v>
      </c>
    </row>
    <row r="15" spans="2:2" x14ac:dyDescent="0.25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workbookViewId="0">
      <pane ySplit="9" topLeftCell="A70" activePane="bottomLeft" state="frozen"/>
      <selection pane="bottomLeft" activeCell="A75" sqref="A75"/>
    </sheetView>
  </sheetViews>
  <sheetFormatPr defaultColWidth="10.77734375" defaultRowHeight="13.2" x14ac:dyDescent="0.25"/>
  <sheetData>
    <row r="1" spans="1:15" ht="15" customHeight="1" x14ac:dyDescent="0.25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5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5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5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5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5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5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5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55" activePane="bottomLeft" state="frozen"/>
      <selection pane="bottomLeft" activeCell="D76" sqref="D76"/>
    </sheetView>
  </sheetViews>
  <sheetFormatPr defaultColWidth="10.77734375" defaultRowHeight="13.2" x14ac:dyDescent="0.25"/>
  <sheetData>
    <row r="1" spans="1:15" ht="15" customHeight="1" x14ac:dyDescent="0.25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5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5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5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5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5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5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5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5">
      <c r="A74" s="7">
        <v>45291</v>
      </c>
      <c r="B74" s="9">
        <v>-8.2918000000000006E-2</v>
      </c>
      <c r="C74">
        <v>0</v>
      </c>
      <c r="D74" s="9">
        <v>-8.2918000000000006E-2</v>
      </c>
      <c r="E74">
        <v>0</v>
      </c>
    </row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topLeftCell="A2" workbookViewId="0">
      <pane ySplit="8" topLeftCell="A48" activePane="bottomLeft" state="frozen"/>
      <selection activeCell="A2" sqref="A2"/>
      <selection pane="bottomLeft" activeCell="I77" sqref="I77"/>
    </sheetView>
  </sheetViews>
  <sheetFormatPr defaultColWidth="10.77734375" defaultRowHeight="13.2" x14ac:dyDescent="0.25"/>
  <sheetData>
    <row r="1" spans="1:15" ht="15" customHeight="1" x14ac:dyDescent="0.25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5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5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5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5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5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5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5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5">
      <c r="A74" s="7">
        <v>45291</v>
      </c>
      <c r="B74" s="9">
        <v>-0.252193</v>
      </c>
      <c r="C74" s="9">
        <v>-0.16927500000000001</v>
      </c>
      <c r="D74">
        <v>0</v>
      </c>
      <c r="E74">
        <v>0</v>
      </c>
      <c r="F74">
        <v>0</v>
      </c>
      <c r="G74" s="9">
        <v>0.11298900000000001</v>
      </c>
      <c r="H74">
        <v>0</v>
      </c>
      <c r="I74">
        <v>0</v>
      </c>
      <c r="J74">
        <v>0</v>
      </c>
      <c r="K74">
        <v>0</v>
      </c>
      <c r="L74" s="9">
        <v>-0.11298900000000001</v>
      </c>
      <c r="M74" s="9">
        <v>-0.11298900000000001</v>
      </c>
      <c r="N74">
        <v>0</v>
      </c>
      <c r="O74">
        <v>0</v>
      </c>
    </row>
    <row r="75" spans="1:15" ht="15" customHeight="1" x14ac:dyDescent="0.25">
      <c r="B75" s="9"/>
      <c r="D75" s="9"/>
      <c r="F75" s="9"/>
      <c r="H75" s="9"/>
      <c r="J75" s="9"/>
      <c r="L75" s="9"/>
      <c r="N75" s="9"/>
    </row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53" activePane="bottomLeft" state="frozen"/>
      <selection pane="bottomLeft" activeCell="G78" sqref="G78"/>
    </sheetView>
  </sheetViews>
  <sheetFormatPr defaultColWidth="10.77734375" defaultRowHeight="13.2" x14ac:dyDescent="0.25"/>
  <sheetData>
    <row r="1" spans="1:15" ht="15" customHeight="1" x14ac:dyDescent="0.25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5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5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5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5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5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5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>
        <v>0</v>
      </c>
      <c r="G74">
        <v>0</v>
      </c>
      <c r="H74" s="9">
        <v>0.78421700000000005</v>
      </c>
      <c r="I74" s="9">
        <v>0.67122800000000005</v>
      </c>
      <c r="J74">
        <v>0</v>
      </c>
      <c r="K74">
        <v>0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58" activePane="bottomLeft" state="frozen"/>
      <selection pane="bottomLeft" activeCell="D80" sqref="D80"/>
    </sheetView>
  </sheetViews>
  <sheetFormatPr defaultColWidth="10.77734375" defaultRowHeight="13.2" x14ac:dyDescent="0.25"/>
  <sheetData>
    <row r="1" spans="1:15" ht="15" customHeight="1" x14ac:dyDescent="0.25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7">
        <v>39447</v>
      </c>
      <c r="D10">
        <v>0.44</v>
      </c>
      <c r="E10">
        <v>0.86</v>
      </c>
    </row>
    <row r="11" spans="1:15" ht="15" customHeight="1" x14ac:dyDescent="0.25">
      <c r="A11" s="7">
        <v>39538</v>
      </c>
      <c r="D11">
        <v>-0.09</v>
      </c>
      <c r="E11">
        <v>-0.38</v>
      </c>
    </row>
    <row r="12" spans="1:15" ht="15" customHeight="1" x14ac:dyDescent="0.25">
      <c r="A12" s="7">
        <v>39629</v>
      </c>
      <c r="D12">
        <v>-0.63</v>
      </c>
      <c r="E12">
        <v>0.17</v>
      </c>
    </row>
    <row r="13" spans="1:15" ht="15" customHeight="1" x14ac:dyDescent="0.25">
      <c r="A13" s="7">
        <v>39721</v>
      </c>
      <c r="D13">
        <v>-1.04</v>
      </c>
      <c r="E13">
        <v>0.61</v>
      </c>
    </row>
    <row r="14" spans="1:15" ht="15" customHeight="1" x14ac:dyDescent="0.25">
      <c r="A14" s="7">
        <v>39813</v>
      </c>
      <c r="D14">
        <v>0.35</v>
      </c>
      <c r="E14">
        <v>0.04</v>
      </c>
    </row>
    <row r="15" spans="1:15" ht="15" customHeight="1" x14ac:dyDescent="0.25">
      <c r="A15" s="7">
        <v>39903</v>
      </c>
      <c r="D15">
        <v>0.11</v>
      </c>
      <c r="E15">
        <v>-0.09</v>
      </c>
    </row>
    <row r="16" spans="1:15" ht="15" customHeight="1" x14ac:dyDescent="0.25">
      <c r="A16" s="7">
        <v>39994</v>
      </c>
      <c r="D16">
        <v>0.2</v>
      </c>
      <c r="E16">
        <v>-7.0000000000000007E-2</v>
      </c>
    </row>
    <row r="17" spans="1:5" ht="15" customHeight="1" x14ac:dyDescent="0.25">
      <c r="A17" s="7">
        <v>40086</v>
      </c>
      <c r="D17">
        <v>0.08</v>
      </c>
      <c r="E17">
        <v>-0.18</v>
      </c>
    </row>
    <row r="18" spans="1:5" ht="15" customHeight="1" x14ac:dyDescent="0.25">
      <c r="A18" s="7">
        <v>40178</v>
      </c>
      <c r="D18">
        <v>7.0000000000000007E-2</v>
      </c>
      <c r="E18">
        <v>-0.19</v>
      </c>
    </row>
    <row r="19" spans="1:5" ht="15" customHeight="1" x14ac:dyDescent="0.25">
      <c r="A19" s="7">
        <v>40268</v>
      </c>
      <c r="D19">
        <v>-0.22</v>
      </c>
      <c r="E19">
        <v>-0.26</v>
      </c>
    </row>
    <row r="20" spans="1:5" ht="15" customHeight="1" x14ac:dyDescent="0.25">
      <c r="A20" s="7">
        <v>40359</v>
      </c>
      <c r="D20">
        <v>-0.32</v>
      </c>
      <c r="E20">
        <v>-0.08</v>
      </c>
    </row>
    <row r="21" spans="1:5" ht="15" customHeight="1" x14ac:dyDescent="0.25">
      <c r="A21" s="7">
        <v>40451</v>
      </c>
      <c r="D21">
        <v>-0.24</v>
      </c>
      <c r="E21">
        <v>-0.05</v>
      </c>
    </row>
    <row r="22" spans="1:5" ht="15" customHeight="1" x14ac:dyDescent="0.25">
      <c r="A22" s="7">
        <v>40543</v>
      </c>
      <c r="D22">
        <v>-0.56999999999999995</v>
      </c>
      <c r="E22">
        <v>-0.76</v>
      </c>
    </row>
    <row r="23" spans="1:5" ht="15" customHeight="1" x14ac:dyDescent="0.25">
      <c r="A23" s="7">
        <v>40633</v>
      </c>
      <c r="D23">
        <v>-0.25</v>
      </c>
      <c r="E23">
        <v>-0.16</v>
      </c>
    </row>
    <row r="24" spans="1:5" ht="15" customHeight="1" x14ac:dyDescent="0.25">
      <c r="A24" s="7">
        <v>40724</v>
      </c>
      <c r="D24">
        <v>-0.32</v>
      </c>
      <c r="E24">
        <v>0.53</v>
      </c>
    </row>
    <row r="25" spans="1:5" ht="15" customHeight="1" x14ac:dyDescent="0.25">
      <c r="A25" s="7">
        <v>40816</v>
      </c>
      <c r="D25">
        <v>-0.81</v>
      </c>
      <c r="E25">
        <v>0.67</v>
      </c>
    </row>
    <row r="26" spans="1:5" ht="15" customHeight="1" x14ac:dyDescent="0.25">
      <c r="A26" s="7">
        <v>40908</v>
      </c>
      <c r="D26">
        <v>0.57999999999999996</v>
      </c>
      <c r="E26">
        <v>0.38</v>
      </c>
    </row>
    <row r="27" spans="1:5" ht="15" customHeight="1" x14ac:dyDescent="0.25">
      <c r="A27" s="7">
        <v>40999</v>
      </c>
      <c r="D27">
        <v>0.27</v>
      </c>
      <c r="E27">
        <v>0.09</v>
      </c>
    </row>
    <row r="28" spans="1:5" ht="15" customHeight="1" x14ac:dyDescent="0.25">
      <c r="A28" s="7">
        <v>41090</v>
      </c>
      <c r="D28">
        <v>0.11</v>
      </c>
      <c r="E28">
        <v>-0.01</v>
      </c>
    </row>
    <row r="29" spans="1:5" ht="15" customHeight="1" x14ac:dyDescent="0.25">
      <c r="A29" s="7">
        <v>41182</v>
      </c>
      <c r="D29">
        <v>0.73</v>
      </c>
      <c r="E29">
        <v>0.06</v>
      </c>
    </row>
    <row r="30" spans="1:5" ht="15" customHeight="1" x14ac:dyDescent="0.25">
      <c r="A30" s="7">
        <v>41274</v>
      </c>
      <c r="D30">
        <v>0.81</v>
      </c>
      <c r="E30">
        <v>0.09</v>
      </c>
    </row>
    <row r="31" spans="1:5" ht="15" customHeight="1" x14ac:dyDescent="0.25">
      <c r="A31" s="7">
        <v>41364</v>
      </c>
      <c r="D31">
        <v>0.71</v>
      </c>
      <c r="E31">
        <v>0.47</v>
      </c>
    </row>
    <row r="32" spans="1:5" ht="15" customHeight="1" x14ac:dyDescent="0.25">
      <c r="A32" s="7">
        <v>41455</v>
      </c>
      <c r="D32">
        <v>1.05</v>
      </c>
      <c r="E32">
        <v>0.53</v>
      </c>
    </row>
    <row r="33" spans="1:11" ht="15" customHeight="1" x14ac:dyDescent="0.25">
      <c r="A33" s="7">
        <v>41547</v>
      </c>
      <c r="D33">
        <v>0.41</v>
      </c>
      <c r="E33">
        <v>-0.25</v>
      </c>
    </row>
    <row r="34" spans="1:11" ht="15" customHeight="1" x14ac:dyDescent="0.25">
      <c r="A34" s="7">
        <v>41639</v>
      </c>
      <c r="D34">
        <v>-0.01</v>
      </c>
      <c r="E34">
        <v>-0.22</v>
      </c>
    </row>
    <row r="35" spans="1:11" ht="15" customHeight="1" x14ac:dyDescent="0.25">
      <c r="A35" s="7">
        <v>41729</v>
      </c>
      <c r="D35">
        <v>0</v>
      </c>
      <c r="E35">
        <v>-0.94</v>
      </c>
    </row>
    <row r="36" spans="1:11" ht="15" customHeight="1" x14ac:dyDescent="0.25">
      <c r="A36" s="7">
        <v>41820</v>
      </c>
      <c r="D36">
        <v>-0.83</v>
      </c>
      <c r="E36">
        <v>-0.28000000000000003</v>
      </c>
    </row>
    <row r="37" spans="1:11" ht="15" customHeight="1" x14ac:dyDescent="0.25">
      <c r="A37" s="7">
        <v>41912</v>
      </c>
      <c r="D37">
        <v>-0.83</v>
      </c>
      <c r="E37">
        <v>-0.99</v>
      </c>
    </row>
    <row r="38" spans="1:11" ht="15" customHeight="1" x14ac:dyDescent="0.25">
      <c r="A38" s="7">
        <v>42004</v>
      </c>
      <c r="D38">
        <v>-0.72</v>
      </c>
      <c r="E38">
        <v>-0.69</v>
      </c>
    </row>
    <row r="39" spans="1:11" ht="15" customHeight="1" x14ac:dyDescent="0.25">
      <c r="A39" s="7">
        <v>42094</v>
      </c>
      <c r="D39">
        <v>-0.83</v>
      </c>
      <c r="E39">
        <v>-0.41</v>
      </c>
    </row>
    <row r="40" spans="1:11" ht="15" customHeight="1" x14ac:dyDescent="0.25">
      <c r="A40" s="7">
        <v>42185</v>
      </c>
      <c r="D40">
        <v>-0.91</v>
      </c>
      <c r="E40">
        <v>-0.92</v>
      </c>
    </row>
    <row r="41" spans="1:11" ht="15" customHeight="1" x14ac:dyDescent="0.25">
      <c r="A41" s="7">
        <v>42277</v>
      </c>
      <c r="D41">
        <v>-0.96</v>
      </c>
      <c r="E41">
        <v>-0.73</v>
      </c>
    </row>
    <row r="42" spans="1:11" ht="15" customHeight="1" x14ac:dyDescent="0.25">
      <c r="A42" s="7">
        <v>42369</v>
      </c>
      <c r="D42">
        <v>-0.75</v>
      </c>
      <c r="E42">
        <v>-0.48</v>
      </c>
    </row>
    <row r="43" spans="1:11" ht="15" customHeight="1" x14ac:dyDescent="0.25">
      <c r="A43" s="7">
        <v>42460</v>
      </c>
      <c r="D43">
        <v>-0.77</v>
      </c>
      <c r="E43">
        <v>-0.74</v>
      </c>
    </row>
    <row r="44" spans="1:11" ht="15" customHeight="1" x14ac:dyDescent="0.25">
      <c r="A44" s="7">
        <v>42551</v>
      </c>
      <c r="D44">
        <v>-0.53</v>
      </c>
      <c r="E44">
        <v>-0.63</v>
      </c>
    </row>
    <row r="45" spans="1:11" ht="15" customHeight="1" x14ac:dyDescent="0.25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5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5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5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5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5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5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5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2" activePane="bottomLeft" state="frozen"/>
      <selection pane="bottomLeft" activeCell="I75" sqref="I75"/>
    </sheetView>
  </sheetViews>
  <sheetFormatPr defaultColWidth="10.77734375" defaultRowHeight="13.2" x14ac:dyDescent="0.25"/>
  <sheetData>
    <row r="1" spans="1:15" ht="15" customHeight="1" x14ac:dyDescent="0.25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15" ht="15" customHeight="1" x14ac:dyDescent="0.25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5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5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5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5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5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5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5">
      <c r="A74" s="7">
        <v>45291</v>
      </c>
      <c r="B74" s="10">
        <v>2.467E-3</v>
      </c>
      <c r="C74" s="9">
        <v>9.9795999999999996E-2</v>
      </c>
      <c r="D74" s="10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70" activePane="bottomLeft" state="frozen"/>
      <selection pane="bottomLeft" activeCell="F53" sqref="F53"/>
    </sheetView>
  </sheetViews>
  <sheetFormatPr defaultColWidth="10.77734375" defaultRowHeight="13.2" x14ac:dyDescent="0.25"/>
  <sheetData>
    <row r="1" spans="1:15" ht="15" customHeight="1" x14ac:dyDescent="0.25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5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5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5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5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5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5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5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5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topLeftCell="A3" workbookViewId="0">
      <pane ySplit="7" topLeftCell="A58" activePane="bottomLeft" state="frozen"/>
      <selection activeCell="A3" sqref="A3"/>
      <selection pane="bottomLeft" activeCell="K81" sqref="K81"/>
    </sheetView>
  </sheetViews>
  <sheetFormatPr defaultColWidth="10.77734375" defaultRowHeight="13.2" x14ac:dyDescent="0.25"/>
  <sheetData>
    <row r="1" spans="1:17" ht="15" customHeight="1" x14ac:dyDescent="0.25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5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34" ht="15" customHeight="1" x14ac:dyDescent="0.25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34" ht="15" customHeight="1" x14ac:dyDescent="0.25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34" ht="15" customHeight="1" x14ac:dyDescent="0.25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34" ht="15" customHeight="1" x14ac:dyDescent="0.25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34" ht="15" customHeight="1" x14ac:dyDescent="0.25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34" ht="15" customHeight="1" x14ac:dyDescent="0.25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34" ht="15" customHeight="1" x14ac:dyDescent="0.25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34" ht="15" customHeight="1" x14ac:dyDescent="0.25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34" ht="15" customHeight="1" x14ac:dyDescent="0.25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34" ht="15" customHeight="1" x14ac:dyDescent="0.25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9">
        <v>2.5336000000000001E-2</v>
      </c>
      <c r="K74" s="10">
        <v>0</v>
      </c>
      <c r="L74" s="10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34" ht="15" customHeight="1" x14ac:dyDescent="0.25">
      <c r="AA75" s="9"/>
      <c r="AB75" s="9"/>
      <c r="AC75" s="9"/>
      <c r="AD75" s="9"/>
      <c r="AE75" s="9"/>
      <c r="AF75" s="9"/>
      <c r="AG75" s="9"/>
      <c r="AH75" s="9"/>
    </row>
    <row r="76" spans="1:34" ht="15" customHeight="1" x14ac:dyDescent="0.25"/>
    <row r="77" spans="1:34" ht="15" customHeight="1" x14ac:dyDescent="0.25"/>
    <row r="78" spans="1:34" ht="15" customHeight="1" x14ac:dyDescent="0.25"/>
    <row r="79" spans="1:34" ht="15" customHeight="1" x14ac:dyDescent="0.25"/>
    <row r="80" spans="1:3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58" activePane="bottomLeft" state="frozen"/>
      <selection pane="bottomLeft" activeCell="H78" sqref="H78"/>
    </sheetView>
  </sheetViews>
  <sheetFormatPr defaultColWidth="10.77734375" defaultRowHeight="13.2" x14ac:dyDescent="0.25"/>
  <sheetData>
    <row r="1" spans="1:15" ht="15" customHeight="1" x14ac:dyDescent="0.25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5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5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5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5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5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5">
      <c r="A74" s="7">
        <v>45291</v>
      </c>
      <c r="B74" s="9">
        <v>2.7803000000000001E-2</v>
      </c>
      <c r="C74">
        <v>0</v>
      </c>
      <c r="D74" s="9">
        <v>0.17452899999999999</v>
      </c>
      <c r="E74">
        <v>0</v>
      </c>
      <c r="F74">
        <v>0</v>
      </c>
      <c r="G74" s="9">
        <v>2.7803000000000001E-2</v>
      </c>
      <c r="H74" s="9">
        <v>0.52299099999999998</v>
      </c>
      <c r="I74" s="9">
        <v>0.16442599999999999</v>
      </c>
      <c r="J74">
        <v>0</v>
      </c>
      <c r="K74" s="9">
        <v>3.7648000000000001E-2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workbookViewId="0">
      <pane ySplit="9" topLeftCell="A53" activePane="bottomLeft" state="frozen"/>
      <selection pane="bottomLeft" activeCell="J77" sqref="J77"/>
    </sheetView>
  </sheetViews>
  <sheetFormatPr defaultColWidth="10.77734375" defaultRowHeight="13.2" x14ac:dyDescent="0.25"/>
  <sheetData>
    <row r="1" spans="1:15" ht="15" customHeight="1" x14ac:dyDescent="0.25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7">
        <v>39447</v>
      </c>
      <c r="D10">
        <v>0.37</v>
      </c>
      <c r="E10">
        <v>0.98</v>
      </c>
    </row>
    <row r="11" spans="1:15" ht="15" customHeight="1" x14ac:dyDescent="0.25">
      <c r="A11" s="7">
        <v>39538</v>
      </c>
      <c r="D11">
        <v>1</v>
      </c>
      <c r="E11">
        <v>1</v>
      </c>
    </row>
    <row r="12" spans="1:15" ht="15" customHeight="1" x14ac:dyDescent="0.25">
      <c r="A12" s="7">
        <v>39629</v>
      </c>
      <c r="D12">
        <v>1.43</v>
      </c>
      <c r="E12">
        <v>0.98</v>
      </c>
    </row>
    <row r="13" spans="1:15" ht="15" customHeight="1" x14ac:dyDescent="0.25">
      <c r="A13" s="7">
        <v>39721</v>
      </c>
      <c r="D13">
        <v>1.43</v>
      </c>
      <c r="E13">
        <v>1</v>
      </c>
    </row>
    <row r="14" spans="1:15" ht="15" customHeight="1" x14ac:dyDescent="0.25">
      <c r="A14" s="7">
        <v>39813</v>
      </c>
      <c r="D14">
        <v>1.29</v>
      </c>
      <c r="E14">
        <v>1.24</v>
      </c>
    </row>
    <row r="15" spans="1:15" ht="15" customHeight="1" x14ac:dyDescent="0.25">
      <c r="A15" s="7">
        <v>39903</v>
      </c>
      <c r="D15">
        <v>1.1299999999999999</v>
      </c>
      <c r="E15">
        <v>0.76</v>
      </c>
    </row>
    <row r="16" spans="1:15" ht="15" customHeight="1" x14ac:dyDescent="0.25">
      <c r="A16" s="7">
        <v>39994</v>
      </c>
      <c r="D16">
        <v>0.37</v>
      </c>
      <c r="E16">
        <v>0.1</v>
      </c>
    </row>
    <row r="17" spans="1:5" ht="15" customHeight="1" x14ac:dyDescent="0.25">
      <c r="A17" s="7">
        <v>40086</v>
      </c>
      <c r="D17">
        <v>-0.16</v>
      </c>
      <c r="E17">
        <v>-0.38</v>
      </c>
    </row>
    <row r="18" spans="1:5" ht="15" customHeight="1" x14ac:dyDescent="0.25">
      <c r="A18" s="7">
        <v>40178</v>
      </c>
      <c r="D18">
        <v>-0.52</v>
      </c>
      <c r="E18">
        <v>-0.42</v>
      </c>
    </row>
    <row r="19" spans="1:5" ht="15" customHeight="1" x14ac:dyDescent="0.25">
      <c r="A19" s="7">
        <v>40268</v>
      </c>
      <c r="D19">
        <v>-0.77</v>
      </c>
      <c r="E19">
        <v>-0.36</v>
      </c>
    </row>
    <row r="20" spans="1:5" ht="15" customHeight="1" x14ac:dyDescent="0.25">
      <c r="A20" s="7">
        <v>40359</v>
      </c>
      <c r="D20">
        <v>-0.77</v>
      </c>
      <c r="E20">
        <v>0.27</v>
      </c>
    </row>
    <row r="21" spans="1:5" ht="15" customHeight="1" x14ac:dyDescent="0.25">
      <c r="A21" s="7">
        <v>40451</v>
      </c>
      <c r="D21">
        <v>0.22</v>
      </c>
      <c r="E21">
        <v>0.23</v>
      </c>
    </row>
    <row r="22" spans="1:5" ht="15" customHeight="1" x14ac:dyDescent="0.25">
      <c r="A22" s="7">
        <v>40543</v>
      </c>
      <c r="D22">
        <v>-0.33</v>
      </c>
      <c r="E22">
        <v>0.11</v>
      </c>
    </row>
    <row r="23" spans="1:5" ht="15" customHeight="1" x14ac:dyDescent="0.25">
      <c r="A23" s="7">
        <v>40633</v>
      </c>
      <c r="D23">
        <v>-0.57999999999999996</v>
      </c>
      <c r="E23">
        <v>0.06</v>
      </c>
    </row>
    <row r="24" spans="1:5" ht="15" customHeight="1" x14ac:dyDescent="0.25">
      <c r="A24" s="7">
        <v>40724</v>
      </c>
      <c r="D24">
        <v>-0.73</v>
      </c>
      <c r="E24">
        <v>-0.38</v>
      </c>
    </row>
    <row r="25" spans="1:5" ht="15" customHeight="1" x14ac:dyDescent="0.25">
      <c r="A25" s="7">
        <v>40816</v>
      </c>
      <c r="D25">
        <v>0.57999999999999996</v>
      </c>
      <c r="E25">
        <v>0.93</v>
      </c>
    </row>
    <row r="26" spans="1:5" ht="15" customHeight="1" x14ac:dyDescent="0.25">
      <c r="A26" s="7">
        <v>40908</v>
      </c>
      <c r="D26">
        <v>1.1299999999999999</v>
      </c>
      <c r="E26">
        <v>1.21</v>
      </c>
    </row>
    <row r="27" spans="1:5" ht="15" customHeight="1" x14ac:dyDescent="0.25">
      <c r="A27" s="7">
        <v>40999</v>
      </c>
      <c r="D27">
        <v>0.49</v>
      </c>
      <c r="E27">
        <v>0.48</v>
      </c>
    </row>
    <row r="28" spans="1:5" ht="15" customHeight="1" x14ac:dyDescent="0.25">
      <c r="A28" s="7">
        <v>41090</v>
      </c>
      <c r="D28">
        <v>1.1299999999999999</v>
      </c>
      <c r="E28">
        <v>0.89</v>
      </c>
    </row>
    <row r="29" spans="1:5" ht="15" customHeight="1" x14ac:dyDescent="0.25">
      <c r="A29" s="7">
        <v>41182</v>
      </c>
      <c r="D29">
        <v>0.84</v>
      </c>
      <c r="E29">
        <v>0.6</v>
      </c>
    </row>
    <row r="30" spans="1:5" ht="15" customHeight="1" x14ac:dyDescent="0.25">
      <c r="A30" s="7">
        <v>41274</v>
      </c>
      <c r="D30">
        <v>1</v>
      </c>
      <c r="E30">
        <v>0.28999999999999998</v>
      </c>
    </row>
    <row r="31" spans="1:5" ht="15" customHeight="1" x14ac:dyDescent="0.25">
      <c r="A31" s="7">
        <v>41364</v>
      </c>
      <c r="D31">
        <v>0.51</v>
      </c>
      <c r="E31">
        <v>0.2</v>
      </c>
    </row>
    <row r="32" spans="1:5" ht="15" customHeight="1" x14ac:dyDescent="0.25">
      <c r="A32" s="7">
        <v>41455</v>
      </c>
      <c r="D32">
        <v>-0.26</v>
      </c>
      <c r="E32">
        <v>0.03</v>
      </c>
    </row>
    <row r="33" spans="1:11" ht="15" customHeight="1" x14ac:dyDescent="0.25">
      <c r="A33" s="7">
        <v>41547</v>
      </c>
      <c r="D33">
        <v>-0.02</v>
      </c>
      <c r="E33">
        <v>-0.65</v>
      </c>
    </row>
    <row r="34" spans="1:11" ht="15" customHeight="1" x14ac:dyDescent="0.25">
      <c r="A34" s="7">
        <v>41639</v>
      </c>
      <c r="D34">
        <v>-0.76</v>
      </c>
      <c r="E34">
        <v>-0.16</v>
      </c>
    </row>
    <row r="35" spans="1:11" ht="15" customHeight="1" x14ac:dyDescent="0.25">
      <c r="A35" s="7">
        <v>41729</v>
      </c>
      <c r="D35">
        <v>-0.94</v>
      </c>
      <c r="E35">
        <v>-0.81</v>
      </c>
    </row>
    <row r="36" spans="1:11" ht="15" customHeight="1" x14ac:dyDescent="0.25">
      <c r="A36" s="7">
        <v>41820</v>
      </c>
      <c r="D36">
        <v>-0.84</v>
      </c>
      <c r="E36">
        <v>-0.82</v>
      </c>
    </row>
    <row r="37" spans="1:11" ht="15" customHeight="1" x14ac:dyDescent="0.25">
      <c r="A37" s="7">
        <v>41912</v>
      </c>
      <c r="D37">
        <v>-0.51</v>
      </c>
      <c r="E37">
        <v>-0.67</v>
      </c>
    </row>
    <row r="38" spans="1:11" ht="15" customHeight="1" x14ac:dyDescent="0.25">
      <c r="A38" s="7">
        <v>42004</v>
      </c>
      <c r="D38">
        <v>-0.21</v>
      </c>
      <c r="E38">
        <v>0.24</v>
      </c>
    </row>
    <row r="39" spans="1:11" ht="15" customHeight="1" x14ac:dyDescent="0.25">
      <c r="A39" s="7">
        <v>42094</v>
      </c>
      <c r="D39">
        <v>-0.51</v>
      </c>
      <c r="E39">
        <v>-0.03</v>
      </c>
    </row>
    <row r="40" spans="1:11" ht="15" customHeight="1" x14ac:dyDescent="0.25">
      <c r="A40" s="7">
        <v>42185</v>
      </c>
      <c r="D40">
        <v>-0.69</v>
      </c>
      <c r="E40">
        <v>0.22</v>
      </c>
    </row>
    <row r="41" spans="1:11" ht="15" customHeight="1" x14ac:dyDescent="0.25">
      <c r="A41" s="7">
        <v>42277</v>
      </c>
      <c r="D41">
        <v>-0.05</v>
      </c>
      <c r="E41">
        <v>0.14000000000000001</v>
      </c>
    </row>
    <row r="42" spans="1:11" ht="15" customHeight="1" x14ac:dyDescent="0.25">
      <c r="A42" s="7">
        <v>42369</v>
      </c>
      <c r="D42">
        <v>0.56000000000000005</v>
      </c>
      <c r="E42">
        <v>1.03</v>
      </c>
    </row>
    <row r="43" spans="1:11" ht="15" customHeight="1" x14ac:dyDescent="0.25">
      <c r="A43" s="7">
        <v>42460</v>
      </c>
      <c r="D43">
        <v>1.03</v>
      </c>
      <c r="E43">
        <v>0.87</v>
      </c>
    </row>
    <row r="44" spans="1:11" ht="15" customHeight="1" x14ac:dyDescent="0.25">
      <c r="A44" s="7">
        <v>42551</v>
      </c>
      <c r="D44">
        <v>0.87</v>
      </c>
      <c r="E44">
        <v>0.7</v>
      </c>
    </row>
    <row r="45" spans="1:11" ht="15" customHeight="1" x14ac:dyDescent="0.25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5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5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5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5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5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5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5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10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5"/>
    <row r="76" spans="1:11" ht="15" customHeight="1" x14ac:dyDescent="0.25"/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2024-01-10T15:36:57Z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2024-01-10T15:36:01Z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7467b746-c721-4496-96e4-00f70f454e42</vt:lpwstr>
  </property>
  <property fmtid="{D5CDD505-2E9C-101B-9397-08002B2CF9AE}" pid="8" name="MSIP_Label_e3d2ef5d-ed46-4894-8a7a-2616ffd746ce_ContentBits">
    <vt:lpwstr>0</vt:lpwstr>
  </property>
</Properties>
</file>