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Content" sheetId="1" state="visible" r:id="rId1"/>
    <sheet name="Households_credit_demand" sheetId="2" state="visible" r:id="rId2"/>
    <sheet name="Households_credit_standards" sheetId="3" state="visible" r:id="rId3"/>
    <sheet name="Households_factors" sheetId="4" state="visible" r:id="rId4"/>
    <sheet name="Households_loan_conditions" sheetId="5" state="visible" r:id="rId5"/>
    <sheet name="Households_lending_rates" sheetId="6" state="visible" r:id="rId6"/>
    <sheet name="Enterprises_credit_demand" sheetId="7" state="visible" r:id="rId7"/>
    <sheet name="Enterprises_credit_standards" sheetId="8" state="visible" r:id="rId8"/>
    <sheet name="Enterprises_factors" sheetId="9" state="visible" r:id="rId9"/>
    <sheet name="Enterprises_loan_conditions" sheetId="10" state="visible" r:id="rId10"/>
    <sheet name="Enterprises_lending_rates" sheetId="11" state="visible" r:id="rId11"/>
  </sheets>
</workbook>
</file>

<file path=xl/sharedStrings.xml><?xml version="1.0" encoding="utf-8"?>
<sst xmlns="http://schemas.openxmlformats.org/spreadsheetml/2006/main" count="72" uniqueCount="72">
  <si>
    <t xml:space="preserve">Norges Bank's Survey of Bank Lending</t>
  </si>
  <si>
    <t xml:space="preserve">2022 Q2</t>
  </si>
  <si>
    <t xml:space="preserve">Content</t>
  </si>
  <si>
    <t xml:space="preserve">Household residential mortgage demand.</t>
  </si>
  <si>
    <t xml:space="preserve">Change from previous quarter.</t>
  </si>
  <si>
    <t xml:space="preserve">2 = Up a lot, 1 = Up a little, 0 = Approx. unchanged, -1 = Down a little, -2 = Down a lot.</t>
  </si>
  <si>
    <t xml:space="preserve">Aggregate demand refers to the sum of demand for first-home mortgages, fixed-rate mortgages and all other residential mortgages (the latter is the largest component).</t>
  </si>
  <si>
    <t xml:space="preserve">Source: Norges Bank</t>
  </si>
  <si>
    <t xml:space="preserve">Quarter</t>
  </si>
  <si>
    <t xml:space="preserve">Aggregate. Previous three months.</t>
  </si>
  <si>
    <t xml:space="preserve">Aggregate. Next three months.</t>
  </si>
  <si>
    <t xml:space="preserve">First-home mortgages. Previous three months.</t>
  </si>
  <si>
    <t xml:space="preserve">First-home mortgages. Next three months.</t>
  </si>
  <si>
    <t xml:space="preserve">Fixed-rate loans. Previous three months.</t>
  </si>
  <si>
    <t xml:space="preserve">Fixed-rate loans. Next three months.</t>
  </si>
  <si>
    <t xml:space="preserve">Credit demand from non-financial enterprises.</t>
  </si>
  <si>
    <t xml:space="preserve">Change from previous quarter. </t>
  </si>
  <si>
    <t xml:space="preserve">Commercial real estate. Previous three months.</t>
  </si>
  <si>
    <t xml:space="preserve">Commercial real estate. Next three months.</t>
  </si>
  <si>
    <t xml:space="preserve">Credit utilisation rate. Previous three months.</t>
  </si>
  <si>
    <t xml:space="preserve">Credit utilisation rate. Next three months.</t>
  </si>
  <si>
    <t xml:space="preserve">Credit standards for households.</t>
  </si>
  <si>
    <t xml:space="preserve">2 = Much easier to obtain credit, 1 = Somewhat easier to obtain credit, 0 = Approx. unchanged, -1 = Somewhat tighter credit standards, -2 = Much tighter credit standards.</t>
  </si>
  <si>
    <t xml:space="preserve">Overall credit standards refers to credit standards for first-home mortgages and all other residential mortgages (the latter is the largest component).</t>
  </si>
  <si>
    <t xml:space="preserve">Credit standards for non-financial enterprises.</t>
  </si>
  <si>
    <t xml:space="preserve">Factors affecting credit standards for households.</t>
  </si>
  <si>
    <t xml:space="preserve"> </t>
  </si>
  <si>
    <t xml:space="preserve">Economic outlook. Previous three months.</t>
  </si>
  <si>
    <t xml:space="preserve">Economic outlook. Next three months.</t>
  </si>
  <si>
    <t xml:space="preserve">Banks' risk appetite . Previous three months.</t>
  </si>
  <si>
    <t xml:space="preserve">Banks' risk appetite . Next three months.</t>
  </si>
  <si>
    <t xml:space="preserve">Market share objectives. Previous three months.</t>
  </si>
  <si>
    <t xml:space="preserve">Market share objectives. Next three months.</t>
  </si>
  <si>
    <t xml:space="preserve">Funding. Previous three months.</t>
  </si>
  <si>
    <t xml:space="preserve">Funding. Next three months.</t>
  </si>
  <si>
    <t xml:space="preserve">Capital adequacy. Previous three months.</t>
  </si>
  <si>
    <t xml:space="preserve">Capital adequacy. Next three months.</t>
  </si>
  <si>
    <t xml:space="preserve">Defaults. Previous three months.</t>
  </si>
  <si>
    <t xml:space="preserve">Defaults. Next three months.</t>
  </si>
  <si>
    <t xml:space="preserve">Losses. Previous three months.</t>
  </si>
  <si>
    <t xml:space="preserve">Losses. Next three months.</t>
  </si>
  <si>
    <t xml:space="preserve">Factors affecting credit standards for non-financial enterprises.</t>
  </si>
  <si>
    <t xml:space="preserve">Sector-specific prospects. Previous three months.</t>
  </si>
  <si>
    <t xml:space="preserve">Sector-specific prospects. Next three months.</t>
  </si>
  <si>
    <t xml:space="preserve">Loan conditions for households.</t>
  </si>
  <si>
    <t xml:space="preserve">Maximum debt-to-income-ratio (DTI). Previous three months.</t>
  </si>
  <si>
    <t xml:space="preserve">Maximum debt-to-income-ratio (DTI). Next three months.</t>
  </si>
  <si>
    <t xml:space="preserve">Maximum loan-to-value-ratio (LTV). Previous three months.</t>
  </si>
  <si>
    <t xml:space="preserve">Maximum loan-to-value-ratio (LTV). Next three months.</t>
  </si>
  <si>
    <t xml:space="preserve">Maximum loan maturity. Previous three months.</t>
  </si>
  <si>
    <t xml:space="preserve">Maximum loan maturity. Next three months.</t>
  </si>
  <si>
    <t xml:space="preserve">Use of interest-only periods. Previous three months.</t>
  </si>
  <si>
    <t xml:space="preserve">Use of interest-only periods. Next three months.</t>
  </si>
  <si>
    <t xml:space="preserve">Fees. Previous three months.</t>
  </si>
  <si>
    <t xml:space="preserve">Fees. Next three months.</t>
  </si>
  <si>
    <t xml:space="preserve">Loan conditions for non-financial enterprises.</t>
  </si>
  <si>
    <t xml:space="preserve">Collateral requirements. Previous three months.</t>
  </si>
  <si>
    <t xml:space="preserve">Collateral requirements. Next three months.</t>
  </si>
  <si>
    <t xml:space="preserve">Equity capital requirements. Previous three months.</t>
  </si>
  <si>
    <t xml:space="preserve">Equity capital requirements. Next three months.</t>
  </si>
  <si>
    <t xml:space="preserve">Lending rates and lending margins. Lending to households.</t>
  </si>
  <si>
    <t xml:space="preserve">Lending rates. Previous three months.</t>
  </si>
  <si>
    <t xml:space="preserve">Lending rates. Next three months.</t>
  </si>
  <si>
    <t xml:space="preserve">Lending margins. Previous three months.</t>
  </si>
  <si>
    <t xml:space="preserve">Lending margins. Next three months.</t>
  </si>
  <si>
    <t xml:space="preserve">Banks' funding costs. Previous three months.</t>
  </si>
  <si>
    <t xml:space="preserve">Banks' funding costs. Next three months.</t>
  </si>
  <si>
    <t xml:space="preserve">Regulatory changes. Previous three months.</t>
  </si>
  <si>
    <t xml:space="preserve">Regulatory changes. Next three months.</t>
  </si>
  <si>
    <t xml:space="preserve">Competition. Previous three months.</t>
  </si>
  <si>
    <t xml:space="preserve">Competition. Next three months.</t>
  </si>
  <si>
    <t xml:space="preserve">Lending rates and lending margins. Lending to non-financial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</si>
</sst>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5" formatCode="mm/dd/yyyy"/>
    <numFmt numFmtId="166" formatCode="#,##0.00"/>
    <numFmt numFmtId="167" formatCode="MMM/yy"/>
    <numFmt numFmtId="168" formatCode="MMM/yy"/>
    <numFmt numFmtId="169" formatCode="MMM/yy"/>
    <numFmt numFmtId="170" formatCode="MMM/yy"/>
    <numFmt numFmtId="171" formatCode="MMM/yy"/>
    <numFmt numFmtId="172" formatCode="MMM/yy"/>
    <numFmt numFmtId="173" formatCode="MMM/yy"/>
    <numFmt numFmtId="174" formatCode="MMM/yy"/>
    <numFmt numFmtId="175" formatCode="MMM/yy"/>
    <numFmt numFmtId="176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65" fontId="0" fillId="0" borderId="0" xfId="0" applyFont="1" applyNumberFormat="1"/>
    <xf numFmtId="166" fontId="0" fillId="2" borderId="0" xfId="0" applyFont="1" applyNumberFormat="1" applyFill="1"/>
    <xf numFmtId="167" fontId="0" fillId="0" borderId="0" xfId="0" applyFont="1" applyNumberFormat="1"/>
    <xf numFmtId="0" fontId="0" fillId="3" borderId="0" xfId="0" applyFont="1" applyFill="1"/>
    <xf numFmtId="168" fontId="0" fillId="0" borderId="0" xfId="0" applyFont="1" applyNumberFormat="1"/>
    <xf numFmtId="169" fontId="0" fillId="0" borderId="0" xfId="0" applyFont="1" applyNumberFormat="1"/>
    <xf numFmtId="170" fontId="0" fillId="0" borderId="0" xfId="0" applyFont="1" applyNumberFormat="1"/>
    <xf numFmtId="171" fontId="0" fillId="0" borderId="0" xfId="0" applyFont="1" applyNumberFormat="1"/>
    <xf numFmtId="172" fontId="0" fillId="0" borderId="0" xfId="0" applyFont="1" applyNumberFormat="1"/>
    <xf numFmtId="173" fontId="0" fillId="0" borderId="0" xfId="0" applyFont="1" applyNumberFormat="1"/>
    <xf numFmtId="174" fontId="0" fillId="0" borderId="0" xfId="0" applyFont="1" applyNumberFormat="1"/>
    <xf numFmtId="175" fontId="0" fillId="0" borderId="0" xfId="0" applyFont="1" applyNumberFormat="1"/>
    <xf numFmtId="176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=HYPERLINK("#Households_credit_demand!A1", "Household residential mortgage demand.")</f>
      </c>
    </row>
    <row r="7">
      <c r="B7" s="1" t="str">
        <f>=HYPERLINK("#Households_credit_standards!A1", "Households - Credit standards.")</f>
      </c>
    </row>
    <row r="8">
      <c r="B8" s="1" t="str">
        <f>=HYPERLINK("#Households_factors!A1", "Households - Factors affecting credit standards.")</f>
      </c>
    </row>
    <row r="9">
      <c r="B9" s="1" t="str">
        <f>=HYPERLINK("#Households_loan_conditions!A1", "Households - Loan conditions.")</f>
      </c>
    </row>
    <row r="10">
      <c r="B10" s="1" t="str">
        <f>=HYPERLINK("#Households_lending_rates!A1", "Households - Lending rates and lending margins.")</f>
      </c>
    </row>
    <row r="11">
      <c r="B11" s="1" t="str">
        <f>=HYPERLINK("#Enterprises_credit_demand!A1", "Non-financial enterprises - Credit demand")</f>
      </c>
    </row>
    <row r="12">
      <c r="B12" s="1" t="str">
        <f>=HYPERLINK("#Enterprises_credit_standards!A1", "Non-financial enterprises - Credit standards")</f>
      </c>
    </row>
    <row r="13">
      <c r="B13" s="1" t="str">
        <f>=HYPERLINK("#Enterprises_factors!A1", "Non-financial enterprises - Factors affecting credit standards.")</f>
      </c>
    </row>
    <row r="14">
      <c r="B14" s="1" t="str">
        <f>=HYPERLINK("#Enterprises_loan_conditions!A1", "Non-financial enterprises - Loan conditions")</f>
      </c>
    </row>
    <row r="15">
      <c r="B15" s="1" t="str">
        <f>=HYPERLINK("#Enterprises_lending_rates!A1", "Non-financial enterprises - Lending rates and lending margins.")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 t="n">
        <v>44377</v>
      </c>
      <c r="B64" t="n">
        <v>0.23</v>
      </c>
      <c r="C64" t="n">
        <v>-0.04</v>
      </c>
      <c r="D64" t="n">
        <v>0.24</v>
      </c>
      <c r="E64" t="n">
        <v>0.04</v>
      </c>
      <c r="F64" t="n">
        <v>-0.11</v>
      </c>
      <c r="G64" t="n">
        <v>0.36</v>
      </c>
    </row>
    <row r="65" ht="15" customHeight="1">
      <c r="A65" s="8" t="n">
        <v>44469</v>
      </c>
      <c r="B65" t="n">
        <v>0.08</v>
      </c>
      <c r="C65" t="n">
        <v>-0.21</v>
      </c>
      <c r="D65" t="n">
        <v>0.08</v>
      </c>
      <c r="E65" t="n">
        <v>-0.21</v>
      </c>
      <c r="F65" t="n">
        <v>0.32</v>
      </c>
      <c r="G65" t="n">
        <v>0.23</v>
      </c>
    </row>
    <row r="66" ht="15" customHeight="1">
      <c r="A66" s="8" t="n">
        <v>44561</v>
      </c>
      <c r="B66" t="n">
        <v>-0.3</v>
      </c>
      <c r="C66" t="n">
        <v>0.07</v>
      </c>
      <c r="D66" t="n">
        <v>-0.3</v>
      </c>
      <c r="E66" t="n">
        <v>0.09</v>
      </c>
      <c r="F66" t="n">
        <v>0.18</v>
      </c>
      <c r="G66" t="n">
        <v>0.18</v>
      </c>
    </row>
    <row r="67" ht="15" customHeight="1">
      <c r="A67" s="8" t="n">
        <v>44651</v>
      </c>
      <c r="B67" t="n">
        <v>-0.18</v>
      </c>
      <c r="C67" t="n">
        <v>-0.35</v>
      </c>
      <c r="D67" t="n">
        <v>-0.23</v>
      </c>
      <c r="E67" t="n">
        <v>-0.24</v>
      </c>
      <c r="F67" t="n">
        <v>0.32</v>
      </c>
      <c r="G67" t="n">
        <v>0.32</v>
      </c>
    </row>
    <row r="68" ht="15" customHeight="1">
      <c r="A68" s="8" t="n">
        <v>44742</v>
      </c>
      <c r="B68" t="n">
        <v>0.01</v>
      </c>
      <c r="C68" t="n">
        <v>-0.22</v>
      </c>
      <c r="D68" t="n">
        <v>0.05</v>
      </c>
      <c r="E68" t="n">
        <v>-0.18</v>
      </c>
      <c r="F68" t="n">
        <v>0.14</v>
      </c>
      <c r="G68" t="n">
        <v>0.33</v>
      </c>
    </row>
    <row r="69" ht="15" customHeight="1">
      <c r="A69" s="8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 t="n">
        <v>44377</v>
      </c>
      <c r="B64" t="n">
        <v>0.02</v>
      </c>
      <c r="C64" t="n">
        <v>-0.02</v>
      </c>
      <c r="D64" t="n">
        <v>0</v>
      </c>
      <c r="E64" t="n">
        <v>-0.02</v>
      </c>
    </row>
    <row r="65" ht="15" customHeight="1">
      <c r="A65" s="11" t="n">
        <v>44469</v>
      </c>
      <c r="B65" t="n">
        <v>0</v>
      </c>
      <c r="C65" t="n">
        <v>0.29</v>
      </c>
      <c r="D65" t="n">
        <v>0</v>
      </c>
      <c r="E65" t="n">
        <v>0</v>
      </c>
    </row>
    <row r="66" ht="15" customHeight="1">
      <c r="A66" s="11" t="n">
        <v>44561</v>
      </c>
      <c r="B66" t="n">
        <v>0</v>
      </c>
      <c r="C66" t="n">
        <v>0</v>
      </c>
      <c r="D66" t="n">
        <v>0</v>
      </c>
      <c r="E66" t="n">
        <v>0</v>
      </c>
    </row>
    <row r="67" ht="15" customHeight="1">
      <c r="A67" s="11" t="n">
        <v>44651</v>
      </c>
      <c r="B67" t="n">
        <v>-0.13</v>
      </c>
      <c r="C67" t="n">
        <v>0</v>
      </c>
      <c r="D67" t="n">
        <v>-0.13</v>
      </c>
      <c r="E67" t="n">
        <v>0</v>
      </c>
    </row>
    <row r="68" ht="15" customHeight="1">
      <c r="A68" s="11" t="n">
        <v>44742</v>
      </c>
      <c r="B68" t="n">
        <v>-0.02</v>
      </c>
      <c r="C68" t="n">
        <v>-0.02</v>
      </c>
      <c r="D68" t="n">
        <v>-0.02</v>
      </c>
      <c r="E68" t="n">
        <v>-0.02</v>
      </c>
    </row>
    <row r="69" ht="15" customHeight="1">
      <c r="A69" s="11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  <c r="L9" s="4" t="s">
        <v>37</v>
      </c>
      <c r="M9" s="4" t="s">
        <v>38</v>
      </c>
      <c r="N9" s="4" t="s">
        <v>39</v>
      </c>
      <c r="O9" s="4" t="s">
        <v>40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 t="n">
        <v>44377</v>
      </c>
      <c r="B64" t="n">
        <v>0</v>
      </c>
      <c r="C64" t="n">
        <v>-0.13</v>
      </c>
      <c r="D64" t="n">
        <v>0</v>
      </c>
      <c r="E64" t="n">
        <v>0</v>
      </c>
      <c r="F64" t="n">
        <v>0.12</v>
      </c>
      <c r="G64" t="n">
        <v>0.12</v>
      </c>
      <c r="H64" t="n">
        <v>0.02</v>
      </c>
      <c r="I64" t="n">
        <v>-0.02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</row>
    <row r="65" ht="15" customHeight="1">
      <c r="A65" s="13" t="n">
        <v>44469</v>
      </c>
      <c r="B65" t="n">
        <v>0</v>
      </c>
      <c r="C65" t="n">
        <v>0.29</v>
      </c>
      <c r="D65" t="n">
        <v>0</v>
      </c>
      <c r="E65" t="n">
        <v>0</v>
      </c>
      <c r="F65" t="n">
        <v>0.12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</row>
    <row r="66" ht="15" customHeight="1">
      <c r="A66" s="13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0.09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</row>
    <row r="67" ht="15" customHeight="1">
      <c r="A67" s="13" t="n">
        <v>44651</v>
      </c>
      <c r="B67" t="n">
        <v>-0.13</v>
      </c>
      <c r="C67" t="n">
        <v>-0.13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</row>
    <row r="68" ht="15" customHeight="1">
      <c r="A68" s="13" t="n">
        <v>44742</v>
      </c>
      <c r="B68" t="n">
        <v>-0.34</v>
      </c>
      <c r="C68" t="n">
        <v>-0.54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</row>
    <row r="69" ht="15" customHeight="1">
      <c r="A69" s="13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 t="n">
        <v>44377</v>
      </c>
      <c r="B64" t="n">
        <v>0</v>
      </c>
      <c r="C64" t="n">
        <v>0</v>
      </c>
      <c r="D64" t="n">
        <v>-0.12</v>
      </c>
      <c r="E64" t="n">
        <v>0</v>
      </c>
      <c r="F64" t="n">
        <v>0</v>
      </c>
      <c r="G64" t="n">
        <v>0</v>
      </c>
      <c r="H64" t="n">
        <v>-0.36</v>
      </c>
      <c r="I64" t="n">
        <v>-0.18</v>
      </c>
      <c r="J64" t="n">
        <v>0.09</v>
      </c>
      <c r="K64" t="n">
        <v>0</v>
      </c>
    </row>
    <row r="65" ht="15" customHeight="1">
      <c r="A65" s="15" t="n">
        <v>44469</v>
      </c>
      <c r="B65" t="n">
        <v>0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-0.19</v>
      </c>
      <c r="I65" t="n">
        <v>-0.12</v>
      </c>
      <c r="J65" t="n">
        <v>0.06</v>
      </c>
      <c r="K65" t="n">
        <v>0.06</v>
      </c>
    </row>
    <row r="66" ht="15" customHeight="1">
      <c r="A66" s="15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0.12</v>
      </c>
      <c r="I66" t="n">
        <v>0.36</v>
      </c>
      <c r="J66" t="n">
        <v>0.06</v>
      </c>
      <c r="K66" t="n">
        <v>0</v>
      </c>
    </row>
    <row r="67" ht="15" customHeight="1">
      <c r="A67" s="15" t="n">
        <v>44651</v>
      </c>
      <c r="B67" t="n">
        <v>0.04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0.06</v>
      </c>
      <c r="I67" t="n">
        <v>0.33</v>
      </c>
      <c r="J67" t="n">
        <v>0</v>
      </c>
      <c r="K67" t="n">
        <v>0</v>
      </c>
    </row>
    <row r="68" ht="15" customHeight="1">
      <c r="A68" s="15" t="n">
        <v>44742</v>
      </c>
      <c r="B68" t="n">
        <v>0</v>
      </c>
      <c r="C68" t="n">
        <v>0</v>
      </c>
      <c r="D68" t="n">
        <v>0</v>
      </c>
      <c r="E68" t="n">
        <v>0</v>
      </c>
      <c r="F68" t="n">
        <v>-0.12</v>
      </c>
      <c r="G68" t="n">
        <v>0</v>
      </c>
      <c r="H68" t="n">
        <v>0.06</v>
      </c>
      <c r="I68" t="n">
        <v>0.72</v>
      </c>
      <c r="J68" t="n">
        <v>0</v>
      </c>
      <c r="K68" t="n">
        <v>0</v>
      </c>
    </row>
    <row r="69" ht="15" customHeight="1">
      <c r="A69" s="15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 t="n">
        <v>44377</v>
      </c>
      <c r="B64" t="n">
        <v>-0.27</v>
      </c>
      <c r="C64" t="n">
        <v>0.33</v>
      </c>
      <c r="D64" t="n">
        <v>0.67</v>
      </c>
      <c r="E64" t="n">
        <v>-0.22</v>
      </c>
      <c r="F64" t="n">
        <v>-0.71</v>
      </c>
      <c r="G64" t="n">
        <v>0.4</v>
      </c>
      <c r="H64" t="n">
        <v>0</v>
      </c>
      <c r="I64" t="n">
        <v>0</v>
      </c>
      <c r="J64" t="n">
        <v>0.24</v>
      </c>
      <c r="K64" t="n">
        <v>0.15</v>
      </c>
    </row>
    <row r="65" ht="15" customHeight="1">
      <c r="A65" s="17" t="n">
        <v>44469</v>
      </c>
      <c r="B65" t="n">
        <v>-0.06</v>
      </c>
      <c r="C65" t="n">
        <v>0.95</v>
      </c>
      <c r="D65" t="n">
        <v>-0.83</v>
      </c>
      <c r="E65" t="n">
        <v>-0.51</v>
      </c>
      <c r="F65" t="n">
        <v>0.83</v>
      </c>
      <c r="G65" t="n">
        <v>0.87</v>
      </c>
      <c r="H65" t="n">
        <v>0</v>
      </c>
      <c r="I65" t="n">
        <v>0</v>
      </c>
      <c r="J65" t="n">
        <v>0</v>
      </c>
      <c r="K65" t="n">
        <v>0.08</v>
      </c>
    </row>
    <row r="66" ht="15" customHeight="1">
      <c r="A66" s="17" t="n">
        <v>44561</v>
      </c>
      <c r="B66" t="n">
        <v>0.87</v>
      </c>
      <c r="C66" t="n">
        <v>1</v>
      </c>
      <c r="D66" t="n">
        <v>-0.65</v>
      </c>
      <c r="E66" t="n">
        <v>-0.28</v>
      </c>
      <c r="F66" t="n">
        <v>0.95</v>
      </c>
      <c r="G66" t="n">
        <v>0.87</v>
      </c>
      <c r="H66" t="n">
        <v>0</v>
      </c>
      <c r="I66" t="n">
        <v>0.06</v>
      </c>
      <c r="J66" t="n">
        <v>0.14</v>
      </c>
      <c r="K66" t="n">
        <v>0.15</v>
      </c>
    </row>
    <row r="67" ht="15" customHeight="1">
      <c r="A67" s="17" t="n">
        <v>44651</v>
      </c>
      <c r="B67" t="n">
        <v>1</v>
      </c>
      <c r="C67" t="n">
        <v>1</v>
      </c>
      <c r="D67" t="n">
        <v>-0.31</v>
      </c>
      <c r="E67" t="n">
        <v>-0.19</v>
      </c>
      <c r="F67" t="n">
        <v>1.07</v>
      </c>
      <c r="G67" t="n">
        <v>0.8</v>
      </c>
      <c r="H67" t="n">
        <v>0.04</v>
      </c>
      <c r="I67" t="n">
        <v>0</v>
      </c>
      <c r="J67" t="n">
        <v>0.06</v>
      </c>
      <c r="K67" t="n">
        <v>0.06</v>
      </c>
    </row>
    <row r="68" ht="15" customHeight="1">
      <c r="A68" s="17" t="n">
        <v>44742</v>
      </c>
      <c r="B68" t="n">
        <v>1.2</v>
      </c>
      <c r="C68" t="n">
        <v>1.02</v>
      </c>
      <c r="D68" t="n">
        <v>-0.09</v>
      </c>
      <c r="E68" t="n">
        <v>-0.17</v>
      </c>
      <c r="F68" t="n">
        <v>1.18</v>
      </c>
      <c r="G68" t="n">
        <v>0.87</v>
      </c>
      <c r="H68" t="n">
        <v>0</v>
      </c>
      <c r="I68" t="n">
        <v>0</v>
      </c>
      <c r="J68" t="n">
        <v>0.18</v>
      </c>
      <c r="K68" t="n">
        <v>0.14</v>
      </c>
    </row>
    <row r="69" ht="15" customHeight="1">
      <c r="A69" s="17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17</v>
      </c>
      <c r="G9" s="9" t="s">
        <v>18</v>
      </c>
      <c r="H9" s="9" t="s">
        <v>19</v>
      </c>
      <c r="I9" s="9" t="s">
        <v>20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 t="n">
        <v>44377</v>
      </c>
      <c r="B64" t="n">
        <v>0.21</v>
      </c>
      <c r="C64" t="n">
        <v>0</v>
      </c>
      <c r="D64" t="n">
        <v>0</v>
      </c>
      <c r="E64" t="n">
        <v>0</v>
      </c>
      <c r="F64" t="n">
        <v>0.07</v>
      </c>
      <c r="G64" t="n">
        <v>0</v>
      </c>
      <c r="H64" t="n">
        <v>0</v>
      </c>
      <c r="I64" t="n">
        <v>0</v>
      </c>
    </row>
    <row r="65" ht="15" customHeight="1">
      <c r="A65" s="10" t="n">
        <v>44469</v>
      </c>
      <c r="B65" t="n">
        <v>0.02</v>
      </c>
      <c r="C65" t="n">
        <v>0.1</v>
      </c>
      <c r="D65" t="n">
        <v>0</v>
      </c>
      <c r="E65" t="n">
        <v>0.03</v>
      </c>
      <c r="F65" t="n">
        <v>0</v>
      </c>
      <c r="G65" t="n">
        <v>0.03</v>
      </c>
      <c r="H65" t="n">
        <v>0</v>
      </c>
      <c r="I65" t="n">
        <v>0.03</v>
      </c>
    </row>
    <row r="66" ht="15" customHeight="1">
      <c r="A66" s="10" t="n">
        <v>44561</v>
      </c>
      <c r="B66" t="n">
        <v>0</v>
      </c>
      <c r="C66" t="n">
        <v>0.11</v>
      </c>
      <c r="D66" t="n">
        <v>0</v>
      </c>
      <c r="E66" t="n">
        <v>0</v>
      </c>
      <c r="F66" t="n">
        <v>0.11</v>
      </c>
      <c r="G66" t="n">
        <v>0.11</v>
      </c>
      <c r="H66" t="n">
        <v>0</v>
      </c>
      <c r="I66" t="n">
        <v>0.09</v>
      </c>
    </row>
    <row r="67" ht="15" customHeight="1">
      <c r="A67" s="10" t="n">
        <v>44651</v>
      </c>
      <c r="B67" t="n">
        <v>-0.04</v>
      </c>
      <c r="C67" t="n">
        <v>0.02</v>
      </c>
      <c r="D67" t="n">
        <v>-0.1</v>
      </c>
      <c r="E67" t="n">
        <v>0.03</v>
      </c>
      <c r="F67" t="n">
        <v>-0.12</v>
      </c>
      <c r="G67" t="n">
        <v>-0.37</v>
      </c>
      <c r="H67" t="n">
        <v>-0.03</v>
      </c>
      <c r="I67" t="n">
        <v>0.07</v>
      </c>
    </row>
    <row r="68" ht="15" customHeight="1">
      <c r="A68" s="10" t="n">
        <v>44742</v>
      </c>
      <c r="B68" t="n">
        <v>0.1</v>
      </c>
      <c r="C68" t="n">
        <v>-0.14</v>
      </c>
      <c r="D68" t="n">
        <v>0</v>
      </c>
      <c r="E68" t="n">
        <v>0.03</v>
      </c>
      <c r="F68" t="n">
        <v>0.01</v>
      </c>
      <c r="G68" t="n">
        <v>0.04</v>
      </c>
      <c r="H68" t="n">
        <v>0.1</v>
      </c>
      <c r="I68" t="n">
        <v>-0.03</v>
      </c>
    </row>
    <row r="69" ht="15" customHeight="1">
      <c r="A69" s="10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 t="n">
        <v>44377</v>
      </c>
      <c r="B64" t="n">
        <v>0</v>
      </c>
      <c r="C64" t="n">
        <v>0</v>
      </c>
      <c r="D64" t="n">
        <v>0</v>
      </c>
      <c r="E64" t="n">
        <v>0</v>
      </c>
    </row>
    <row r="65" ht="15" customHeight="1">
      <c r="A65" s="12" t="n">
        <v>44469</v>
      </c>
      <c r="B65" t="n">
        <v>-0.04</v>
      </c>
      <c r="C65" t="n">
        <v>-0.01</v>
      </c>
      <c r="D65" t="n">
        <v>-0.04</v>
      </c>
      <c r="E65" t="n">
        <v>-0.01</v>
      </c>
    </row>
    <row r="66" ht="15" customHeight="1">
      <c r="A66" s="12" t="n">
        <v>44561</v>
      </c>
      <c r="B66" t="n">
        <v>0.03</v>
      </c>
      <c r="C66" t="n">
        <v>0</v>
      </c>
      <c r="D66" t="n">
        <v>0.03</v>
      </c>
      <c r="E66" t="n">
        <v>0</v>
      </c>
    </row>
    <row r="67" ht="15" customHeight="1">
      <c r="A67" s="12" t="n">
        <v>44651</v>
      </c>
      <c r="B67" t="n">
        <v>0</v>
      </c>
      <c r="C67" t="n">
        <v>-0.07</v>
      </c>
      <c r="D67" t="n">
        <v>0</v>
      </c>
      <c r="E67" t="n">
        <v>0.02</v>
      </c>
    </row>
    <row r="68" ht="15" customHeight="1">
      <c r="A68" s="12" t="n">
        <v>44742</v>
      </c>
      <c r="B68" t="n">
        <v>-0.1</v>
      </c>
      <c r="C68" t="n">
        <v>0</v>
      </c>
      <c r="D68" t="n">
        <v>-0.03</v>
      </c>
      <c r="E68" t="n">
        <v>-0.07</v>
      </c>
    </row>
    <row r="69" ht="15" customHeight="1">
      <c r="A69" s="12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27</v>
      </c>
      <c r="C9" s="4" t="s">
        <v>28</v>
      </c>
      <c r="D9" s="4" t="s">
        <v>42</v>
      </c>
      <c r="E9" s="4" t="s">
        <v>43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  <c r="P9" s="4" t="s">
        <v>39</v>
      </c>
      <c r="Q9" s="4" t="s">
        <v>40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 t="n">
        <v>44377</v>
      </c>
      <c r="B64" t="n">
        <v>0.03</v>
      </c>
      <c r="C64" t="n">
        <v>0</v>
      </c>
      <c r="D64" t="n">
        <v>0</v>
      </c>
      <c r="E64" t="n">
        <v>-0.05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</row>
    <row r="65" ht="15" customHeight="1">
      <c r="A65" s="14" t="n">
        <v>44469</v>
      </c>
      <c r="B65" t="n">
        <v>0</v>
      </c>
      <c r="C65" t="n">
        <v>0.25</v>
      </c>
      <c r="D65" t="n">
        <v>0</v>
      </c>
      <c r="E65" t="n">
        <v>0.14</v>
      </c>
      <c r="F65" t="n">
        <v>0</v>
      </c>
      <c r="G65" t="n">
        <v>0</v>
      </c>
      <c r="H65" t="n">
        <v>0</v>
      </c>
      <c r="I65" t="n">
        <v>0.06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</row>
    <row r="66" ht="15" customHeight="1">
      <c r="A66" s="14" t="n">
        <v>44561</v>
      </c>
      <c r="B66" t="n">
        <v>0</v>
      </c>
      <c r="C66" t="n">
        <v>-0.03</v>
      </c>
      <c r="D66" t="n">
        <v>0</v>
      </c>
      <c r="E66" t="n">
        <v>-0.07</v>
      </c>
      <c r="F66" t="n">
        <v>0</v>
      </c>
      <c r="G66" t="n">
        <v>0</v>
      </c>
      <c r="H66" t="n">
        <v>0.03</v>
      </c>
      <c r="I66" t="n">
        <v>0</v>
      </c>
      <c r="J66" t="n">
        <v>0</v>
      </c>
      <c r="K66" t="n">
        <v>0</v>
      </c>
      <c r="L66" t="n">
        <v>0</v>
      </c>
      <c r="M66" t="n">
        <v>-0.04</v>
      </c>
      <c r="N66" t="n">
        <v>0</v>
      </c>
      <c r="O66" t="n">
        <v>0</v>
      </c>
      <c r="P66" t="n">
        <v>0</v>
      </c>
      <c r="Q66" t="n">
        <v>0</v>
      </c>
    </row>
    <row r="67" ht="15" customHeight="1">
      <c r="A67" s="14" t="n">
        <v>44651</v>
      </c>
      <c r="B67" t="n">
        <v>0</v>
      </c>
      <c r="C67" t="n">
        <v>-0.2</v>
      </c>
      <c r="D67" t="n">
        <v>-0.11</v>
      </c>
      <c r="E67" t="n">
        <v>-0.15</v>
      </c>
      <c r="F67" t="n">
        <v>0</v>
      </c>
      <c r="G67" t="n">
        <v>0.03</v>
      </c>
      <c r="H67" t="n">
        <v>0.04</v>
      </c>
      <c r="I67" t="n">
        <v>0.06</v>
      </c>
      <c r="J67" t="n">
        <v>0</v>
      </c>
      <c r="K67" t="n">
        <v>0</v>
      </c>
      <c r="L67" t="n">
        <v>-0.04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</row>
    <row r="68" ht="15" customHeight="1">
      <c r="A68" s="14" t="n">
        <v>44742</v>
      </c>
      <c r="B68" t="n">
        <v>-0.14</v>
      </c>
      <c r="C68" t="n">
        <v>-0.64</v>
      </c>
      <c r="D68" t="n">
        <v>0</v>
      </c>
      <c r="E68" t="n">
        <v>-0.11</v>
      </c>
      <c r="F68" t="n">
        <v>-0.03</v>
      </c>
      <c r="G68" t="n">
        <v>-0.11</v>
      </c>
      <c r="H68" t="n">
        <v>0.04</v>
      </c>
      <c r="I68" t="n">
        <v>0.04</v>
      </c>
      <c r="J68" t="n">
        <v>0</v>
      </c>
      <c r="K68" t="n">
        <v>0</v>
      </c>
      <c r="L68" t="n">
        <v>0</v>
      </c>
      <c r="M68" t="n">
        <v>-0.04</v>
      </c>
      <c r="N68" t="n">
        <v>0.04</v>
      </c>
      <c r="O68" t="n">
        <v>0.04</v>
      </c>
      <c r="P68" t="n">
        <v>0</v>
      </c>
      <c r="Q68" t="n">
        <v>0</v>
      </c>
    </row>
    <row r="69" ht="15" customHeight="1">
      <c r="A69" s="14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 t="n">
        <v>44377</v>
      </c>
      <c r="B64" t="n">
        <v>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</row>
    <row r="65" ht="15" customHeight="1">
      <c r="A65" s="16" t="n">
        <v>44469</v>
      </c>
      <c r="B65" t="n">
        <v>0.04</v>
      </c>
      <c r="C65" t="n">
        <v>0.04</v>
      </c>
      <c r="D65" t="n">
        <v>0.04</v>
      </c>
      <c r="E65" t="n">
        <v>0.01</v>
      </c>
      <c r="F65" t="n">
        <v>0.03</v>
      </c>
      <c r="G65" t="n">
        <v>0.04</v>
      </c>
      <c r="H65" t="n">
        <v>-0.03</v>
      </c>
      <c r="I65" t="n">
        <v>0</v>
      </c>
      <c r="J65" t="n">
        <v>0</v>
      </c>
      <c r="K65" t="n">
        <v>0</v>
      </c>
    </row>
    <row r="66" ht="15" customHeight="1">
      <c r="A66" s="16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0.07</v>
      </c>
      <c r="J66" t="n">
        <v>0</v>
      </c>
      <c r="K66" t="n">
        <v>0</v>
      </c>
    </row>
    <row r="67" ht="15" customHeight="1">
      <c r="A67" s="16" t="n">
        <v>44651</v>
      </c>
      <c r="B67" t="n">
        <v>0</v>
      </c>
      <c r="C67" t="n">
        <v>0</v>
      </c>
      <c r="D67" t="n">
        <v>0</v>
      </c>
      <c r="E67" t="n">
        <v>-0.02</v>
      </c>
      <c r="F67" t="n">
        <v>0</v>
      </c>
      <c r="G67" t="n">
        <v>0</v>
      </c>
      <c r="H67" t="n">
        <v>0</v>
      </c>
      <c r="I67" t="n">
        <v>0.04</v>
      </c>
      <c r="J67" t="n">
        <v>0</v>
      </c>
      <c r="K67" t="n">
        <v>0</v>
      </c>
    </row>
    <row r="68" ht="15" customHeight="1">
      <c r="A68" s="16" t="n">
        <v>44742</v>
      </c>
      <c r="B68" t="n">
        <v>0</v>
      </c>
      <c r="C68" t="n">
        <v>0</v>
      </c>
      <c r="D68" t="n">
        <v>0</v>
      </c>
      <c r="E68" t="n">
        <v>0.47</v>
      </c>
      <c r="F68" t="n">
        <v>0</v>
      </c>
      <c r="G68" t="n">
        <v>0</v>
      </c>
      <c r="H68" t="n">
        <v>-0.04</v>
      </c>
      <c r="I68" t="n">
        <v>0</v>
      </c>
      <c r="J68" t="n">
        <v>0</v>
      </c>
      <c r="K68" t="n">
        <v>0</v>
      </c>
    </row>
    <row r="69" ht="15" customHeight="1">
      <c r="A69" s="16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 t="n">
        <v>44377</v>
      </c>
      <c r="B64" t="n">
        <v>0.01</v>
      </c>
      <c r="C64" t="n">
        <v>0.1</v>
      </c>
      <c r="D64" t="n">
        <v>-0.38</v>
      </c>
      <c r="E64" t="n">
        <v>-0.31</v>
      </c>
      <c r="F64" t="n">
        <v>-0.07</v>
      </c>
      <c r="G64" t="n">
        <v>0.03</v>
      </c>
      <c r="H64" t="n">
        <v>0</v>
      </c>
      <c r="I64" t="n">
        <v>0</v>
      </c>
      <c r="J64" t="n">
        <v>0.55</v>
      </c>
      <c r="K64" t="n">
        <v>0.42</v>
      </c>
    </row>
    <row r="65" ht="15" customHeight="1">
      <c r="A65" s="18" t="n">
        <v>44469</v>
      </c>
      <c r="B65" t="n">
        <v>-0.07</v>
      </c>
      <c r="C65" t="n">
        <v>0.78</v>
      </c>
      <c r="D65" t="n">
        <v>-0.13</v>
      </c>
      <c r="E65" t="n">
        <v>-0.03</v>
      </c>
      <c r="F65" t="n">
        <v>0</v>
      </c>
      <c r="G65" t="n">
        <v>0.28</v>
      </c>
      <c r="H65" t="n">
        <v>0</v>
      </c>
      <c r="I65" t="n">
        <v>0</v>
      </c>
      <c r="J65" t="n">
        <v>0.13</v>
      </c>
      <c r="K65" t="n">
        <v>0.26</v>
      </c>
    </row>
    <row r="66" ht="15" customHeight="1">
      <c r="A66" s="18" t="n">
        <v>44561</v>
      </c>
      <c r="B66" t="n">
        <v>0.74</v>
      </c>
      <c r="C66" t="n">
        <v>0.7</v>
      </c>
      <c r="D66" t="n">
        <v>0.03</v>
      </c>
      <c r="E66" t="n">
        <v>-0.03</v>
      </c>
      <c r="F66" t="n">
        <v>0.35</v>
      </c>
      <c r="G66" t="n">
        <v>0.24</v>
      </c>
      <c r="H66" t="n">
        <v>0</v>
      </c>
      <c r="I66" t="n">
        <v>0</v>
      </c>
      <c r="J66" t="n">
        <v>0.29</v>
      </c>
      <c r="K66" t="n">
        <v>0.16</v>
      </c>
    </row>
    <row r="67" ht="15" customHeight="1">
      <c r="A67" s="18" t="n">
        <v>44651</v>
      </c>
      <c r="B67" t="n">
        <v>1.39</v>
      </c>
      <c r="C67" t="n">
        <v>1</v>
      </c>
      <c r="D67" t="n">
        <v>0.46</v>
      </c>
      <c r="E67" t="n">
        <v>0.44</v>
      </c>
      <c r="F67" t="n">
        <v>1.24</v>
      </c>
      <c r="G67" t="n">
        <v>0.85</v>
      </c>
      <c r="H67" t="n">
        <v>0.03</v>
      </c>
      <c r="I67" t="n">
        <v>0</v>
      </c>
      <c r="J67" t="n">
        <v>0.23</v>
      </c>
      <c r="K67" t="n">
        <v>0.23</v>
      </c>
    </row>
    <row r="68" ht="15" customHeight="1">
      <c r="A68" s="18" t="n">
        <v>44742</v>
      </c>
      <c r="B68" t="n">
        <v>1.37</v>
      </c>
      <c r="C68" t="n">
        <v>1.38</v>
      </c>
      <c r="D68" t="n">
        <v>1.02</v>
      </c>
      <c r="E68" t="n">
        <v>0.98</v>
      </c>
      <c r="F68" t="n">
        <v>1.37</v>
      </c>
      <c r="G68" t="n">
        <v>0.91</v>
      </c>
      <c r="H68" t="n">
        <v>0.04</v>
      </c>
      <c r="I68" t="n">
        <v>0.04</v>
      </c>
      <c r="J68" t="n">
        <v>0.34</v>
      </c>
      <c r="K68" t="n">
        <v>-0.06</v>
      </c>
    </row>
    <row r="69" ht="15" customHeight="1">
      <c r="A69" s="18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wm860</dc:creator>
  <cp:lastModifiedBy>wm860</cp:lastModifiedBy>
  <dcterms:created xsi:type="dcterms:W3CDTF">2022-07-26T11:05:32Z</dcterms:created>
  <dc:title>Regneark utlånsundersøkelsen</dc:title>
</coreProperties>
</file>