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/>
  <xr:revisionPtr revIDLastSave="0" documentId="13_ncr:1_{D2A5A1A6-EBD8-4588-A538-9E05BAFFF512}" xr6:coauthVersionLast="47" xr6:coauthVersionMax="47" xr10:uidLastSave="{00000000-0000-0000-0000-000000000000}"/>
  <bookViews>
    <workbookView xWindow="32085" yWindow="2775" windowWidth="21600" windowHeight="11385" xr2:uid="{00000000-000D-0000-FFFF-FFFF00000000}"/>
  </bookViews>
  <sheets>
    <sheet name="Content" sheetId="1" r:id="rId1"/>
    <sheet name="Households_credit_demand" sheetId="2" r:id="rId2"/>
    <sheet name="Households_credit_standards" sheetId="3" r:id="rId3"/>
    <sheet name="Households_factors" sheetId="4" r:id="rId4"/>
    <sheet name="Households_loan_conditions" sheetId="5" r:id="rId5"/>
    <sheet name="Households_lending_rates" sheetId="6" r:id="rId6"/>
    <sheet name="Enterprises_credit_demand" sheetId="7" r:id="rId7"/>
    <sheet name="Enterprises_credit_standards" sheetId="8" r:id="rId8"/>
    <sheet name="Enterprises_factors" sheetId="9" r:id="rId9"/>
    <sheet name="Enterprises_loan_conditions" sheetId="10" r:id="rId10"/>
    <sheet name="Enterprises_lending_rates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<sst xmlns="http://schemas.openxmlformats.org/spreadsheetml/2006/main" count="148" uniqueCount="72">
  <si>
    <t>Norges Bank's Survey of Bank Lending</t>
  </si>
  <si>
    <t>Content</t>
  </si>
  <si>
    <t>Household residential mortgage demand.</t>
  </si>
  <si>
    <t>Change from previous quarter.</t>
  </si>
  <si>
    <t>2 = Up a lot, 1 = Up a little, 0 = Approx. unchanged, -1 = Down a little, -2 = Down a lot.</t>
  </si>
  <si>
    <t>Aggregate demand refers to the sum of demand for first-home mortgages, fixed-rate mortgages and all other residential mortgages (the latter is the largest component).</t>
  </si>
  <si>
    <t>Source: Norges Bank</t>
  </si>
  <si>
    <t>Quarter</t>
  </si>
  <si>
    <t>Aggregate. Previous three months.</t>
  </si>
  <si>
    <t>Aggregate. Next three months.</t>
  </si>
  <si>
    <t>First-home mortgages. Previous three months.</t>
  </si>
  <si>
    <t>First-home mortgages. Next three months.</t>
  </si>
  <si>
    <t>Fixed-rate loans. Previous three months.</t>
  </si>
  <si>
    <t>Fixed-rate loans. Next three months.</t>
  </si>
  <si>
    <t>Credit demand from non-financial enterprises.</t>
  </si>
  <si>
    <t xml:space="preserve">Change from previous quarter. </t>
  </si>
  <si>
    <t>Commercial real estate. Previous three months.</t>
  </si>
  <si>
    <t>Commercial real estate. Next three months.</t>
  </si>
  <si>
    <t>Credit utilisation rate. Previous three months.</t>
  </si>
  <si>
    <t>Credit utilisation rate. Next three months.</t>
  </si>
  <si>
    <t>Credit standards for households.</t>
  </si>
  <si>
    <t>2 = Much easier to obtain credit, 1 = Somewhat easier to obtain credit, 0 = Approx. unchanged, -1 = Somewhat tighter credit standards, -2 = Much tighter credit standards.</t>
  </si>
  <si>
    <t>Overall credit standards refers to credit standards for first-home mortgages and all other residential mortgages (the latter is the largest component).</t>
  </si>
  <si>
    <t>Credit standards for non-financial enterprises.</t>
  </si>
  <si>
    <t>Factors affecting credit standards for households.</t>
  </si>
  <si>
    <t xml:space="preserve"> </t>
  </si>
  <si>
    <t>Economic outlook. Previous three months.</t>
  </si>
  <si>
    <t>Economic outlook. Next three months.</t>
  </si>
  <si>
    <t>Banks' risk appetite . Previous three months.</t>
  </si>
  <si>
    <t>Banks' risk appetite . Next three months.</t>
  </si>
  <si>
    <t>Market share objectives. Previous three months.</t>
  </si>
  <si>
    <t>Market share objectives. Next three months.</t>
  </si>
  <si>
    <t>Funding. Previous three months.</t>
  </si>
  <si>
    <t>Funding. Next three months.</t>
  </si>
  <si>
    <t>Capital adequacy. Previous three months.</t>
  </si>
  <si>
    <t>Capital adequacy. Next three months.</t>
  </si>
  <si>
    <t>Defaults. Previous three months.</t>
  </si>
  <si>
    <t>Defaults. Next three months.</t>
  </si>
  <si>
    <t>Losses. Previous three months.</t>
  </si>
  <si>
    <t>Losses. Next three months.</t>
  </si>
  <si>
    <t>Factors affecting credit standards for non-financial enterprises.</t>
  </si>
  <si>
    <t>Sector-specific prospects. Previous three months.</t>
  </si>
  <si>
    <t>Sector-specific prospects. Next three months.</t>
  </si>
  <si>
    <t>Loan conditions for households.</t>
  </si>
  <si>
    <t>Maximum debt-to-income-ratio (DTI). Previous three months.</t>
  </si>
  <si>
    <t>Maximum debt-to-income-ratio (DTI). Next three months.</t>
  </si>
  <si>
    <t>Maximum loan-to-value-ratio (LTV). Previous three months.</t>
  </si>
  <si>
    <t>Maximum loan-to-value-ratio (LTV). Next three months.</t>
  </si>
  <si>
    <t>Maximum loan maturity. Previous three months.</t>
  </si>
  <si>
    <t>Maximum loan maturity. Next three months.</t>
  </si>
  <si>
    <t>Use of interest-only periods. Previous three months.</t>
  </si>
  <si>
    <t>Use of interest-only periods. Next three months.</t>
  </si>
  <si>
    <t>Fees. Previous three months.</t>
  </si>
  <si>
    <t>Fees. Next three months.</t>
  </si>
  <si>
    <t>Loan conditions for non-financial enterprises.</t>
  </si>
  <si>
    <t>Collateral requirements. Previous three months.</t>
  </si>
  <si>
    <t>Collateral requirements. Next three months.</t>
  </si>
  <si>
    <t>Equity capital requirements. Previous three months.</t>
  </si>
  <si>
    <t>Equity capital requirements. Next three months.</t>
  </si>
  <si>
    <t>Lending rates and lending margins. Lending to households.</t>
  </si>
  <si>
    <t>Lending rates. Previous three months.</t>
  </si>
  <si>
    <t>Lending rates. Next three months.</t>
  </si>
  <si>
    <t>Lending margins. Previous three months.</t>
  </si>
  <si>
    <t>Lending margins. Next three months.</t>
  </si>
  <si>
    <t>Banks' funding costs. Previous three months.</t>
  </si>
  <si>
    <t>Banks' funding costs. Next three months.</t>
  </si>
  <si>
    <t>Regulatory changes. Previous three months.</t>
  </si>
  <si>
    <t>Regulatory changes. Next three months.</t>
  </si>
  <si>
    <t>Competition. Previous three months.</t>
  </si>
  <si>
    <t>Competition. Next three months.</t>
  </si>
  <si>
    <t>Lending rates and lending margins. Lending to non-financial enterprises</t>
  </si>
  <si>
    <t>2023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</si>
</sst>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u/>
      <sz val="10"/>
      <color theme="10"/>
      <name val="Arial"/>
    </font>
    <font>
      <b/>
      <sz val="20"/>
      <color rgb="FF003C67"/>
      <name val="Times New Roman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4" fontId="0" fillId="2" borderId="0" xfId="0" applyNumberFormat="1" applyFill="1"/>
    <xf numFmtId="17" fontId="0" fillId="0" borderId="0" xfId="0" applyNumberFormat="1"/>
    <xf numFmtId="0" fontId="0" fillId="3" borderId="0" xfId="0" applyFill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tabSelected="1" workbookViewId="0">
      <selection activeCell="B3" sqref="B3"/>
    </sheetView>
  </sheetViews>
  <sheetFormatPr defaultColWidth="10.85546875" defaultRowHeight="12.75" x14ac:dyDescent="0.2"/>
  <sheetData>
    <row r="2" spans="2:2" ht="25.5" x14ac:dyDescent="0.35">
      <c r="B2" s="2" t="s">
        <v>0</v>
      </c>
    </row>
    <row r="3" spans="2:2" x14ac:dyDescent="0.2">
      <c r="B3" s="3" t="s">
        <v>71</v>
      </c>
    </row>
    <row r="5" spans="2:2" x14ac:dyDescent="0.2">
      <c r="B5" s="3" t="s">
        <v>1</v>
      </c>
    </row>
    <row r="6" spans="2:2" x14ac:dyDescent="0.2">
      <c r="B6" s="1" t="str">
        <f>HYPERLINK("#Households_credit_demand!A1", "Household residential mortgage demand.")</f>
        <v>Household residential mortgage demand.</v>
      </c>
    </row>
    <row r="7" spans="2:2" x14ac:dyDescent="0.2">
      <c r="B7" s="1" t="str">
        <f>HYPERLINK("#Households_credit_standards!A1", "Households - Credit standards.")</f>
        <v>Households - Credit standards.</v>
      </c>
    </row>
    <row r="8" spans="2:2" x14ac:dyDescent="0.2">
      <c r="B8" s="1" t="str">
        <f>HYPERLINK("#Households_factors!A1", "Households - Factors affecting credit standards.")</f>
        <v>Households - Factors affecting credit standards.</v>
      </c>
    </row>
    <row r="9" spans="2:2" x14ac:dyDescent="0.2">
      <c r="B9" s="1" t="str">
        <f>HYPERLINK("#Households_loan_conditions!A1", "Households - Loan conditions.")</f>
        <v>Households - Loan conditions.</v>
      </c>
    </row>
    <row r="10" spans="2:2" x14ac:dyDescent="0.2">
      <c r="B10" s="1" t="str">
        <f>HYPERLINK("#Households_lending_rates!A1", "Households - Lending rates and lending margins.")</f>
        <v>Households - Lending rates and lending margins.</v>
      </c>
    </row>
    <row r="11" spans="2:2" x14ac:dyDescent="0.2">
      <c r="B11" s="1" t="str">
        <f>HYPERLINK("#Enterprises_credit_demand!A1", "Non-financial enterprises - Credit demand")</f>
        <v>Non-financial enterprises - Credit demand</v>
      </c>
    </row>
    <row r="12" spans="2:2" x14ac:dyDescent="0.2">
      <c r="B12" s="1" t="str">
        <f>HYPERLINK("#Enterprises_credit_standards!A1", "Non-financial enterprises - Credit standards")</f>
        <v>Non-financial enterprises - Credit standards</v>
      </c>
    </row>
    <row r="13" spans="2:2" x14ac:dyDescent="0.2">
      <c r="B13" s="1" t="str">
        <f>HYPERLINK("#Enterprises_factors!A1", "Non-financial enterprises - Factors affecting credit standards.")</f>
        <v>Non-financial enterprises - Factors affecting credit standards.</v>
      </c>
    </row>
    <row r="14" spans="2:2" x14ac:dyDescent="0.2">
      <c r="B14" s="1" t="str">
        <f>HYPERLINK("#Enterprises_loan_conditions!A1", "Non-financial enterprises - Loan conditions")</f>
        <v>Non-financial enterprises - Loan conditions</v>
      </c>
    </row>
    <row r="15" spans="2:2" x14ac:dyDescent="0.2">
      <c r="B15" s="1" t="str">
        <f>HYPERLINK("#Enterprises_lending_rates!A1", "Non-financial enterprises - Lending rates and lending margins.")</f>
        <v>Non-financial enterprises - Lending rates and lending margins.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workbookViewId="0">
      <pane ySplit="9" topLeftCell="A10" activePane="bottomLeft" state="frozen"/>
      <selection pane="bottomLeft" activeCell="A10" sqref="A10"/>
    </sheetView>
  </sheetViews>
  <sheetFormatPr defaultColWidth="10.85546875" defaultRowHeight="12.75" x14ac:dyDescent="0.2"/>
  <sheetData>
    <row r="1" spans="1:15" ht="15" customHeight="1" x14ac:dyDescent="0.2">
      <c r="A1" s="5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</row>
    <row r="10" spans="1:15" ht="15" customHeight="1" x14ac:dyDescent="0.2">
      <c r="A10" s="7">
        <v>39447</v>
      </c>
      <c r="B10">
        <v>-0.35</v>
      </c>
      <c r="C10">
        <v>-0.44</v>
      </c>
      <c r="D10">
        <v>-0.55000000000000004</v>
      </c>
      <c r="E10">
        <v>-0.41</v>
      </c>
      <c r="F10">
        <v>-0.31</v>
      </c>
      <c r="G10">
        <v>0.3</v>
      </c>
    </row>
    <row r="11" spans="1:15" ht="15" customHeight="1" x14ac:dyDescent="0.2">
      <c r="A11" s="7">
        <v>39538</v>
      </c>
      <c r="B11">
        <v>-0.92</v>
      </c>
      <c r="C11">
        <v>-0.81</v>
      </c>
      <c r="D11">
        <v>-0.96</v>
      </c>
      <c r="E11">
        <v>-0.87</v>
      </c>
      <c r="F11">
        <v>-0.37</v>
      </c>
      <c r="G11">
        <v>-0.16</v>
      </c>
    </row>
    <row r="12" spans="1:15" ht="15" customHeight="1" x14ac:dyDescent="0.2">
      <c r="A12" s="7">
        <v>39629</v>
      </c>
      <c r="B12">
        <v>-0.65</v>
      </c>
      <c r="C12">
        <v>-0.79</v>
      </c>
      <c r="D12">
        <v>-0.67</v>
      </c>
      <c r="E12">
        <v>-0.89</v>
      </c>
      <c r="F12">
        <v>-0.25</v>
      </c>
      <c r="G12">
        <v>-0.14000000000000001</v>
      </c>
    </row>
    <row r="13" spans="1:15" ht="15" customHeight="1" x14ac:dyDescent="0.2">
      <c r="A13" s="7">
        <v>39721</v>
      </c>
      <c r="B13">
        <v>-1.45</v>
      </c>
      <c r="C13">
        <v>-1.05</v>
      </c>
      <c r="D13">
        <v>-1.48</v>
      </c>
      <c r="E13">
        <v>-1.17</v>
      </c>
      <c r="F13">
        <v>-0.05</v>
      </c>
      <c r="G13">
        <v>0.02</v>
      </c>
    </row>
    <row r="14" spans="1:15" ht="15" customHeight="1" x14ac:dyDescent="0.2">
      <c r="A14" s="7">
        <v>39813</v>
      </c>
      <c r="B14">
        <v>-1.56</v>
      </c>
      <c r="C14">
        <v>-1.44</v>
      </c>
      <c r="D14">
        <v>-1.59</v>
      </c>
      <c r="E14">
        <v>-1.5</v>
      </c>
      <c r="F14">
        <v>0.23</v>
      </c>
      <c r="G14">
        <v>0.21</v>
      </c>
    </row>
    <row r="15" spans="1:15" ht="15" customHeight="1" x14ac:dyDescent="0.2">
      <c r="A15" s="7">
        <v>39903</v>
      </c>
      <c r="B15">
        <v>-0.84</v>
      </c>
      <c r="C15">
        <v>0.32</v>
      </c>
      <c r="D15">
        <v>-0.98</v>
      </c>
      <c r="E15">
        <v>0.23</v>
      </c>
      <c r="F15">
        <v>1.28</v>
      </c>
      <c r="G15">
        <v>0.74</v>
      </c>
    </row>
    <row r="16" spans="1:15" ht="15" customHeight="1" x14ac:dyDescent="0.2">
      <c r="A16" s="7">
        <v>39994</v>
      </c>
      <c r="B16">
        <v>-7.0000000000000007E-2</v>
      </c>
      <c r="C16">
        <v>0.68</v>
      </c>
      <c r="D16">
        <v>-0.19</v>
      </c>
      <c r="E16">
        <v>0.79</v>
      </c>
      <c r="F16">
        <v>0.49</v>
      </c>
      <c r="G16">
        <v>0.17</v>
      </c>
    </row>
    <row r="17" spans="1:7" ht="15" customHeight="1" x14ac:dyDescent="0.2">
      <c r="A17" s="7">
        <v>40086</v>
      </c>
      <c r="B17">
        <v>0.19</v>
      </c>
      <c r="C17">
        <v>0</v>
      </c>
      <c r="D17">
        <v>0.02</v>
      </c>
      <c r="E17">
        <v>0</v>
      </c>
      <c r="F17">
        <v>0.67</v>
      </c>
      <c r="G17">
        <v>0.05</v>
      </c>
    </row>
    <row r="18" spans="1:7" ht="15" customHeight="1" x14ac:dyDescent="0.2">
      <c r="A18" s="7">
        <v>40178</v>
      </c>
      <c r="B18">
        <v>0.24</v>
      </c>
      <c r="C18">
        <v>0.06</v>
      </c>
      <c r="D18">
        <v>0.14000000000000001</v>
      </c>
      <c r="E18">
        <v>0</v>
      </c>
      <c r="F18">
        <v>0.26</v>
      </c>
      <c r="G18">
        <v>0</v>
      </c>
    </row>
    <row r="19" spans="1:7" ht="15" customHeight="1" x14ac:dyDescent="0.2">
      <c r="A19" s="7">
        <v>40268</v>
      </c>
      <c r="B19">
        <v>-0.61</v>
      </c>
      <c r="C19">
        <v>0.65</v>
      </c>
      <c r="D19">
        <v>-0.69</v>
      </c>
      <c r="E19">
        <v>-0.46</v>
      </c>
      <c r="F19">
        <v>-0.22</v>
      </c>
      <c r="G19">
        <v>0.47</v>
      </c>
    </row>
    <row r="20" spans="1:7" ht="15" customHeight="1" x14ac:dyDescent="0.2">
      <c r="A20" s="7">
        <v>40359</v>
      </c>
      <c r="B20">
        <v>-0.34</v>
      </c>
      <c r="C20">
        <v>-0.39</v>
      </c>
      <c r="D20">
        <v>-0.6</v>
      </c>
      <c r="E20">
        <v>-0.53</v>
      </c>
      <c r="F20">
        <v>0.45</v>
      </c>
      <c r="G20">
        <v>-0.41</v>
      </c>
    </row>
    <row r="21" spans="1:7" ht="15" customHeight="1" x14ac:dyDescent="0.2">
      <c r="A21" s="7">
        <v>40451</v>
      </c>
      <c r="B21">
        <v>-0.28999999999999998</v>
      </c>
      <c r="C21">
        <v>0</v>
      </c>
      <c r="D21">
        <v>-0.48</v>
      </c>
      <c r="E21">
        <v>0</v>
      </c>
      <c r="F21">
        <v>0.23</v>
      </c>
      <c r="G21">
        <v>-0.18</v>
      </c>
    </row>
    <row r="22" spans="1:7" ht="15" customHeight="1" x14ac:dyDescent="0.2">
      <c r="A22" s="7">
        <v>40543</v>
      </c>
      <c r="B22">
        <v>0.92</v>
      </c>
      <c r="C22">
        <v>-0.05</v>
      </c>
      <c r="D22">
        <v>0.53</v>
      </c>
      <c r="E22">
        <v>-0.05</v>
      </c>
      <c r="F22">
        <v>0</v>
      </c>
      <c r="G22">
        <v>0.1</v>
      </c>
    </row>
    <row r="23" spans="1:7" ht="15" customHeight="1" x14ac:dyDescent="0.2">
      <c r="A23" s="7">
        <v>40633</v>
      </c>
      <c r="B23">
        <v>0.82</v>
      </c>
      <c r="C23">
        <v>0</v>
      </c>
      <c r="D23">
        <v>0.64</v>
      </c>
      <c r="E23">
        <v>0.19</v>
      </c>
      <c r="F23">
        <v>-0.05</v>
      </c>
      <c r="G23">
        <v>-0.05</v>
      </c>
    </row>
    <row r="24" spans="1:7" ht="15" customHeight="1" x14ac:dyDescent="0.2">
      <c r="A24" s="7">
        <v>40724</v>
      </c>
      <c r="B24">
        <v>0.82</v>
      </c>
      <c r="C24">
        <v>-0.01</v>
      </c>
      <c r="D24">
        <v>0.83</v>
      </c>
      <c r="E24">
        <v>-0.1</v>
      </c>
      <c r="F24">
        <v>-0.05</v>
      </c>
      <c r="G24">
        <v>0.53</v>
      </c>
    </row>
    <row r="25" spans="1:7" ht="15" customHeight="1" x14ac:dyDescent="0.2">
      <c r="A25" s="7">
        <v>40816</v>
      </c>
      <c r="B25">
        <v>0.62</v>
      </c>
      <c r="C25">
        <v>0.01</v>
      </c>
      <c r="D25">
        <v>0.72</v>
      </c>
      <c r="E25">
        <v>-0.13</v>
      </c>
      <c r="F25">
        <v>0.21</v>
      </c>
      <c r="G25">
        <v>0.72</v>
      </c>
    </row>
    <row r="26" spans="1:7" ht="15" customHeight="1" x14ac:dyDescent="0.2">
      <c r="A26" s="7">
        <v>40908</v>
      </c>
      <c r="B26">
        <v>0.44</v>
      </c>
      <c r="C26">
        <v>-7.0000000000000007E-2</v>
      </c>
      <c r="D26">
        <v>0.5</v>
      </c>
      <c r="E26">
        <v>-0.19</v>
      </c>
      <c r="F26">
        <v>1.01</v>
      </c>
      <c r="G26">
        <v>0.7</v>
      </c>
    </row>
    <row r="27" spans="1:7" ht="15" customHeight="1" x14ac:dyDescent="0.2">
      <c r="A27" s="7">
        <v>40999</v>
      </c>
      <c r="B27">
        <v>-0.18</v>
      </c>
      <c r="C27">
        <v>7.0000000000000007E-2</v>
      </c>
      <c r="D27">
        <v>-0.06</v>
      </c>
      <c r="E27">
        <v>-0.39</v>
      </c>
      <c r="F27">
        <v>0.22</v>
      </c>
      <c r="G27">
        <v>0.04</v>
      </c>
    </row>
    <row r="28" spans="1:7" ht="15" customHeight="1" x14ac:dyDescent="0.2">
      <c r="A28" s="7">
        <v>41090</v>
      </c>
      <c r="B28">
        <v>7.0000000000000007E-2</v>
      </c>
      <c r="C28">
        <v>0</v>
      </c>
      <c r="D28">
        <v>-0.64</v>
      </c>
      <c r="E28">
        <v>0</v>
      </c>
      <c r="F28">
        <v>0.11</v>
      </c>
      <c r="G28">
        <v>7.0000000000000007E-2</v>
      </c>
    </row>
    <row r="29" spans="1:7" ht="15" customHeight="1" x14ac:dyDescent="0.2">
      <c r="A29" s="7">
        <v>41182</v>
      </c>
      <c r="B29">
        <v>-0.16</v>
      </c>
      <c r="C29">
        <v>0.04</v>
      </c>
      <c r="D29">
        <v>-0.43</v>
      </c>
      <c r="E29">
        <v>-0.28999999999999998</v>
      </c>
      <c r="F29">
        <v>0.5</v>
      </c>
      <c r="G29">
        <v>0.54</v>
      </c>
    </row>
    <row r="30" spans="1:7" ht="15" customHeight="1" x14ac:dyDescent="0.2">
      <c r="A30" s="7">
        <v>41274</v>
      </c>
      <c r="B30">
        <v>-0.14000000000000001</v>
      </c>
      <c r="C30">
        <v>-0.12</v>
      </c>
      <c r="D30">
        <v>-0.65</v>
      </c>
      <c r="E30">
        <v>-0.24</v>
      </c>
      <c r="F30">
        <v>0.4</v>
      </c>
      <c r="G30">
        <v>0.39</v>
      </c>
    </row>
    <row r="31" spans="1:7" ht="15" customHeight="1" x14ac:dyDescent="0.2">
      <c r="A31" s="7">
        <v>41364</v>
      </c>
      <c r="B31">
        <v>-0.53</v>
      </c>
      <c r="C31">
        <v>0.08</v>
      </c>
      <c r="D31">
        <v>-1.1599999999999999</v>
      </c>
      <c r="E31">
        <v>0.03</v>
      </c>
      <c r="F31">
        <v>0.33</v>
      </c>
      <c r="G31">
        <v>0.41</v>
      </c>
    </row>
    <row r="32" spans="1:7" ht="15" customHeight="1" x14ac:dyDescent="0.2">
      <c r="A32" s="7">
        <v>41455</v>
      </c>
      <c r="B32">
        <v>0.05</v>
      </c>
      <c r="C32">
        <v>-0.05</v>
      </c>
      <c r="D32">
        <v>0.27</v>
      </c>
      <c r="E32">
        <v>0.06</v>
      </c>
      <c r="F32">
        <v>-0.13</v>
      </c>
      <c r="G32">
        <v>-7.0000000000000007E-2</v>
      </c>
    </row>
    <row r="33" spans="1:7" ht="15" customHeight="1" x14ac:dyDescent="0.2">
      <c r="A33" s="7">
        <v>41547</v>
      </c>
      <c r="B33">
        <v>-0.53</v>
      </c>
      <c r="C33">
        <v>-0.22</v>
      </c>
      <c r="D33">
        <v>0</v>
      </c>
      <c r="E33">
        <v>-0.49</v>
      </c>
      <c r="F33">
        <v>-0.6</v>
      </c>
      <c r="G33">
        <v>-0.05</v>
      </c>
    </row>
    <row r="34" spans="1:7" ht="15" customHeight="1" x14ac:dyDescent="0.2">
      <c r="A34" s="7">
        <v>41639</v>
      </c>
      <c r="B34">
        <v>-0.59</v>
      </c>
      <c r="C34">
        <v>-0.45</v>
      </c>
      <c r="D34">
        <v>-0.24</v>
      </c>
      <c r="E34">
        <v>-0.05</v>
      </c>
      <c r="F34">
        <v>-0.61</v>
      </c>
      <c r="G34">
        <v>-0.48</v>
      </c>
    </row>
    <row r="35" spans="1:7" ht="15" customHeight="1" x14ac:dyDescent="0.2">
      <c r="A35" s="7">
        <v>41729</v>
      </c>
      <c r="B35">
        <v>0.38</v>
      </c>
      <c r="C35">
        <v>0.12</v>
      </c>
      <c r="D35">
        <v>0.57999999999999996</v>
      </c>
      <c r="E35">
        <v>0.13</v>
      </c>
      <c r="F35">
        <v>-0.13</v>
      </c>
      <c r="G35">
        <v>-0.02</v>
      </c>
    </row>
    <row r="36" spans="1:7" ht="15" customHeight="1" x14ac:dyDescent="0.2">
      <c r="A36" s="7">
        <v>41820</v>
      </c>
      <c r="B36">
        <v>0.66</v>
      </c>
      <c r="C36">
        <v>0</v>
      </c>
      <c r="D36">
        <v>0.65</v>
      </c>
      <c r="E36">
        <v>0</v>
      </c>
      <c r="F36">
        <v>-0.5</v>
      </c>
      <c r="G36">
        <v>0.16</v>
      </c>
    </row>
    <row r="37" spans="1:7" ht="15" customHeight="1" x14ac:dyDescent="0.2">
      <c r="A37" s="7">
        <v>41912</v>
      </c>
      <c r="B37">
        <v>-0.39</v>
      </c>
      <c r="C37">
        <v>0.25</v>
      </c>
      <c r="D37">
        <v>-0.23</v>
      </c>
      <c r="E37">
        <v>0.45</v>
      </c>
      <c r="F37">
        <v>0.22</v>
      </c>
      <c r="G37">
        <v>0.49</v>
      </c>
    </row>
    <row r="38" spans="1:7" ht="15" customHeight="1" x14ac:dyDescent="0.2">
      <c r="A38" s="7">
        <v>42004</v>
      </c>
      <c r="B38">
        <v>0.24</v>
      </c>
      <c r="C38">
        <v>0.32</v>
      </c>
      <c r="D38">
        <v>0.12</v>
      </c>
      <c r="E38">
        <v>0.21</v>
      </c>
      <c r="F38">
        <v>0.13</v>
      </c>
      <c r="G38">
        <v>0.15</v>
      </c>
    </row>
    <row r="39" spans="1:7" ht="15" customHeight="1" x14ac:dyDescent="0.2">
      <c r="A39" s="7">
        <v>42094</v>
      </c>
      <c r="B39">
        <v>0.85</v>
      </c>
      <c r="C39">
        <v>0</v>
      </c>
      <c r="D39">
        <v>0.51</v>
      </c>
      <c r="E39">
        <v>-0.1</v>
      </c>
      <c r="F39">
        <v>1.55</v>
      </c>
      <c r="G39">
        <v>0.13</v>
      </c>
    </row>
    <row r="40" spans="1:7" ht="15" customHeight="1" x14ac:dyDescent="0.2">
      <c r="A40" s="7">
        <v>42185</v>
      </c>
      <c r="B40">
        <v>0.78</v>
      </c>
      <c r="C40">
        <v>-0.09</v>
      </c>
      <c r="D40">
        <v>0.66</v>
      </c>
      <c r="E40">
        <v>-0.09</v>
      </c>
      <c r="F40">
        <v>0.9</v>
      </c>
      <c r="G40">
        <v>0</v>
      </c>
    </row>
    <row r="41" spans="1:7" ht="15" customHeight="1" x14ac:dyDescent="0.2">
      <c r="A41" s="7">
        <v>42277</v>
      </c>
      <c r="B41">
        <v>-0.44</v>
      </c>
      <c r="C41">
        <v>-0.06</v>
      </c>
      <c r="D41">
        <v>-0.55000000000000004</v>
      </c>
      <c r="E41">
        <v>-0.06</v>
      </c>
      <c r="F41">
        <v>0.15</v>
      </c>
      <c r="G41">
        <v>-0.01</v>
      </c>
    </row>
    <row r="42" spans="1:7" ht="15" customHeight="1" x14ac:dyDescent="0.2">
      <c r="A42" s="7">
        <v>42369</v>
      </c>
      <c r="B42">
        <v>0</v>
      </c>
      <c r="C42">
        <v>-0.1</v>
      </c>
      <c r="D42">
        <v>-0.06</v>
      </c>
      <c r="E42">
        <v>-0.14000000000000001</v>
      </c>
      <c r="F42">
        <v>0.28000000000000003</v>
      </c>
      <c r="G42">
        <v>0.05</v>
      </c>
    </row>
    <row r="43" spans="1:7" ht="15" customHeight="1" x14ac:dyDescent="0.2">
      <c r="A43" s="7">
        <v>42460</v>
      </c>
      <c r="B43">
        <v>-0.04</v>
      </c>
      <c r="C43">
        <v>0.01</v>
      </c>
      <c r="D43">
        <v>-0.63</v>
      </c>
      <c r="E43">
        <v>0.02</v>
      </c>
      <c r="F43">
        <v>0.5</v>
      </c>
      <c r="G43">
        <v>0</v>
      </c>
    </row>
    <row r="44" spans="1:7" ht="15" customHeight="1" x14ac:dyDescent="0.2">
      <c r="A44" s="7">
        <v>42551</v>
      </c>
      <c r="B44">
        <v>0.59</v>
      </c>
      <c r="C44">
        <v>7.0000000000000007E-2</v>
      </c>
      <c r="D44">
        <v>0.56999999999999995</v>
      </c>
      <c r="E44">
        <v>0.08</v>
      </c>
      <c r="F44">
        <v>-0.18</v>
      </c>
      <c r="G44">
        <v>-7.0000000000000007E-2</v>
      </c>
    </row>
    <row r="45" spans="1:7" ht="15" customHeight="1" x14ac:dyDescent="0.2">
      <c r="A45" s="7">
        <v>42643</v>
      </c>
      <c r="B45">
        <v>0.46</v>
      </c>
      <c r="C45">
        <v>-0.09</v>
      </c>
      <c r="D45">
        <v>0.43</v>
      </c>
      <c r="E45">
        <v>-0.17</v>
      </c>
      <c r="F45">
        <v>-0.56999999999999995</v>
      </c>
      <c r="G45">
        <v>0.25</v>
      </c>
    </row>
    <row r="46" spans="1:7" ht="15" customHeight="1" x14ac:dyDescent="0.2">
      <c r="A46" s="7">
        <v>42735</v>
      </c>
      <c r="B46">
        <v>0.4</v>
      </c>
      <c r="C46">
        <v>0.25</v>
      </c>
      <c r="D46">
        <v>0.32</v>
      </c>
      <c r="E46">
        <v>0.2</v>
      </c>
      <c r="F46">
        <v>0.09</v>
      </c>
      <c r="G46">
        <v>0.15</v>
      </c>
    </row>
    <row r="47" spans="1:7" ht="15" customHeight="1" x14ac:dyDescent="0.2">
      <c r="A47" s="7">
        <v>42825</v>
      </c>
      <c r="B47">
        <v>0.02</v>
      </c>
      <c r="C47">
        <v>0.12</v>
      </c>
      <c r="D47">
        <v>0.04</v>
      </c>
      <c r="E47">
        <v>0.06</v>
      </c>
      <c r="F47">
        <v>-0.25</v>
      </c>
      <c r="G47">
        <v>-0.05</v>
      </c>
    </row>
    <row r="48" spans="1:7" ht="15" customHeight="1" x14ac:dyDescent="0.2">
      <c r="A48" s="7">
        <v>42916</v>
      </c>
      <c r="B48">
        <v>0.22</v>
      </c>
      <c r="C48">
        <v>-0.05</v>
      </c>
      <c r="D48">
        <v>0.02</v>
      </c>
      <c r="E48">
        <v>-0.17</v>
      </c>
      <c r="F48">
        <v>-0.01</v>
      </c>
      <c r="G48">
        <v>0</v>
      </c>
    </row>
    <row r="49" spans="1:7" ht="15" customHeight="1" x14ac:dyDescent="0.2">
      <c r="A49" s="7">
        <v>43008</v>
      </c>
      <c r="B49">
        <v>-0.62</v>
      </c>
      <c r="C49">
        <v>-0.56000000000000005</v>
      </c>
      <c r="D49">
        <v>-0.02</v>
      </c>
      <c r="E49">
        <v>-0.55000000000000004</v>
      </c>
      <c r="F49">
        <v>-0.88</v>
      </c>
      <c r="G49">
        <v>-0.36</v>
      </c>
    </row>
    <row r="50" spans="1:7" ht="15" customHeight="1" x14ac:dyDescent="0.2">
      <c r="A50" s="7">
        <v>43100</v>
      </c>
      <c r="B50">
        <v>0.1</v>
      </c>
      <c r="C50">
        <v>-0.28000000000000003</v>
      </c>
      <c r="D50">
        <v>-0.04</v>
      </c>
      <c r="E50">
        <v>-0.1</v>
      </c>
      <c r="F50">
        <v>-0.09</v>
      </c>
      <c r="G50">
        <v>0.01</v>
      </c>
    </row>
    <row r="51" spans="1:7" ht="15" customHeight="1" x14ac:dyDescent="0.2">
      <c r="A51" s="7">
        <v>43190</v>
      </c>
      <c r="B51">
        <v>0</v>
      </c>
      <c r="C51">
        <v>0.28000000000000003</v>
      </c>
      <c r="D51">
        <v>7.0000000000000007E-2</v>
      </c>
      <c r="E51">
        <v>0.24</v>
      </c>
      <c r="F51">
        <v>0.68</v>
      </c>
      <c r="G51">
        <v>0.9</v>
      </c>
    </row>
    <row r="52" spans="1:7" ht="15" customHeight="1" x14ac:dyDescent="0.2">
      <c r="A52" s="7">
        <v>43281</v>
      </c>
      <c r="B52">
        <v>0.78</v>
      </c>
      <c r="C52">
        <v>0.11</v>
      </c>
      <c r="D52">
        <v>0.66</v>
      </c>
      <c r="E52">
        <v>0.06</v>
      </c>
      <c r="F52">
        <v>0.15</v>
      </c>
      <c r="G52">
        <v>0.04</v>
      </c>
    </row>
    <row r="53" spans="1:7" ht="15" customHeight="1" x14ac:dyDescent="0.2">
      <c r="A53" s="7">
        <v>43373</v>
      </c>
      <c r="B53">
        <v>0</v>
      </c>
      <c r="C53">
        <v>-0.1</v>
      </c>
      <c r="D53">
        <v>-0.06</v>
      </c>
      <c r="E53">
        <v>0.06</v>
      </c>
      <c r="F53">
        <v>0.81</v>
      </c>
      <c r="G53">
        <v>0.6</v>
      </c>
    </row>
    <row r="54" spans="1:7" ht="15" customHeight="1" x14ac:dyDescent="0.2">
      <c r="A54" s="7">
        <v>43465</v>
      </c>
      <c r="B54">
        <v>0.24</v>
      </c>
      <c r="C54">
        <v>0.16</v>
      </c>
      <c r="D54">
        <v>0.25</v>
      </c>
      <c r="E54">
        <v>0.17</v>
      </c>
      <c r="F54">
        <v>0.15</v>
      </c>
      <c r="G54">
        <v>0.3</v>
      </c>
    </row>
    <row r="55" spans="1:7" ht="15" customHeight="1" x14ac:dyDescent="0.2">
      <c r="A55" s="7">
        <v>43555</v>
      </c>
      <c r="B55">
        <v>-0.06</v>
      </c>
      <c r="C55">
        <v>0.47</v>
      </c>
      <c r="D55">
        <v>-0.02</v>
      </c>
      <c r="E55">
        <v>0.44</v>
      </c>
      <c r="F55">
        <v>-0.14000000000000001</v>
      </c>
      <c r="G55">
        <v>0.31</v>
      </c>
    </row>
    <row r="56" spans="1:7" ht="15" customHeight="1" x14ac:dyDescent="0.2">
      <c r="A56" s="7">
        <v>43646</v>
      </c>
      <c r="B56">
        <v>0.52</v>
      </c>
      <c r="C56">
        <v>0.19</v>
      </c>
      <c r="D56">
        <v>0.22</v>
      </c>
      <c r="E56">
        <v>0.13</v>
      </c>
      <c r="F56">
        <v>0.16</v>
      </c>
      <c r="G56">
        <v>0.39</v>
      </c>
    </row>
    <row r="57" spans="1:7" ht="15" customHeight="1" x14ac:dyDescent="0.2">
      <c r="A57" s="7">
        <v>43738</v>
      </c>
      <c r="B57">
        <v>0.21</v>
      </c>
      <c r="C57">
        <v>0.28999999999999998</v>
      </c>
      <c r="D57">
        <v>0.27</v>
      </c>
      <c r="E57">
        <v>0.2</v>
      </c>
      <c r="F57">
        <v>0.16</v>
      </c>
      <c r="G57">
        <v>0.22</v>
      </c>
    </row>
    <row r="58" spans="1:7" ht="15" customHeight="1" x14ac:dyDescent="0.2">
      <c r="A58" s="7">
        <v>43830</v>
      </c>
      <c r="B58">
        <v>0.14000000000000001</v>
      </c>
      <c r="C58">
        <v>0.13</v>
      </c>
      <c r="D58">
        <v>0.16</v>
      </c>
      <c r="E58">
        <v>7.0000000000000007E-2</v>
      </c>
      <c r="F58">
        <v>-7.0000000000000007E-2</v>
      </c>
      <c r="G58">
        <v>-7.0000000000000007E-2</v>
      </c>
    </row>
    <row r="59" spans="1:7" ht="15" customHeight="1" x14ac:dyDescent="0.2">
      <c r="A59" s="7">
        <v>43921</v>
      </c>
      <c r="B59">
        <v>-0.42</v>
      </c>
      <c r="C59">
        <v>-0.98</v>
      </c>
      <c r="D59">
        <v>-0.19</v>
      </c>
      <c r="E59">
        <v>-1.02</v>
      </c>
      <c r="F59">
        <v>0.1</v>
      </c>
      <c r="G59">
        <v>-0.46</v>
      </c>
    </row>
    <row r="60" spans="1:7" ht="15" customHeight="1" x14ac:dyDescent="0.2">
      <c r="A60" s="7">
        <v>44012</v>
      </c>
      <c r="B60">
        <v>1.44</v>
      </c>
      <c r="C60">
        <v>-0.33</v>
      </c>
      <c r="D60">
        <v>0.73</v>
      </c>
      <c r="E60">
        <v>0.06</v>
      </c>
      <c r="F60">
        <v>0.08</v>
      </c>
      <c r="G60">
        <v>-0.08</v>
      </c>
    </row>
    <row r="61" spans="1:7" ht="15" customHeight="1" x14ac:dyDescent="0.2">
      <c r="A61" s="7">
        <v>44104</v>
      </c>
      <c r="B61">
        <v>0.14000000000000001</v>
      </c>
      <c r="C61">
        <v>-0.18</v>
      </c>
      <c r="D61">
        <v>0.55000000000000004</v>
      </c>
      <c r="E61">
        <v>-0.11</v>
      </c>
      <c r="F61">
        <v>0.05</v>
      </c>
      <c r="G61">
        <v>-0.09</v>
      </c>
    </row>
    <row r="62" spans="1:7" ht="15" customHeight="1" x14ac:dyDescent="0.2">
      <c r="A62" s="7">
        <v>44196</v>
      </c>
      <c r="B62">
        <v>-0.11</v>
      </c>
      <c r="C62">
        <v>-0.12</v>
      </c>
      <c r="D62">
        <v>-0.11</v>
      </c>
      <c r="E62">
        <v>-0.12</v>
      </c>
      <c r="F62">
        <v>-0.09</v>
      </c>
      <c r="G62">
        <v>-0.12</v>
      </c>
    </row>
    <row r="63" spans="1:7" ht="15" customHeight="1" x14ac:dyDescent="0.2">
      <c r="A63" s="7">
        <v>44286</v>
      </c>
      <c r="B63">
        <v>-0.38</v>
      </c>
      <c r="C63">
        <v>0.17</v>
      </c>
      <c r="D63">
        <v>-0.37</v>
      </c>
      <c r="E63">
        <v>0.21</v>
      </c>
      <c r="F63">
        <v>0.19</v>
      </c>
      <c r="G63">
        <v>0.03</v>
      </c>
    </row>
    <row r="64" spans="1:7" ht="15" customHeight="1" x14ac:dyDescent="0.2">
      <c r="A64" s="7">
        <v>44377</v>
      </c>
      <c r="B64">
        <v>0.23</v>
      </c>
      <c r="C64">
        <v>-0.04</v>
      </c>
      <c r="D64">
        <v>0.24</v>
      </c>
      <c r="E64">
        <v>0.04</v>
      </c>
      <c r="F64">
        <v>-0.11</v>
      </c>
      <c r="G64">
        <v>0.36</v>
      </c>
    </row>
    <row r="65" spans="1:7" ht="15" customHeight="1" x14ac:dyDescent="0.2">
      <c r="A65" s="7">
        <v>44469</v>
      </c>
      <c r="B65">
        <v>0.08</v>
      </c>
      <c r="C65">
        <v>-0.21</v>
      </c>
      <c r="D65">
        <v>0.08</v>
      </c>
      <c r="E65">
        <v>-0.21</v>
      </c>
      <c r="F65">
        <v>0.32</v>
      </c>
      <c r="G65">
        <v>0.23</v>
      </c>
    </row>
    <row r="66" spans="1:7" ht="15" customHeight="1" x14ac:dyDescent="0.2">
      <c r="A66" s="7">
        <v>44561</v>
      </c>
      <c r="B66">
        <v>-0.3</v>
      </c>
      <c r="C66">
        <v>7.0000000000000007E-2</v>
      </c>
      <c r="D66">
        <v>-0.3</v>
      </c>
      <c r="E66">
        <v>0.09</v>
      </c>
      <c r="F66">
        <v>0.18</v>
      </c>
      <c r="G66">
        <v>0.18</v>
      </c>
    </row>
    <row r="67" spans="1:7" ht="15" customHeight="1" x14ac:dyDescent="0.2">
      <c r="A67" s="7">
        <v>44651</v>
      </c>
      <c r="B67">
        <v>-0.19</v>
      </c>
      <c r="C67">
        <v>-0.35</v>
      </c>
      <c r="D67">
        <v>-0.23</v>
      </c>
      <c r="E67">
        <v>-0.25</v>
      </c>
      <c r="F67">
        <v>0.32</v>
      </c>
      <c r="G67">
        <v>0.32</v>
      </c>
    </row>
    <row r="68" spans="1:7" ht="15" customHeight="1" x14ac:dyDescent="0.2">
      <c r="A68" s="7">
        <v>44742</v>
      </c>
      <c r="B68">
        <v>0.01</v>
      </c>
      <c r="C68">
        <v>-0.22</v>
      </c>
      <c r="D68">
        <v>0.05</v>
      </c>
      <c r="E68">
        <v>-0.18</v>
      </c>
      <c r="F68">
        <v>0.14000000000000001</v>
      </c>
      <c r="G68">
        <v>0.33</v>
      </c>
    </row>
    <row r="69" spans="1:7" ht="15" customHeight="1" x14ac:dyDescent="0.2">
      <c r="A69" s="7">
        <v>44834</v>
      </c>
      <c r="B69">
        <v>-0.56000000000000005</v>
      </c>
      <c r="C69">
        <v>-0.95</v>
      </c>
      <c r="D69">
        <v>-0.48</v>
      </c>
      <c r="E69">
        <v>-0.87</v>
      </c>
      <c r="F69">
        <v>-0.13</v>
      </c>
      <c r="G69">
        <v>-0.13</v>
      </c>
    </row>
    <row r="70" spans="1:7" ht="15" customHeight="1" x14ac:dyDescent="0.2">
      <c r="A70" s="7">
        <v>44926</v>
      </c>
      <c r="B70">
        <v>-0.93</v>
      </c>
      <c r="C70">
        <v>-0.57999999999999996</v>
      </c>
      <c r="D70">
        <v>-0.79</v>
      </c>
      <c r="E70">
        <v>-0.5</v>
      </c>
      <c r="F70">
        <v>-0.15</v>
      </c>
      <c r="G70">
        <v>-0.08</v>
      </c>
    </row>
    <row r="71" spans="1:7" ht="15" customHeight="1" x14ac:dyDescent="0.2">
      <c r="A71" s="7">
        <v>45016</v>
      </c>
      <c r="B71">
        <v>-0.13</v>
      </c>
      <c r="C71">
        <v>-0.14000000000000001</v>
      </c>
      <c r="D71">
        <v>-0.39</v>
      </c>
      <c r="E71">
        <v>-0.1</v>
      </c>
      <c r="F71">
        <v>-0.18</v>
      </c>
      <c r="G71">
        <v>-0.02</v>
      </c>
    </row>
    <row r="72" spans="1:7" ht="15" customHeight="1" x14ac:dyDescent="0.2">
      <c r="A72" s="7">
        <v>45107</v>
      </c>
      <c r="B72">
        <v>-0.28000000000000003</v>
      </c>
      <c r="C72">
        <v>-0.46</v>
      </c>
      <c r="D72">
        <v>-0.36</v>
      </c>
      <c r="E72">
        <v>-0.52</v>
      </c>
      <c r="F72">
        <v>0.18</v>
      </c>
      <c r="G72">
        <v>-0.22</v>
      </c>
    </row>
    <row r="73" spans="1:7" ht="15" customHeight="1" x14ac:dyDescent="0.2">
      <c r="A73" s="7">
        <v>45199</v>
      </c>
      <c r="B73" s="9">
        <v>-0.38772200000000001</v>
      </c>
      <c r="C73" s="9">
        <v>-0.51860400000000006</v>
      </c>
      <c r="D73" s="9">
        <v>-0.54981899999999995</v>
      </c>
      <c r="E73" s="9">
        <v>-0.57989000000000002</v>
      </c>
      <c r="F73" s="9">
        <v>-0.581816</v>
      </c>
      <c r="G73" s="9">
        <v>-0.48002099999999998</v>
      </c>
    </row>
    <row r="74" spans="1:7" ht="15" customHeight="1" x14ac:dyDescent="0.2"/>
    <row r="75" spans="1:7" ht="15" customHeight="1" x14ac:dyDescent="0.2"/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workbookViewId="0">
      <pane ySplit="9" topLeftCell="A10" activePane="bottomLeft" state="frozen"/>
      <selection pane="bottomLeft" activeCell="A10" sqref="A10"/>
    </sheetView>
  </sheetViews>
  <sheetFormatPr defaultColWidth="10.85546875" defaultRowHeight="12.75" x14ac:dyDescent="0.2"/>
  <sheetData>
    <row r="1" spans="1:15" ht="15" customHeight="1" x14ac:dyDescent="0.2">
      <c r="A1" s="5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8</v>
      </c>
      <c r="C9" s="4" t="s">
        <v>9</v>
      </c>
      <c r="D9" s="4" t="s">
        <v>10</v>
      </c>
      <c r="E9" s="4" t="s">
        <v>11</v>
      </c>
    </row>
    <row r="10" spans="1:15" ht="15" customHeight="1" x14ac:dyDescent="0.2">
      <c r="A10" s="7">
        <v>39447</v>
      </c>
      <c r="B10">
        <v>-7.0000000000000007E-2</v>
      </c>
      <c r="C10">
        <v>-0.11</v>
      </c>
      <c r="D10">
        <v>-7.0000000000000007E-2</v>
      </c>
      <c r="E10">
        <v>-0.12</v>
      </c>
    </row>
    <row r="11" spans="1:15" ht="15" customHeight="1" x14ac:dyDescent="0.2">
      <c r="A11" s="7">
        <v>39538</v>
      </c>
      <c r="B11">
        <v>-7.0000000000000007E-2</v>
      </c>
      <c r="C11">
        <v>-0.1</v>
      </c>
      <c r="D11">
        <v>-7.0000000000000007E-2</v>
      </c>
      <c r="E11">
        <v>-0.1</v>
      </c>
    </row>
    <row r="12" spans="1:15" ht="15" customHeight="1" x14ac:dyDescent="0.2">
      <c r="A12" s="7">
        <v>39629</v>
      </c>
      <c r="B12">
        <v>-0.05</v>
      </c>
      <c r="C12">
        <v>-0.1</v>
      </c>
      <c r="D12">
        <v>-0.06</v>
      </c>
      <c r="E12">
        <v>-0.14000000000000001</v>
      </c>
    </row>
    <row r="13" spans="1:15" ht="15" customHeight="1" x14ac:dyDescent="0.2">
      <c r="A13" s="7">
        <v>39721</v>
      </c>
      <c r="B13">
        <v>-0.96</v>
      </c>
      <c r="C13">
        <v>-0.92</v>
      </c>
      <c r="D13">
        <v>-1.1399999999999999</v>
      </c>
      <c r="E13">
        <v>-0.98</v>
      </c>
    </row>
    <row r="14" spans="1:15" ht="15" customHeight="1" x14ac:dyDescent="0.2">
      <c r="A14" s="7">
        <v>39813</v>
      </c>
      <c r="B14">
        <v>-0.75</v>
      </c>
      <c r="C14">
        <v>-7.0000000000000007E-2</v>
      </c>
      <c r="D14">
        <v>-0.91</v>
      </c>
      <c r="E14">
        <v>-7.0000000000000007E-2</v>
      </c>
    </row>
    <row r="15" spans="1:15" ht="15" customHeight="1" x14ac:dyDescent="0.2">
      <c r="A15" s="7">
        <v>39903</v>
      </c>
      <c r="B15">
        <v>0.01</v>
      </c>
      <c r="C15">
        <v>0</v>
      </c>
      <c r="D15">
        <v>-0.11</v>
      </c>
      <c r="E15">
        <v>0</v>
      </c>
    </row>
    <row r="16" spans="1:15" ht="15" customHeight="1" x14ac:dyDescent="0.2">
      <c r="A16" s="7">
        <v>39994</v>
      </c>
      <c r="B16">
        <v>0</v>
      </c>
      <c r="C16">
        <v>0</v>
      </c>
      <c r="D16">
        <v>-0.18</v>
      </c>
      <c r="E16">
        <v>0</v>
      </c>
    </row>
    <row r="17" spans="1:5" ht="15" customHeight="1" x14ac:dyDescent="0.2">
      <c r="A17" s="7">
        <v>40086</v>
      </c>
      <c r="B17">
        <v>7.0000000000000007E-2</v>
      </c>
      <c r="C17">
        <v>-0.05</v>
      </c>
      <c r="D17">
        <v>0</v>
      </c>
      <c r="E17">
        <v>-0.12</v>
      </c>
    </row>
    <row r="18" spans="1:5" ht="15" customHeight="1" x14ac:dyDescent="0.2">
      <c r="A18" s="7">
        <v>40178</v>
      </c>
      <c r="B18">
        <v>0</v>
      </c>
      <c r="C18">
        <v>0</v>
      </c>
      <c r="D18">
        <v>-0.18</v>
      </c>
      <c r="E18">
        <v>0</v>
      </c>
    </row>
    <row r="19" spans="1:5" ht="15" customHeight="1" x14ac:dyDescent="0.2">
      <c r="A19" s="7">
        <v>40268</v>
      </c>
      <c r="B19">
        <v>-0.5</v>
      </c>
      <c r="C19">
        <v>-0.05</v>
      </c>
      <c r="D19">
        <v>-0.53</v>
      </c>
      <c r="E19">
        <v>-0.12</v>
      </c>
    </row>
    <row r="20" spans="1:5" ht="15" customHeight="1" x14ac:dyDescent="0.2">
      <c r="A20" s="7">
        <v>40359</v>
      </c>
      <c r="B20">
        <v>-0.1</v>
      </c>
      <c r="C20">
        <v>0</v>
      </c>
      <c r="D20">
        <v>0.03</v>
      </c>
      <c r="E20">
        <v>0</v>
      </c>
    </row>
    <row r="21" spans="1:5" ht="15" customHeight="1" x14ac:dyDescent="0.2">
      <c r="A21" s="7">
        <v>40451</v>
      </c>
      <c r="B21">
        <v>-0.04</v>
      </c>
      <c r="C21">
        <v>0.01</v>
      </c>
      <c r="D21">
        <v>-0.35</v>
      </c>
      <c r="E21">
        <v>-0.1</v>
      </c>
    </row>
    <row r="22" spans="1:5" ht="15" customHeight="1" x14ac:dyDescent="0.2">
      <c r="A22" s="7">
        <v>40543</v>
      </c>
      <c r="B22">
        <v>0</v>
      </c>
      <c r="C22">
        <v>0</v>
      </c>
      <c r="D22">
        <v>0.28000000000000003</v>
      </c>
      <c r="E22">
        <v>-0.06</v>
      </c>
    </row>
    <row r="23" spans="1:5" ht="15" customHeight="1" x14ac:dyDescent="0.2">
      <c r="A23" s="7">
        <v>40633</v>
      </c>
      <c r="B23">
        <v>-0.08</v>
      </c>
      <c r="C23">
        <v>0</v>
      </c>
      <c r="D23">
        <v>0.03</v>
      </c>
      <c r="E23">
        <v>0</v>
      </c>
    </row>
    <row r="24" spans="1:5" ht="15" customHeight="1" x14ac:dyDescent="0.2">
      <c r="A24" s="7">
        <v>40724</v>
      </c>
      <c r="B24">
        <v>0</v>
      </c>
      <c r="C24">
        <v>0</v>
      </c>
      <c r="D24">
        <v>-0.08</v>
      </c>
      <c r="E24">
        <v>0</v>
      </c>
    </row>
    <row r="25" spans="1:5" ht="15" customHeight="1" x14ac:dyDescent="0.2">
      <c r="A25" s="7">
        <v>40816</v>
      </c>
      <c r="B25">
        <v>-0.03</v>
      </c>
      <c r="C25">
        <v>-0.72</v>
      </c>
      <c r="D25">
        <v>-0.08</v>
      </c>
      <c r="E25">
        <v>-0.77</v>
      </c>
    </row>
    <row r="26" spans="1:5" ht="15" customHeight="1" x14ac:dyDescent="0.2">
      <c r="A26" s="7">
        <v>40908</v>
      </c>
      <c r="B26">
        <v>-0.72</v>
      </c>
      <c r="C26">
        <v>-0.77</v>
      </c>
      <c r="D26">
        <v>-0.85</v>
      </c>
      <c r="E26">
        <v>-0.82</v>
      </c>
    </row>
    <row r="27" spans="1:5" ht="15" customHeight="1" x14ac:dyDescent="0.2">
      <c r="A27" s="7">
        <v>40999</v>
      </c>
      <c r="B27">
        <v>-0.94</v>
      </c>
      <c r="C27">
        <v>-0.06</v>
      </c>
      <c r="D27">
        <v>-0.72</v>
      </c>
      <c r="E27">
        <v>-0.13</v>
      </c>
    </row>
    <row r="28" spans="1:5" ht="15" customHeight="1" x14ac:dyDescent="0.2">
      <c r="A28" s="7">
        <v>41090</v>
      </c>
      <c r="B28">
        <v>-0.06</v>
      </c>
      <c r="C28">
        <v>0</v>
      </c>
      <c r="D28">
        <v>-0.64</v>
      </c>
      <c r="E28">
        <v>-0.16</v>
      </c>
    </row>
    <row r="29" spans="1:5" ht="15" customHeight="1" x14ac:dyDescent="0.2">
      <c r="A29" s="7">
        <v>41182</v>
      </c>
      <c r="B29">
        <v>0</v>
      </c>
      <c r="C29">
        <v>0</v>
      </c>
      <c r="D29">
        <v>-0.38</v>
      </c>
      <c r="E29">
        <v>-0.38</v>
      </c>
    </row>
    <row r="30" spans="1:5" ht="15" customHeight="1" x14ac:dyDescent="0.2">
      <c r="A30" s="7">
        <v>41274</v>
      </c>
      <c r="B30">
        <v>0</v>
      </c>
      <c r="C30">
        <v>-0.12</v>
      </c>
      <c r="D30">
        <v>-0.38</v>
      </c>
      <c r="E30">
        <v>-0.1</v>
      </c>
    </row>
    <row r="31" spans="1:5" ht="15" customHeight="1" x14ac:dyDescent="0.2">
      <c r="A31" s="7">
        <v>41364</v>
      </c>
      <c r="B31">
        <v>-0.08</v>
      </c>
      <c r="C31">
        <v>-0.1</v>
      </c>
      <c r="D31">
        <v>0</v>
      </c>
      <c r="E31">
        <v>-0.22</v>
      </c>
    </row>
    <row r="32" spans="1:5" ht="15" customHeight="1" x14ac:dyDescent="0.2">
      <c r="A32" s="7">
        <v>41455</v>
      </c>
      <c r="B32">
        <v>-0.04</v>
      </c>
      <c r="C32">
        <v>-0.05</v>
      </c>
      <c r="D32">
        <v>-0.03</v>
      </c>
      <c r="E32">
        <v>-0.22</v>
      </c>
    </row>
    <row r="33" spans="1:5" ht="15" customHeight="1" x14ac:dyDescent="0.2">
      <c r="A33" s="7">
        <v>41547</v>
      </c>
      <c r="B33">
        <v>-0.06</v>
      </c>
      <c r="C33">
        <v>7.0000000000000007E-2</v>
      </c>
      <c r="D33">
        <v>0</v>
      </c>
      <c r="E33">
        <v>0.16</v>
      </c>
    </row>
    <row r="34" spans="1:5" ht="15" customHeight="1" x14ac:dyDescent="0.2">
      <c r="A34" s="7">
        <v>41639</v>
      </c>
      <c r="B34">
        <v>0.17</v>
      </c>
      <c r="C34">
        <v>0</v>
      </c>
      <c r="D34">
        <v>0.38</v>
      </c>
      <c r="E34">
        <v>0.33</v>
      </c>
    </row>
    <row r="35" spans="1:5" ht="15" customHeight="1" x14ac:dyDescent="0.2">
      <c r="A35" s="7">
        <v>41729</v>
      </c>
      <c r="B35">
        <v>0.11</v>
      </c>
      <c r="C35">
        <v>0.05</v>
      </c>
      <c r="D35">
        <v>0.7</v>
      </c>
      <c r="E35">
        <v>0</v>
      </c>
    </row>
    <row r="36" spans="1:5" ht="15" customHeight="1" x14ac:dyDescent="0.2">
      <c r="A36" s="7">
        <v>41820</v>
      </c>
      <c r="B36">
        <v>0</v>
      </c>
      <c r="C36">
        <v>0.03</v>
      </c>
      <c r="D36">
        <v>0</v>
      </c>
      <c r="E36">
        <v>0.08</v>
      </c>
    </row>
    <row r="37" spans="1:5" ht="15" customHeight="1" x14ac:dyDescent="0.2">
      <c r="A37" s="7">
        <v>41912</v>
      </c>
      <c r="B37">
        <v>0.08</v>
      </c>
      <c r="C37">
        <v>0</v>
      </c>
      <c r="D37">
        <v>0.26</v>
      </c>
      <c r="E37">
        <v>0.25</v>
      </c>
    </row>
    <row r="38" spans="1:5" ht="15" customHeight="1" x14ac:dyDescent="0.2">
      <c r="A38" s="7">
        <v>42004</v>
      </c>
      <c r="B38">
        <v>0.04</v>
      </c>
      <c r="C38">
        <v>0</v>
      </c>
      <c r="D38">
        <v>0.11</v>
      </c>
      <c r="E38">
        <v>0</v>
      </c>
    </row>
    <row r="39" spans="1:5" ht="15" customHeight="1" x14ac:dyDescent="0.2">
      <c r="A39" s="7">
        <v>42094</v>
      </c>
      <c r="B39">
        <v>0</v>
      </c>
      <c r="C39">
        <v>0</v>
      </c>
      <c r="D39">
        <v>0</v>
      </c>
      <c r="E39">
        <v>-0.06</v>
      </c>
    </row>
    <row r="40" spans="1:5" ht="15" customHeight="1" x14ac:dyDescent="0.2">
      <c r="A40" s="7">
        <v>42185</v>
      </c>
      <c r="B40">
        <v>0</v>
      </c>
      <c r="C40">
        <v>-0.77</v>
      </c>
      <c r="D40">
        <v>0</v>
      </c>
      <c r="E40">
        <v>-0.92</v>
      </c>
    </row>
    <row r="41" spans="1:5" ht="15" customHeight="1" x14ac:dyDescent="0.2">
      <c r="A41" s="7">
        <v>42277</v>
      </c>
      <c r="B41">
        <v>-0.75</v>
      </c>
      <c r="C41">
        <v>-0.09</v>
      </c>
      <c r="D41">
        <v>-0.76</v>
      </c>
      <c r="E41">
        <v>-0.04</v>
      </c>
    </row>
    <row r="42" spans="1:5" ht="15" customHeight="1" x14ac:dyDescent="0.2">
      <c r="A42" s="7">
        <v>42369</v>
      </c>
      <c r="B42">
        <v>-0.71</v>
      </c>
      <c r="C42">
        <v>-0.17</v>
      </c>
      <c r="D42">
        <v>-0.66</v>
      </c>
      <c r="E42">
        <v>-0.08</v>
      </c>
    </row>
    <row r="43" spans="1:5" ht="15" customHeight="1" x14ac:dyDescent="0.2">
      <c r="A43" s="7">
        <v>42460</v>
      </c>
      <c r="B43">
        <v>-0.22</v>
      </c>
      <c r="C43">
        <v>-0.13</v>
      </c>
      <c r="D43">
        <v>-0.23</v>
      </c>
      <c r="E43">
        <v>-0.1</v>
      </c>
    </row>
    <row r="44" spans="1:5" ht="15" customHeight="1" x14ac:dyDescent="0.2">
      <c r="A44" s="7">
        <v>42551</v>
      </c>
      <c r="B44">
        <v>-0.09</v>
      </c>
      <c r="C44">
        <v>-0.04</v>
      </c>
      <c r="D44">
        <v>-0.1</v>
      </c>
      <c r="E44">
        <v>0</v>
      </c>
    </row>
    <row r="45" spans="1:5" ht="15" customHeight="1" x14ac:dyDescent="0.2">
      <c r="A45" s="7">
        <v>42643</v>
      </c>
      <c r="B45">
        <v>0</v>
      </c>
      <c r="C45">
        <v>0.04</v>
      </c>
      <c r="D45">
        <v>0</v>
      </c>
      <c r="E45">
        <v>0.04</v>
      </c>
    </row>
    <row r="46" spans="1:5" ht="15" customHeight="1" x14ac:dyDescent="0.2">
      <c r="A46" s="7">
        <v>42735</v>
      </c>
      <c r="B46">
        <v>0</v>
      </c>
      <c r="C46">
        <v>-0.88</v>
      </c>
      <c r="D46">
        <v>0</v>
      </c>
      <c r="E46">
        <v>-0.94</v>
      </c>
    </row>
    <row r="47" spans="1:5" ht="15" customHeight="1" x14ac:dyDescent="0.2">
      <c r="A47" s="7">
        <v>42825</v>
      </c>
      <c r="B47">
        <v>-0.94</v>
      </c>
      <c r="C47">
        <v>0</v>
      </c>
      <c r="D47">
        <v>-1</v>
      </c>
      <c r="E47">
        <v>0</v>
      </c>
    </row>
    <row r="48" spans="1:5" ht="15" customHeight="1" x14ac:dyDescent="0.2">
      <c r="A48" s="7">
        <v>42916</v>
      </c>
      <c r="B48">
        <v>-0.28000000000000003</v>
      </c>
      <c r="C48">
        <v>-7.0000000000000007E-2</v>
      </c>
      <c r="D48">
        <v>-0.22</v>
      </c>
      <c r="E48">
        <v>-0.06</v>
      </c>
    </row>
    <row r="49" spans="1:5" ht="15" customHeight="1" x14ac:dyDescent="0.2">
      <c r="A49" s="7">
        <v>43008</v>
      </c>
      <c r="B49">
        <v>-0.12</v>
      </c>
      <c r="C49">
        <v>0</v>
      </c>
      <c r="D49">
        <v>0</v>
      </c>
      <c r="E49">
        <v>0</v>
      </c>
    </row>
    <row r="50" spans="1:5" ht="15" customHeight="1" x14ac:dyDescent="0.2">
      <c r="A50" s="7">
        <v>43100</v>
      </c>
      <c r="B50">
        <v>-0.12</v>
      </c>
      <c r="C50">
        <v>-0.04</v>
      </c>
      <c r="D50">
        <v>0</v>
      </c>
      <c r="E50">
        <v>0</v>
      </c>
    </row>
    <row r="51" spans="1:5" ht="15" customHeight="1" x14ac:dyDescent="0.2">
      <c r="A51" s="7">
        <v>43190</v>
      </c>
      <c r="B51">
        <v>-0.04</v>
      </c>
      <c r="C51">
        <v>0</v>
      </c>
      <c r="D51">
        <v>0</v>
      </c>
      <c r="E51">
        <v>0</v>
      </c>
    </row>
    <row r="52" spans="1:5" ht="15" customHeight="1" x14ac:dyDescent="0.2">
      <c r="A52" s="7">
        <v>43281</v>
      </c>
      <c r="B52">
        <v>0.02</v>
      </c>
      <c r="C52">
        <v>-0.11</v>
      </c>
      <c r="D52">
        <v>7.0000000000000007E-2</v>
      </c>
      <c r="E52">
        <v>0.08</v>
      </c>
    </row>
    <row r="53" spans="1:5" ht="15" customHeight="1" x14ac:dyDescent="0.2">
      <c r="A53" s="7">
        <v>43373</v>
      </c>
      <c r="B53">
        <v>-0.12</v>
      </c>
      <c r="C53">
        <v>0</v>
      </c>
      <c r="D53">
        <v>0</v>
      </c>
      <c r="E53">
        <v>0</v>
      </c>
    </row>
    <row r="54" spans="1:5" ht="15" customHeight="1" x14ac:dyDescent="0.2">
      <c r="A54" s="7">
        <v>43465</v>
      </c>
      <c r="B54">
        <v>0</v>
      </c>
      <c r="C54">
        <v>-0.05</v>
      </c>
      <c r="D54">
        <v>0</v>
      </c>
      <c r="E54">
        <v>0</v>
      </c>
    </row>
    <row r="55" spans="1:5" ht="15" customHeight="1" x14ac:dyDescent="0.2">
      <c r="A55" s="7">
        <v>43555</v>
      </c>
      <c r="B55">
        <v>-0.05</v>
      </c>
      <c r="C55">
        <v>-0.05</v>
      </c>
      <c r="D55">
        <v>-0.06</v>
      </c>
      <c r="E55">
        <v>0</v>
      </c>
    </row>
    <row r="56" spans="1:5" ht="15" customHeight="1" x14ac:dyDescent="0.2">
      <c r="A56" s="7">
        <v>43646</v>
      </c>
      <c r="B56">
        <v>0.04</v>
      </c>
      <c r="C56">
        <v>-7.0000000000000007E-2</v>
      </c>
      <c r="D56">
        <v>0</v>
      </c>
      <c r="E56">
        <v>-7.0000000000000007E-2</v>
      </c>
    </row>
    <row r="57" spans="1:5" ht="15" customHeight="1" x14ac:dyDescent="0.2">
      <c r="A57" s="7">
        <v>43738</v>
      </c>
      <c r="B57">
        <v>0</v>
      </c>
      <c r="C57">
        <v>-0.05</v>
      </c>
      <c r="D57">
        <v>0</v>
      </c>
      <c r="E57">
        <v>0</v>
      </c>
    </row>
    <row r="58" spans="1:5" ht="15" customHeight="1" x14ac:dyDescent="0.2">
      <c r="A58" s="7">
        <v>43830</v>
      </c>
      <c r="B58">
        <v>0</v>
      </c>
      <c r="C58">
        <v>0</v>
      </c>
      <c r="D58">
        <v>0</v>
      </c>
      <c r="E58">
        <v>0</v>
      </c>
    </row>
    <row r="59" spans="1:5" ht="15" customHeight="1" x14ac:dyDescent="0.2">
      <c r="A59" s="7">
        <v>43921</v>
      </c>
      <c r="B59">
        <v>-0.05</v>
      </c>
      <c r="C59">
        <v>-0.42</v>
      </c>
      <c r="D59">
        <v>0</v>
      </c>
      <c r="E59">
        <v>-0.03</v>
      </c>
    </row>
    <row r="60" spans="1:5" ht="15" customHeight="1" x14ac:dyDescent="0.2">
      <c r="A60" s="7">
        <v>44012</v>
      </c>
      <c r="B60">
        <v>-0.28999999999999998</v>
      </c>
      <c r="C60">
        <v>-0.08</v>
      </c>
      <c r="D60">
        <v>0.06</v>
      </c>
      <c r="E60">
        <v>-0.08</v>
      </c>
    </row>
    <row r="61" spans="1:5" ht="15" customHeight="1" x14ac:dyDescent="0.2">
      <c r="A61" s="7">
        <v>44104</v>
      </c>
      <c r="B61">
        <v>0.12</v>
      </c>
      <c r="C61">
        <v>-0.36</v>
      </c>
      <c r="D61">
        <v>0.12</v>
      </c>
      <c r="E61">
        <v>-0.36</v>
      </c>
    </row>
    <row r="62" spans="1:5" ht="15" customHeight="1" x14ac:dyDescent="0.2">
      <c r="A62" s="7">
        <v>44196</v>
      </c>
      <c r="B62">
        <v>-0.12</v>
      </c>
      <c r="C62">
        <v>-0.08</v>
      </c>
      <c r="D62">
        <v>-0.12</v>
      </c>
      <c r="E62">
        <v>-0.08</v>
      </c>
    </row>
    <row r="63" spans="1:5" ht="15" customHeight="1" x14ac:dyDescent="0.2">
      <c r="A63" s="7">
        <v>44286</v>
      </c>
      <c r="B63">
        <v>0</v>
      </c>
      <c r="C63">
        <v>0</v>
      </c>
      <c r="D63">
        <v>0</v>
      </c>
      <c r="E63">
        <v>0</v>
      </c>
    </row>
    <row r="64" spans="1:5" ht="15" customHeight="1" x14ac:dyDescent="0.2">
      <c r="A64" s="7">
        <v>44377</v>
      </c>
      <c r="B64">
        <v>0.02</v>
      </c>
      <c r="C64">
        <v>-0.02</v>
      </c>
      <c r="D64">
        <v>0</v>
      </c>
      <c r="E64">
        <v>-0.02</v>
      </c>
    </row>
    <row r="65" spans="1:5" ht="15" customHeight="1" x14ac:dyDescent="0.2">
      <c r="A65" s="7">
        <v>44469</v>
      </c>
      <c r="B65">
        <v>0</v>
      </c>
      <c r="C65">
        <v>0.28999999999999998</v>
      </c>
      <c r="D65">
        <v>0</v>
      </c>
      <c r="E65">
        <v>0</v>
      </c>
    </row>
    <row r="66" spans="1:5" ht="15" customHeight="1" x14ac:dyDescent="0.2">
      <c r="A66" s="7">
        <v>44561</v>
      </c>
      <c r="B66">
        <v>0</v>
      </c>
      <c r="C66">
        <v>0</v>
      </c>
      <c r="D66">
        <v>0</v>
      </c>
      <c r="E66">
        <v>0</v>
      </c>
    </row>
    <row r="67" spans="1:5" ht="15" customHeight="1" x14ac:dyDescent="0.2">
      <c r="A67" s="7">
        <v>44651</v>
      </c>
      <c r="B67">
        <v>-0.12</v>
      </c>
      <c r="C67">
        <v>0</v>
      </c>
      <c r="D67">
        <v>-0.12</v>
      </c>
      <c r="E67">
        <v>0</v>
      </c>
    </row>
    <row r="68" spans="1:5" ht="15" customHeight="1" x14ac:dyDescent="0.2">
      <c r="A68" s="7">
        <v>44742</v>
      </c>
      <c r="B68">
        <v>-0.02</v>
      </c>
      <c r="C68">
        <v>-0.02</v>
      </c>
      <c r="D68">
        <v>-0.02</v>
      </c>
      <c r="E68">
        <v>-0.02</v>
      </c>
    </row>
    <row r="69" spans="1:5" ht="15" customHeight="1" x14ac:dyDescent="0.2">
      <c r="A69" s="7">
        <v>44834</v>
      </c>
      <c r="B69">
        <v>-7.0000000000000007E-2</v>
      </c>
      <c r="C69">
        <v>-0.56999999999999995</v>
      </c>
      <c r="D69">
        <v>-0.02</v>
      </c>
      <c r="E69">
        <v>-0.19</v>
      </c>
    </row>
    <row r="70" spans="1:5" ht="15" customHeight="1" x14ac:dyDescent="0.2">
      <c r="A70" s="7">
        <v>44926</v>
      </c>
      <c r="B70">
        <v>-0.45</v>
      </c>
      <c r="C70">
        <v>-0.18</v>
      </c>
      <c r="D70">
        <v>-0.1</v>
      </c>
      <c r="E70">
        <v>-0.12</v>
      </c>
    </row>
    <row r="71" spans="1:5" ht="15" customHeight="1" x14ac:dyDescent="0.2">
      <c r="A71" s="7">
        <v>45016</v>
      </c>
      <c r="B71">
        <v>-0.2</v>
      </c>
      <c r="C71">
        <v>-0.02</v>
      </c>
      <c r="D71">
        <v>-0.2</v>
      </c>
      <c r="E71">
        <v>-0.02</v>
      </c>
    </row>
    <row r="72" spans="1:5" ht="15" customHeight="1" x14ac:dyDescent="0.2">
      <c r="A72" s="7">
        <v>45107</v>
      </c>
      <c r="B72">
        <v>-0.14000000000000001</v>
      </c>
      <c r="C72">
        <v>-0.08</v>
      </c>
      <c r="D72">
        <v>-0.14000000000000001</v>
      </c>
      <c r="E72">
        <v>-0.08</v>
      </c>
    </row>
    <row r="73" spans="1:5" ht="15" customHeight="1" x14ac:dyDescent="0.2">
      <c r="A73" s="7">
        <v>45199</v>
      </c>
      <c r="B73" s="9">
        <v>-8.2918000000000006E-2</v>
      </c>
      <c r="C73" s="9">
        <v>-0.113561</v>
      </c>
      <c r="D73" s="9">
        <v>-8.2918000000000006E-2</v>
      </c>
      <c r="E73" s="9">
        <v>-8.2918000000000006E-2</v>
      </c>
    </row>
    <row r="74" spans="1:5" ht="15" customHeight="1" x14ac:dyDescent="0.2"/>
    <row r="75" spans="1:5" ht="15" customHeight="1" x14ac:dyDescent="0.2"/>
    <row r="76" spans="1:5" ht="15" customHeight="1" x14ac:dyDescent="0.2"/>
    <row r="77" spans="1:5" ht="15" customHeight="1" x14ac:dyDescent="0.2"/>
    <row r="78" spans="1:5" ht="15" customHeight="1" x14ac:dyDescent="0.2"/>
    <row r="79" spans="1:5" ht="15" customHeight="1" x14ac:dyDescent="0.2"/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workbookViewId="0">
      <pane ySplit="9" topLeftCell="A10" activePane="bottomLeft" state="frozen"/>
      <selection pane="bottomLeft" activeCell="A10" sqref="A10"/>
    </sheetView>
  </sheetViews>
  <sheetFormatPr defaultColWidth="10.85546875" defaultRowHeight="12.75" x14ac:dyDescent="0.2"/>
  <sheetData>
    <row r="1" spans="1:15" ht="15" customHeight="1" x14ac:dyDescent="0.2">
      <c r="A1" s="5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26</v>
      </c>
      <c r="C9" s="4" t="s">
        <v>27</v>
      </c>
      <c r="D9" s="4" t="s">
        <v>28</v>
      </c>
      <c r="E9" s="4" t="s">
        <v>29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34</v>
      </c>
      <c r="K9" s="4" t="s">
        <v>35</v>
      </c>
      <c r="L9" s="4" t="s">
        <v>36</v>
      </c>
      <c r="M9" s="4" t="s">
        <v>37</v>
      </c>
      <c r="N9" s="4" t="s">
        <v>38</v>
      </c>
      <c r="O9" s="4" t="s">
        <v>39</v>
      </c>
    </row>
    <row r="10" spans="1:15" ht="15" customHeight="1" x14ac:dyDescent="0.2">
      <c r="A10" s="7">
        <v>39447</v>
      </c>
      <c r="B10">
        <v>-0.28999999999999998</v>
      </c>
      <c r="C10">
        <v>-0.33</v>
      </c>
      <c r="D10">
        <v>-0.18</v>
      </c>
      <c r="E10">
        <v>-0.12</v>
      </c>
      <c r="F10">
        <v>0</v>
      </c>
      <c r="G10">
        <v>0.17</v>
      </c>
      <c r="H10">
        <v>0</v>
      </c>
      <c r="I10">
        <v>0</v>
      </c>
      <c r="L10">
        <v>0</v>
      </c>
      <c r="M10">
        <v>-0.31</v>
      </c>
    </row>
    <row r="11" spans="1:15" ht="15" customHeight="1" x14ac:dyDescent="0.2">
      <c r="A11" s="7">
        <v>39538</v>
      </c>
      <c r="B11">
        <v>-0.28999999999999998</v>
      </c>
      <c r="C11">
        <v>-0.22</v>
      </c>
      <c r="D11">
        <v>-0.12</v>
      </c>
      <c r="E11">
        <v>-0.31</v>
      </c>
      <c r="F11">
        <v>0</v>
      </c>
      <c r="G11">
        <v>0</v>
      </c>
      <c r="H11">
        <v>0</v>
      </c>
      <c r="I11">
        <v>-0.56999999999999995</v>
      </c>
      <c r="L11">
        <v>-0.05</v>
      </c>
      <c r="M11">
        <v>-0.22</v>
      </c>
    </row>
    <row r="12" spans="1:15" ht="15" customHeight="1" x14ac:dyDescent="0.2">
      <c r="A12" s="7">
        <v>39629</v>
      </c>
      <c r="B12">
        <v>-0.27</v>
      </c>
      <c r="C12">
        <v>-0.9</v>
      </c>
      <c r="D12">
        <v>-0.89</v>
      </c>
      <c r="E12">
        <v>-0.19</v>
      </c>
      <c r="F12">
        <v>-0.06</v>
      </c>
      <c r="G12">
        <v>0</v>
      </c>
      <c r="H12">
        <v>-0.57999999999999996</v>
      </c>
      <c r="I12">
        <v>0</v>
      </c>
      <c r="L12">
        <v>-0.17</v>
      </c>
      <c r="M12">
        <v>-0.17</v>
      </c>
    </row>
    <row r="13" spans="1:15" ht="15" customHeight="1" x14ac:dyDescent="0.2">
      <c r="A13" s="7">
        <v>39721</v>
      </c>
      <c r="B13">
        <v>-1.68</v>
      </c>
      <c r="C13">
        <v>-1.74</v>
      </c>
      <c r="D13">
        <v>-1.01</v>
      </c>
      <c r="E13">
        <v>-1.08</v>
      </c>
      <c r="F13">
        <v>-0.05</v>
      </c>
      <c r="G13">
        <v>-0.17</v>
      </c>
      <c r="H13">
        <v>-0.88</v>
      </c>
      <c r="I13">
        <v>-1.08</v>
      </c>
      <c r="L13">
        <v>-0.22</v>
      </c>
      <c r="M13">
        <v>-0.39</v>
      </c>
    </row>
    <row r="14" spans="1:15" ht="15" customHeight="1" x14ac:dyDescent="0.2">
      <c r="A14" s="7">
        <v>39813</v>
      </c>
      <c r="B14">
        <v>-1.1200000000000001</v>
      </c>
      <c r="C14">
        <v>-0.68</v>
      </c>
      <c r="D14">
        <v>-1.01</v>
      </c>
      <c r="E14">
        <v>-0.7</v>
      </c>
      <c r="F14">
        <v>-0.05</v>
      </c>
      <c r="G14">
        <v>-0.05</v>
      </c>
      <c r="H14">
        <v>-0.37</v>
      </c>
      <c r="I14">
        <v>-0.11</v>
      </c>
      <c r="J14">
        <v>-0.12</v>
      </c>
      <c r="K14">
        <v>-0.06</v>
      </c>
      <c r="L14">
        <v>-0.74</v>
      </c>
      <c r="M14">
        <v>-0.7</v>
      </c>
    </row>
    <row r="15" spans="1:15" ht="15" customHeight="1" x14ac:dyDescent="0.2">
      <c r="A15" s="7">
        <v>39903</v>
      </c>
      <c r="B15">
        <v>-0.09</v>
      </c>
      <c r="C15">
        <v>0.03</v>
      </c>
      <c r="D15">
        <v>-0.11</v>
      </c>
      <c r="E15">
        <v>-0.06</v>
      </c>
      <c r="F15">
        <v>-0.11</v>
      </c>
      <c r="G15">
        <v>-0.06</v>
      </c>
      <c r="H15">
        <v>7.0000000000000007E-2</v>
      </c>
      <c r="I15">
        <v>0.08</v>
      </c>
      <c r="J15">
        <v>-0.05</v>
      </c>
      <c r="K15">
        <v>-0.06</v>
      </c>
      <c r="L15">
        <v>-0.16</v>
      </c>
      <c r="M15">
        <v>-0.17</v>
      </c>
    </row>
    <row r="16" spans="1:15" ht="15" customHeight="1" x14ac:dyDescent="0.2">
      <c r="A16" s="7">
        <v>39994</v>
      </c>
      <c r="B16">
        <v>0.1</v>
      </c>
      <c r="C16">
        <v>0.08</v>
      </c>
      <c r="D16">
        <v>0</v>
      </c>
      <c r="E16">
        <v>0.05</v>
      </c>
      <c r="F16">
        <v>7.0000000000000007E-2</v>
      </c>
      <c r="G16">
        <v>0.05</v>
      </c>
      <c r="H16">
        <v>0.11</v>
      </c>
      <c r="I16">
        <v>0.05</v>
      </c>
      <c r="J16">
        <v>7.0000000000000007E-2</v>
      </c>
      <c r="K16">
        <v>0</v>
      </c>
      <c r="L16">
        <v>-0.06</v>
      </c>
      <c r="M16">
        <v>-0.05</v>
      </c>
    </row>
    <row r="17" spans="1:13" ht="15" customHeight="1" x14ac:dyDescent="0.2">
      <c r="A17" s="7">
        <v>40086</v>
      </c>
      <c r="B17">
        <v>7.0000000000000007E-2</v>
      </c>
      <c r="C17">
        <v>0.05</v>
      </c>
      <c r="D17">
        <v>0</v>
      </c>
      <c r="E17">
        <v>0</v>
      </c>
      <c r="F17">
        <v>7.0000000000000007E-2</v>
      </c>
      <c r="G17">
        <v>0</v>
      </c>
      <c r="H17">
        <v>0.05</v>
      </c>
      <c r="I17">
        <v>0</v>
      </c>
      <c r="J17">
        <v>0</v>
      </c>
      <c r="K17">
        <v>0.05</v>
      </c>
      <c r="L17">
        <v>0.05</v>
      </c>
      <c r="M17">
        <v>0.05</v>
      </c>
    </row>
    <row r="18" spans="1:13" ht="15" customHeight="1" x14ac:dyDescent="0.2">
      <c r="A18" s="7">
        <v>40178</v>
      </c>
      <c r="B18">
        <v>0.05</v>
      </c>
      <c r="C18">
        <v>0</v>
      </c>
      <c r="D18">
        <v>0</v>
      </c>
      <c r="E18">
        <v>0</v>
      </c>
      <c r="F18">
        <v>0.05</v>
      </c>
      <c r="G18">
        <v>0.05</v>
      </c>
      <c r="H18">
        <v>0.05</v>
      </c>
      <c r="I18">
        <v>0.05</v>
      </c>
      <c r="J18">
        <v>0.05</v>
      </c>
      <c r="K18">
        <v>0.05</v>
      </c>
      <c r="L18">
        <v>0.05</v>
      </c>
      <c r="M18">
        <v>0.05</v>
      </c>
    </row>
    <row r="19" spans="1:13" ht="15" customHeight="1" x14ac:dyDescent="0.2">
      <c r="A19" s="7">
        <v>40268</v>
      </c>
      <c r="B19">
        <v>0</v>
      </c>
      <c r="C19">
        <v>0</v>
      </c>
      <c r="D19">
        <v>-0.5</v>
      </c>
      <c r="E19">
        <v>-0.11</v>
      </c>
      <c r="F19">
        <v>7.0000000000000007E-2</v>
      </c>
      <c r="G19">
        <v>0</v>
      </c>
      <c r="H19">
        <v>7.0000000000000007E-2</v>
      </c>
      <c r="I19">
        <v>0</v>
      </c>
      <c r="J19">
        <v>7.0000000000000007E-2</v>
      </c>
      <c r="K19">
        <v>0</v>
      </c>
      <c r="L19">
        <v>0</v>
      </c>
      <c r="M19">
        <v>0</v>
      </c>
    </row>
    <row r="20" spans="1:13" ht="15" customHeight="1" x14ac:dyDescent="0.2">
      <c r="A20" s="7">
        <v>40359</v>
      </c>
      <c r="B20">
        <v>0</v>
      </c>
      <c r="C20">
        <v>0</v>
      </c>
      <c r="D20">
        <v>-7.0000000000000007E-2</v>
      </c>
      <c r="E20">
        <v>0</v>
      </c>
      <c r="F20">
        <v>0.04</v>
      </c>
      <c r="G20">
        <v>0.04</v>
      </c>
      <c r="H20">
        <v>0.04</v>
      </c>
      <c r="I20">
        <v>-0.08</v>
      </c>
      <c r="J20">
        <v>0</v>
      </c>
      <c r="K20">
        <v>0</v>
      </c>
      <c r="L20">
        <v>0</v>
      </c>
      <c r="M20">
        <v>0</v>
      </c>
    </row>
    <row r="21" spans="1:13" ht="15" customHeight="1" x14ac:dyDescent="0.2">
      <c r="A21" s="7">
        <v>40451</v>
      </c>
      <c r="B21">
        <v>0</v>
      </c>
      <c r="C21">
        <v>-0.05</v>
      </c>
      <c r="D21">
        <v>-0.04</v>
      </c>
      <c r="E21">
        <v>0</v>
      </c>
      <c r="F21">
        <v>0.08</v>
      </c>
      <c r="G21">
        <v>0.04</v>
      </c>
      <c r="H21">
        <v>0.05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ht="15" customHeight="1" x14ac:dyDescent="0.2">
      <c r="A22" s="7">
        <v>40543</v>
      </c>
      <c r="B22">
        <v>0</v>
      </c>
      <c r="C22">
        <v>0</v>
      </c>
      <c r="D22">
        <v>0</v>
      </c>
      <c r="E22">
        <v>0</v>
      </c>
      <c r="F22">
        <v>0.54</v>
      </c>
      <c r="G22">
        <v>0.04</v>
      </c>
      <c r="H22">
        <v>0</v>
      </c>
      <c r="I22">
        <v>0</v>
      </c>
      <c r="J22">
        <v>0</v>
      </c>
      <c r="K22">
        <v>0</v>
      </c>
      <c r="L22">
        <v>0.05</v>
      </c>
      <c r="M22">
        <v>0</v>
      </c>
    </row>
    <row r="23" spans="1:13" ht="15" customHeight="1" x14ac:dyDescent="0.2">
      <c r="A23" s="7">
        <v>40633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ht="15" customHeight="1" x14ac:dyDescent="0.2">
      <c r="A24" s="7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0.04</v>
      </c>
      <c r="H24">
        <v>0</v>
      </c>
      <c r="I24">
        <v>-0.05</v>
      </c>
      <c r="J24">
        <v>0</v>
      </c>
      <c r="K24">
        <v>0</v>
      </c>
      <c r="L24">
        <v>0</v>
      </c>
      <c r="M24">
        <v>0</v>
      </c>
    </row>
    <row r="25" spans="1:13" ht="15" customHeight="1" x14ac:dyDescent="0.2">
      <c r="A25" s="7">
        <v>40816</v>
      </c>
      <c r="B25">
        <v>0</v>
      </c>
      <c r="C25">
        <v>-0.12</v>
      </c>
      <c r="D25">
        <v>-7.0000000000000007E-2</v>
      </c>
      <c r="E25">
        <v>-0.17</v>
      </c>
      <c r="F25">
        <v>0.04</v>
      </c>
      <c r="G25">
        <v>0.04</v>
      </c>
      <c r="H25">
        <v>0</v>
      </c>
      <c r="I25">
        <v>-0.1</v>
      </c>
      <c r="J25">
        <v>0</v>
      </c>
      <c r="K25">
        <v>-0.06</v>
      </c>
      <c r="L25">
        <v>0</v>
      </c>
      <c r="M25">
        <v>0</v>
      </c>
    </row>
    <row r="26" spans="1:13" ht="15" customHeight="1" x14ac:dyDescent="0.2">
      <c r="A26" s="7">
        <v>40908</v>
      </c>
      <c r="B26">
        <v>0</v>
      </c>
      <c r="C26">
        <v>-0.1</v>
      </c>
      <c r="D26">
        <v>0</v>
      </c>
      <c r="E26">
        <v>-0.14000000000000001</v>
      </c>
      <c r="F26">
        <v>0</v>
      </c>
      <c r="G26">
        <v>0</v>
      </c>
      <c r="H26">
        <v>-0.17</v>
      </c>
      <c r="I26">
        <v>-0.09</v>
      </c>
      <c r="J26">
        <v>-0.17</v>
      </c>
      <c r="K26">
        <v>0</v>
      </c>
      <c r="L26">
        <v>0</v>
      </c>
      <c r="M26">
        <v>0</v>
      </c>
    </row>
    <row r="27" spans="1:13" ht="15" customHeight="1" x14ac:dyDescent="0.2">
      <c r="A27" s="7">
        <v>40999</v>
      </c>
      <c r="B27">
        <v>0</v>
      </c>
      <c r="C27">
        <v>0</v>
      </c>
      <c r="D27">
        <v>-0.21</v>
      </c>
      <c r="E27">
        <v>0</v>
      </c>
      <c r="F27">
        <v>0</v>
      </c>
      <c r="G27">
        <v>0</v>
      </c>
      <c r="H27">
        <v>0</v>
      </c>
      <c r="I27">
        <v>0</v>
      </c>
      <c r="J27">
        <v>-7.0000000000000007E-2</v>
      </c>
      <c r="K27">
        <v>0</v>
      </c>
      <c r="L27">
        <v>0</v>
      </c>
      <c r="M27">
        <v>0</v>
      </c>
    </row>
    <row r="28" spans="1:13" ht="15" customHeight="1" x14ac:dyDescent="0.2">
      <c r="A28" s="7">
        <v>41090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-0.05</v>
      </c>
      <c r="I28">
        <v>0</v>
      </c>
      <c r="J28">
        <v>-0.17</v>
      </c>
      <c r="K28">
        <v>0</v>
      </c>
      <c r="L28">
        <v>0</v>
      </c>
      <c r="M28">
        <v>0</v>
      </c>
    </row>
    <row r="29" spans="1:13" ht="15" customHeight="1" x14ac:dyDescent="0.2">
      <c r="A29" s="7">
        <v>41182</v>
      </c>
      <c r="B29">
        <v>0</v>
      </c>
      <c r="C29">
        <v>0</v>
      </c>
      <c r="D29">
        <v>0</v>
      </c>
      <c r="E29">
        <v>0</v>
      </c>
      <c r="F29">
        <v>0</v>
      </c>
      <c r="G29">
        <v>-7.0000000000000007E-2</v>
      </c>
      <c r="H29">
        <v>0</v>
      </c>
      <c r="I29">
        <v>-7.0000000000000007E-2</v>
      </c>
      <c r="J29">
        <v>0</v>
      </c>
      <c r="K29">
        <v>-7.0000000000000007E-2</v>
      </c>
      <c r="L29">
        <v>0</v>
      </c>
      <c r="M29">
        <v>0</v>
      </c>
    </row>
    <row r="30" spans="1:13" ht="15" customHeight="1" x14ac:dyDescent="0.2">
      <c r="A30" s="7">
        <v>41274</v>
      </c>
      <c r="B30">
        <v>0</v>
      </c>
      <c r="C30">
        <v>0</v>
      </c>
      <c r="D30">
        <v>-7.0000000000000007E-2</v>
      </c>
      <c r="E30">
        <v>-7.0000000000000007E-2</v>
      </c>
      <c r="F30">
        <v>0</v>
      </c>
      <c r="G30">
        <v>-0.13</v>
      </c>
      <c r="H30">
        <v>0</v>
      </c>
      <c r="I30">
        <v>-7.0000000000000007E-2</v>
      </c>
      <c r="J30">
        <v>-0.06</v>
      </c>
      <c r="K30">
        <v>-0.23</v>
      </c>
      <c r="L30">
        <v>0</v>
      </c>
      <c r="M30">
        <v>0</v>
      </c>
    </row>
    <row r="31" spans="1:13" ht="15" customHeight="1" x14ac:dyDescent="0.2">
      <c r="A31" s="7">
        <v>41364</v>
      </c>
      <c r="B31">
        <v>0.05</v>
      </c>
      <c r="C31">
        <v>0</v>
      </c>
      <c r="D31">
        <v>-0.01</v>
      </c>
      <c r="E31">
        <v>0</v>
      </c>
      <c r="F31">
        <v>-0.06</v>
      </c>
      <c r="G31">
        <v>-0.01</v>
      </c>
      <c r="H31">
        <v>0</v>
      </c>
      <c r="I31">
        <v>0.05</v>
      </c>
      <c r="J31">
        <v>-0.2</v>
      </c>
      <c r="K31">
        <v>-0.22</v>
      </c>
      <c r="L31">
        <v>0.05</v>
      </c>
      <c r="M31">
        <v>0</v>
      </c>
    </row>
    <row r="32" spans="1:13" ht="15" customHeight="1" x14ac:dyDescent="0.2">
      <c r="A32" s="7">
        <v>41455</v>
      </c>
      <c r="B32">
        <v>-0.05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-0.16</v>
      </c>
      <c r="K32">
        <v>-0.1</v>
      </c>
      <c r="L32">
        <v>0</v>
      </c>
      <c r="M32">
        <v>0</v>
      </c>
    </row>
    <row r="33" spans="1:13" ht="15" customHeight="1" x14ac:dyDescent="0.2">
      <c r="A33" s="7">
        <v>41547</v>
      </c>
      <c r="B33">
        <v>0</v>
      </c>
      <c r="C33">
        <v>-0.04</v>
      </c>
      <c r="D33">
        <v>0</v>
      </c>
      <c r="E33">
        <v>0</v>
      </c>
      <c r="F33">
        <v>0.08</v>
      </c>
      <c r="G33">
        <v>0.31</v>
      </c>
      <c r="H33">
        <v>0</v>
      </c>
      <c r="I33">
        <v>0</v>
      </c>
      <c r="J33">
        <v>0</v>
      </c>
      <c r="K33">
        <v>-0.09</v>
      </c>
      <c r="L33">
        <v>0</v>
      </c>
      <c r="M33">
        <v>0</v>
      </c>
    </row>
    <row r="34" spans="1:13" ht="15" customHeight="1" x14ac:dyDescent="0.2">
      <c r="A34" s="7">
        <v>41639</v>
      </c>
      <c r="B34">
        <v>-0.06</v>
      </c>
      <c r="C34">
        <v>-0.04</v>
      </c>
      <c r="D34">
        <v>0</v>
      </c>
      <c r="E34">
        <v>-0.1</v>
      </c>
      <c r="F34">
        <v>0.17</v>
      </c>
      <c r="G34">
        <v>0.17</v>
      </c>
      <c r="H34">
        <v>0</v>
      </c>
      <c r="I34">
        <v>0</v>
      </c>
      <c r="J34">
        <v>0</v>
      </c>
      <c r="K34">
        <v>-0.05</v>
      </c>
      <c r="L34">
        <v>0</v>
      </c>
      <c r="M34">
        <v>0</v>
      </c>
    </row>
    <row r="35" spans="1:13" ht="15" customHeight="1" x14ac:dyDescent="0.2">
      <c r="A35" s="7">
        <v>41729</v>
      </c>
      <c r="B35">
        <v>0</v>
      </c>
      <c r="C35">
        <v>0</v>
      </c>
      <c r="D35">
        <v>-0.06</v>
      </c>
      <c r="E35">
        <v>0</v>
      </c>
      <c r="F35">
        <v>0.27</v>
      </c>
      <c r="G35">
        <v>0.05</v>
      </c>
      <c r="H35">
        <v>0.06</v>
      </c>
      <c r="I35">
        <v>0</v>
      </c>
      <c r="J35">
        <v>0</v>
      </c>
      <c r="K35">
        <v>0.05</v>
      </c>
      <c r="L35">
        <v>0</v>
      </c>
      <c r="M35">
        <v>0</v>
      </c>
    </row>
    <row r="36" spans="1:13" ht="15" customHeight="1" x14ac:dyDescent="0.2">
      <c r="A36" s="7">
        <v>41820</v>
      </c>
      <c r="B36">
        <v>0</v>
      </c>
      <c r="C36">
        <v>0</v>
      </c>
      <c r="D36">
        <v>0</v>
      </c>
      <c r="E36">
        <v>0</v>
      </c>
      <c r="F36">
        <v>0.06</v>
      </c>
      <c r="G36">
        <v>0.08</v>
      </c>
      <c r="H36">
        <v>0</v>
      </c>
      <c r="I36">
        <v>0.08</v>
      </c>
      <c r="J36">
        <v>0</v>
      </c>
      <c r="K36">
        <v>0.03</v>
      </c>
      <c r="L36">
        <v>0</v>
      </c>
      <c r="M36">
        <v>0</v>
      </c>
    </row>
    <row r="37" spans="1:13" ht="15" customHeight="1" x14ac:dyDescent="0.2">
      <c r="A37" s="7">
        <v>41912</v>
      </c>
      <c r="B37">
        <v>0</v>
      </c>
      <c r="C37">
        <v>-0.05</v>
      </c>
      <c r="D37">
        <v>0.08</v>
      </c>
      <c r="E37">
        <v>0</v>
      </c>
      <c r="F37">
        <v>0.17</v>
      </c>
      <c r="G37">
        <v>0.17</v>
      </c>
      <c r="H37">
        <v>0</v>
      </c>
      <c r="I37">
        <v>0</v>
      </c>
      <c r="J37">
        <v>-0.17</v>
      </c>
      <c r="K37">
        <v>-0.17</v>
      </c>
      <c r="L37">
        <v>0</v>
      </c>
      <c r="M37">
        <v>0</v>
      </c>
    </row>
    <row r="38" spans="1:13" ht="15" customHeight="1" x14ac:dyDescent="0.2">
      <c r="A38" s="7">
        <v>42004</v>
      </c>
      <c r="B38">
        <v>0</v>
      </c>
      <c r="C38">
        <v>-0.05</v>
      </c>
      <c r="D38">
        <v>0</v>
      </c>
      <c r="E38">
        <v>0</v>
      </c>
      <c r="F38">
        <v>0.04</v>
      </c>
      <c r="G38">
        <v>0</v>
      </c>
      <c r="H38">
        <v>0.05</v>
      </c>
      <c r="I38">
        <v>0</v>
      </c>
      <c r="J38">
        <v>0.04</v>
      </c>
      <c r="K38">
        <v>0</v>
      </c>
      <c r="L38">
        <v>0</v>
      </c>
      <c r="M38">
        <v>0</v>
      </c>
    </row>
    <row r="39" spans="1:13" ht="15" customHeight="1" x14ac:dyDescent="0.2">
      <c r="A39" s="7">
        <v>42094</v>
      </c>
      <c r="B39">
        <v>0</v>
      </c>
      <c r="C39">
        <v>0</v>
      </c>
      <c r="D39">
        <v>0</v>
      </c>
      <c r="E39">
        <v>0</v>
      </c>
      <c r="F39">
        <v>0.04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ht="15" customHeight="1" x14ac:dyDescent="0.2">
      <c r="A40" s="7">
        <v>42185</v>
      </c>
      <c r="B40">
        <v>-0.52</v>
      </c>
      <c r="C40">
        <v>-0.3</v>
      </c>
      <c r="D40">
        <v>0</v>
      </c>
      <c r="E40">
        <v>-0.22</v>
      </c>
      <c r="F40">
        <v>0</v>
      </c>
      <c r="G40">
        <v>0</v>
      </c>
      <c r="H40">
        <v>0</v>
      </c>
      <c r="I40">
        <v>0</v>
      </c>
      <c r="J40">
        <v>-0.05</v>
      </c>
      <c r="K40">
        <v>-0.1</v>
      </c>
      <c r="L40">
        <v>0</v>
      </c>
      <c r="M40">
        <v>0</v>
      </c>
    </row>
    <row r="41" spans="1:13" ht="15" customHeight="1" x14ac:dyDescent="0.2">
      <c r="A41" s="7">
        <v>42277</v>
      </c>
      <c r="B41">
        <v>-0.69</v>
      </c>
      <c r="C41">
        <v>-0.23</v>
      </c>
      <c r="D41">
        <v>0</v>
      </c>
      <c r="E41">
        <v>-0.04</v>
      </c>
      <c r="F41">
        <v>0</v>
      </c>
      <c r="G41">
        <v>0</v>
      </c>
      <c r="H41">
        <v>0</v>
      </c>
      <c r="I41">
        <v>-0.05</v>
      </c>
      <c r="J41">
        <v>0</v>
      </c>
      <c r="K41">
        <v>-0.05</v>
      </c>
      <c r="L41">
        <v>0</v>
      </c>
      <c r="M41">
        <v>-0.04</v>
      </c>
    </row>
    <row r="42" spans="1:13" ht="15" customHeight="1" x14ac:dyDescent="0.2">
      <c r="A42" s="7">
        <v>42369</v>
      </c>
      <c r="B42">
        <v>-0.71</v>
      </c>
      <c r="C42">
        <v>-0.17</v>
      </c>
      <c r="D42">
        <v>0</v>
      </c>
      <c r="E42">
        <v>-0.04</v>
      </c>
      <c r="F42">
        <v>0</v>
      </c>
      <c r="G42">
        <v>0</v>
      </c>
      <c r="H42">
        <v>0</v>
      </c>
      <c r="I42">
        <v>0</v>
      </c>
      <c r="J42">
        <v>0</v>
      </c>
      <c r="K42">
        <v>-0.17</v>
      </c>
      <c r="L42">
        <v>0</v>
      </c>
      <c r="M42">
        <v>-0.04</v>
      </c>
    </row>
    <row r="43" spans="1:13" ht="15" customHeight="1" x14ac:dyDescent="0.2">
      <c r="A43" s="7">
        <v>42460</v>
      </c>
      <c r="B43">
        <v>-0.2</v>
      </c>
      <c r="C43">
        <v>-0.19</v>
      </c>
      <c r="D43">
        <v>-0.11</v>
      </c>
      <c r="E43">
        <v>-0.1</v>
      </c>
      <c r="F43">
        <v>-0.02</v>
      </c>
      <c r="G43">
        <v>0</v>
      </c>
      <c r="H43">
        <v>-0.04</v>
      </c>
      <c r="I43">
        <v>-0.04</v>
      </c>
      <c r="J43">
        <v>-0.11</v>
      </c>
      <c r="K43">
        <v>-0.04</v>
      </c>
      <c r="L43">
        <v>0</v>
      </c>
      <c r="M43">
        <v>0</v>
      </c>
    </row>
    <row r="44" spans="1:13" ht="15" customHeight="1" x14ac:dyDescent="0.2">
      <c r="A44" s="7">
        <v>42551</v>
      </c>
      <c r="B44">
        <v>-0.09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-0.04</v>
      </c>
      <c r="K44">
        <v>-0.04</v>
      </c>
      <c r="L44">
        <v>0</v>
      </c>
      <c r="M44">
        <v>0</v>
      </c>
    </row>
    <row r="45" spans="1:13" ht="15" customHeight="1" x14ac:dyDescent="0.2">
      <c r="A45" s="7">
        <v>42643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-0.05</v>
      </c>
      <c r="J45">
        <v>-0.04</v>
      </c>
      <c r="K45">
        <v>0.04</v>
      </c>
      <c r="L45">
        <v>0</v>
      </c>
      <c r="M45">
        <v>0</v>
      </c>
    </row>
    <row r="46" spans="1:13" ht="15" customHeight="1" x14ac:dyDescent="0.2">
      <c r="A46" s="7">
        <v>42735</v>
      </c>
      <c r="B46">
        <v>-0.05</v>
      </c>
      <c r="C46">
        <v>0</v>
      </c>
      <c r="D46">
        <v>0</v>
      </c>
      <c r="E46">
        <v>-0.04</v>
      </c>
      <c r="F46">
        <v>0</v>
      </c>
      <c r="G46">
        <v>0.17</v>
      </c>
      <c r="H46">
        <v>0</v>
      </c>
      <c r="I46">
        <v>0</v>
      </c>
      <c r="J46">
        <v>0</v>
      </c>
      <c r="K46">
        <v>0.04</v>
      </c>
      <c r="L46">
        <v>0</v>
      </c>
      <c r="M46">
        <v>0</v>
      </c>
    </row>
    <row r="47" spans="1:13" ht="15" customHeight="1" x14ac:dyDescent="0.2">
      <c r="A47" s="7">
        <v>42825</v>
      </c>
      <c r="B47">
        <v>-0.05</v>
      </c>
      <c r="C47">
        <v>-0.05</v>
      </c>
      <c r="D47">
        <v>-0.51</v>
      </c>
      <c r="E47">
        <v>-0.05</v>
      </c>
      <c r="F47">
        <v>0.11</v>
      </c>
      <c r="G47">
        <v>0.04</v>
      </c>
      <c r="H47">
        <v>0</v>
      </c>
      <c r="I47">
        <v>0</v>
      </c>
      <c r="J47">
        <v>0.11</v>
      </c>
      <c r="K47">
        <v>0</v>
      </c>
      <c r="L47">
        <v>0</v>
      </c>
      <c r="M47">
        <v>0</v>
      </c>
    </row>
    <row r="48" spans="1:13" ht="15" customHeight="1" x14ac:dyDescent="0.2">
      <c r="A48" s="7">
        <v>42916</v>
      </c>
      <c r="B48">
        <v>-0.12</v>
      </c>
      <c r="C48">
        <v>-0.12</v>
      </c>
      <c r="D48">
        <v>0</v>
      </c>
      <c r="E48">
        <v>0.05</v>
      </c>
      <c r="F48">
        <v>7.0000000000000007E-2</v>
      </c>
      <c r="G48">
        <v>0</v>
      </c>
      <c r="H48">
        <v>-0.15</v>
      </c>
      <c r="I48">
        <v>0</v>
      </c>
      <c r="J48">
        <v>7.0000000000000007E-2</v>
      </c>
      <c r="K48">
        <v>0</v>
      </c>
      <c r="L48">
        <v>0</v>
      </c>
      <c r="M48">
        <v>0</v>
      </c>
    </row>
    <row r="49" spans="1:15" ht="15" customHeight="1" x14ac:dyDescent="0.2">
      <c r="A49" s="7">
        <v>43008</v>
      </c>
      <c r="B49">
        <v>-7.0000000000000007E-2</v>
      </c>
      <c r="C49">
        <v>-0.05</v>
      </c>
      <c r="D49">
        <v>-0.05</v>
      </c>
      <c r="E49">
        <v>0</v>
      </c>
      <c r="F49">
        <v>0</v>
      </c>
      <c r="G49">
        <v>0.05</v>
      </c>
      <c r="H49">
        <v>0</v>
      </c>
      <c r="I49">
        <v>0.05</v>
      </c>
      <c r="J49">
        <v>0</v>
      </c>
      <c r="K49">
        <v>0</v>
      </c>
      <c r="L49">
        <v>0</v>
      </c>
      <c r="M49">
        <v>0.05</v>
      </c>
    </row>
    <row r="50" spans="1:15" ht="15" customHeight="1" x14ac:dyDescent="0.2">
      <c r="A50" s="7">
        <v>43100</v>
      </c>
      <c r="B50">
        <v>0</v>
      </c>
      <c r="C50">
        <v>0.03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5" ht="15" customHeight="1" x14ac:dyDescent="0.2">
      <c r="A51" s="7">
        <v>43190</v>
      </c>
      <c r="B51">
        <v>-0.04</v>
      </c>
      <c r="C51">
        <v>-0.1</v>
      </c>
      <c r="D51">
        <v>0</v>
      </c>
      <c r="E51">
        <v>0.21</v>
      </c>
      <c r="F51">
        <v>0</v>
      </c>
      <c r="G51">
        <v>-0.05</v>
      </c>
      <c r="H51">
        <v>0</v>
      </c>
      <c r="I51">
        <v>0</v>
      </c>
      <c r="J51">
        <v>-0.05</v>
      </c>
      <c r="K51">
        <v>0</v>
      </c>
      <c r="L51">
        <v>0</v>
      </c>
      <c r="M51">
        <v>0</v>
      </c>
    </row>
    <row r="52" spans="1:15" ht="15" customHeight="1" x14ac:dyDescent="0.2">
      <c r="A52" s="7">
        <v>43281</v>
      </c>
      <c r="B52">
        <v>-0.05</v>
      </c>
      <c r="C52">
        <v>-0.16</v>
      </c>
      <c r="D52">
        <v>7.0000000000000007E-2</v>
      </c>
      <c r="E52">
        <v>-0.12</v>
      </c>
      <c r="F52">
        <v>0.05</v>
      </c>
      <c r="G52">
        <v>0.05</v>
      </c>
      <c r="H52">
        <v>-0.05</v>
      </c>
      <c r="I52">
        <v>0</v>
      </c>
      <c r="J52">
        <v>0.05</v>
      </c>
      <c r="K52">
        <v>0.05</v>
      </c>
      <c r="L52">
        <v>0</v>
      </c>
      <c r="M52">
        <v>-0.05</v>
      </c>
    </row>
    <row r="53" spans="1:15" ht="15" customHeight="1" x14ac:dyDescent="0.2">
      <c r="A53" s="7">
        <v>43373</v>
      </c>
      <c r="B53">
        <v>-0.1</v>
      </c>
      <c r="C53">
        <v>-0.05</v>
      </c>
      <c r="D53">
        <v>-7.0000000000000007E-2</v>
      </c>
      <c r="E53">
        <v>0</v>
      </c>
      <c r="F53">
        <v>0.05</v>
      </c>
      <c r="G53">
        <v>0</v>
      </c>
      <c r="H53">
        <v>0</v>
      </c>
      <c r="I53">
        <v>0</v>
      </c>
      <c r="J53">
        <v>-0.1</v>
      </c>
      <c r="K53">
        <v>-0.09</v>
      </c>
      <c r="L53">
        <v>-0.05</v>
      </c>
      <c r="M53">
        <v>-0.05</v>
      </c>
    </row>
    <row r="54" spans="1:15" ht="15" customHeight="1" x14ac:dyDescent="0.2">
      <c r="A54" s="7">
        <v>43465</v>
      </c>
      <c r="B54">
        <v>-0.05</v>
      </c>
      <c r="C54">
        <v>-0.05</v>
      </c>
      <c r="D54">
        <v>0</v>
      </c>
      <c r="E54">
        <v>-0.09</v>
      </c>
      <c r="F54">
        <v>7.0000000000000007E-2</v>
      </c>
      <c r="G54">
        <v>7.0000000000000007E-2</v>
      </c>
      <c r="H54">
        <v>0</v>
      </c>
      <c r="I54">
        <v>-0.05</v>
      </c>
      <c r="J54">
        <v>0</v>
      </c>
      <c r="K54">
        <v>-0.05</v>
      </c>
      <c r="L54">
        <v>0</v>
      </c>
      <c r="M54">
        <v>-0.05</v>
      </c>
    </row>
    <row r="55" spans="1:15" ht="15" customHeight="1" x14ac:dyDescent="0.2">
      <c r="A55" s="7">
        <v>43555</v>
      </c>
      <c r="B55">
        <v>-0.05</v>
      </c>
      <c r="C55">
        <v>-0.05</v>
      </c>
      <c r="D55">
        <v>-0.05</v>
      </c>
      <c r="E55">
        <v>-0.05</v>
      </c>
      <c r="F55">
        <v>7.0000000000000007E-2</v>
      </c>
      <c r="G55">
        <v>7.0000000000000007E-2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</row>
    <row r="56" spans="1:15" ht="15" customHeight="1" x14ac:dyDescent="0.2">
      <c r="A56" s="7">
        <v>43646</v>
      </c>
      <c r="B56">
        <v>-0.05</v>
      </c>
      <c r="C56">
        <v>-0.21</v>
      </c>
      <c r="D56">
        <v>-0.01</v>
      </c>
      <c r="E56">
        <v>-0.05</v>
      </c>
      <c r="F56">
        <v>0.11</v>
      </c>
      <c r="G56">
        <v>7.0000000000000007E-2</v>
      </c>
      <c r="H56">
        <v>0</v>
      </c>
      <c r="I56">
        <v>0</v>
      </c>
      <c r="J56">
        <v>0</v>
      </c>
      <c r="K56">
        <v>0</v>
      </c>
      <c r="L56">
        <v>-0.05</v>
      </c>
      <c r="M56">
        <v>-0.05</v>
      </c>
    </row>
    <row r="57" spans="1:15" ht="15" customHeight="1" x14ac:dyDescent="0.2">
      <c r="A57" s="7">
        <v>43738</v>
      </c>
      <c r="B57">
        <v>-0.05</v>
      </c>
      <c r="C57">
        <v>0</v>
      </c>
      <c r="D57">
        <v>-0.05</v>
      </c>
      <c r="E57">
        <v>0</v>
      </c>
      <c r="F57">
        <v>7.0000000000000007E-2</v>
      </c>
      <c r="G57">
        <v>7.0000000000000007E-2</v>
      </c>
      <c r="H57">
        <v>0</v>
      </c>
      <c r="I57">
        <v>0</v>
      </c>
      <c r="J57">
        <v>-0.05</v>
      </c>
      <c r="K57">
        <v>0</v>
      </c>
      <c r="L57">
        <v>-0.05</v>
      </c>
      <c r="M57">
        <v>0</v>
      </c>
    </row>
    <row r="58" spans="1:15" ht="15" customHeight="1" x14ac:dyDescent="0.2">
      <c r="A58" s="7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-0.05</v>
      </c>
      <c r="M58">
        <v>0</v>
      </c>
    </row>
    <row r="59" spans="1:15" ht="15" customHeight="1" x14ac:dyDescent="0.2">
      <c r="A59" s="7">
        <v>43921</v>
      </c>
      <c r="B59">
        <v>-7.0000000000000007E-2</v>
      </c>
      <c r="C59">
        <v>-1.08</v>
      </c>
      <c r="D59">
        <v>-7.0000000000000007E-2</v>
      </c>
      <c r="E59">
        <v>-0.61</v>
      </c>
      <c r="F59">
        <v>0</v>
      </c>
      <c r="G59">
        <v>0</v>
      </c>
      <c r="H59">
        <v>-0.05</v>
      </c>
      <c r="I59">
        <v>-0.31</v>
      </c>
      <c r="J59">
        <v>0</v>
      </c>
      <c r="K59">
        <v>0</v>
      </c>
      <c r="L59">
        <v>-7.0000000000000007E-2</v>
      </c>
      <c r="M59">
        <v>-0.53</v>
      </c>
      <c r="N59">
        <v>-7.0000000000000007E-2</v>
      </c>
      <c r="O59">
        <v>-0.34</v>
      </c>
    </row>
    <row r="60" spans="1:15" ht="15" customHeight="1" x14ac:dyDescent="0.2">
      <c r="A60" s="7">
        <v>44012</v>
      </c>
      <c r="B60">
        <v>-0.51</v>
      </c>
      <c r="C60">
        <v>-0.14000000000000001</v>
      </c>
      <c r="D60">
        <v>-0.31</v>
      </c>
      <c r="E60">
        <v>0</v>
      </c>
      <c r="F60">
        <v>0.08</v>
      </c>
      <c r="G60">
        <v>0.08</v>
      </c>
      <c r="H60">
        <v>0</v>
      </c>
      <c r="I60">
        <v>0</v>
      </c>
      <c r="J60">
        <v>0</v>
      </c>
      <c r="K60">
        <v>0</v>
      </c>
      <c r="L60">
        <v>-0.35</v>
      </c>
      <c r="M60">
        <v>-0.16</v>
      </c>
      <c r="N60">
        <v>-0.28999999999999998</v>
      </c>
      <c r="O60">
        <v>-0.08</v>
      </c>
    </row>
    <row r="61" spans="1:15" ht="15" customHeight="1" x14ac:dyDescent="0.2">
      <c r="A61" s="7">
        <v>44104</v>
      </c>
      <c r="B61">
        <v>-0.06</v>
      </c>
      <c r="C61">
        <v>-0.14000000000000001</v>
      </c>
      <c r="D61">
        <v>0.06</v>
      </c>
      <c r="E61">
        <v>-0.06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-7.0000000000000007E-2</v>
      </c>
      <c r="M61">
        <v>-0.08</v>
      </c>
      <c r="N61">
        <v>-7.0000000000000007E-2</v>
      </c>
      <c r="O61">
        <v>0</v>
      </c>
    </row>
    <row r="62" spans="1:15" ht="15" customHeight="1" x14ac:dyDescent="0.2">
      <c r="A62" s="7">
        <v>44196</v>
      </c>
      <c r="B62">
        <v>-0.06</v>
      </c>
      <c r="C62">
        <v>0</v>
      </c>
      <c r="D62">
        <v>-0.06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-0.06</v>
      </c>
      <c r="N62">
        <v>-0.06</v>
      </c>
      <c r="O62">
        <v>-0.06</v>
      </c>
    </row>
    <row r="63" spans="1:15" ht="15" customHeight="1" x14ac:dyDescent="0.2">
      <c r="A63" s="7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-0.06</v>
      </c>
      <c r="K63">
        <v>0</v>
      </c>
      <c r="L63">
        <v>-0.06</v>
      </c>
      <c r="M63">
        <v>-0.12</v>
      </c>
      <c r="N63">
        <v>-0.06</v>
      </c>
      <c r="O63">
        <v>0</v>
      </c>
    </row>
    <row r="64" spans="1:15" ht="15" customHeight="1" x14ac:dyDescent="0.2">
      <c r="A64" s="7">
        <v>44377</v>
      </c>
      <c r="B64">
        <v>0</v>
      </c>
      <c r="C64">
        <v>-0.13</v>
      </c>
      <c r="D64">
        <v>0</v>
      </c>
      <c r="E64">
        <v>0</v>
      </c>
      <c r="F64">
        <v>0.12</v>
      </c>
      <c r="G64">
        <v>0.12</v>
      </c>
      <c r="H64">
        <v>0.02</v>
      </c>
      <c r="I64">
        <v>-0.02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</row>
    <row r="65" spans="1:15" ht="15" customHeight="1" x14ac:dyDescent="0.2">
      <c r="A65" s="7">
        <v>44469</v>
      </c>
      <c r="B65">
        <v>0</v>
      </c>
      <c r="C65">
        <v>0.28999999999999998</v>
      </c>
      <c r="D65">
        <v>0</v>
      </c>
      <c r="E65">
        <v>0</v>
      </c>
      <c r="F65">
        <v>0.12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ht="15" customHeight="1" x14ac:dyDescent="0.2">
      <c r="A66" s="7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0.09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</row>
    <row r="67" spans="1:15" ht="15" customHeight="1" x14ac:dyDescent="0.2">
      <c r="A67" s="7">
        <v>44651</v>
      </c>
      <c r="B67">
        <v>-0.12</v>
      </c>
      <c r="C67">
        <v>-0.12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</row>
    <row r="68" spans="1:15" ht="15" customHeight="1" x14ac:dyDescent="0.2">
      <c r="A68" s="7">
        <v>44742</v>
      </c>
      <c r="B68">
        <v>-0.34</v>
      </c>
      <c r="C68">
        <v>-0.54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</row>
    <row r="69" spans="1:15" ht="15" customHeight="1" x14ac:dyDescent="0.2">
      <c r="A69" s="7">
        <v>44834</v>
      </c>
      <c r="B69">
        <v>-0.56999999999999995</v>
      </c>
      <c r="C69">
        <v>-0.56999999999999995</v>
      </c>
      <c r="D69">
        <v>0</v>
      </c>
      <c r="E69">
        <v>-0.18</v>
      </c>
      <c r="F69">
        <v>0</v>
      </c>
      <c r="G69">
        <v>0</v>
      </c>
      <c r="H69">
        <v>-0.12</v>
      </c>
      <c r="I69">
        <v>0</v>
      </c>
      <c r="J69">
        <v>0</v>
      </c>
      <c r="K69">
        <v>0</v>
      </c>
      <c r="L69">
        <v>0</v>
      </c>
      <c r="M69">
        <v>-0.12</v>
      </c>
      <c r="N69">
        <v>0</v>
      </c>
      <c r="O69">
        <v>0</v>
      </c>
    </row>
    <row r="70" spans="1:15" ht="15" customHeight="1" x14ac:dyDescent="0.2">
      <c r="A70" s="7">
        <v>44926</v>
      </c>
      <c r="B70">
        <v>-0.59</v>
      </c>
      <c r="C70">
        <v>-0.13</v>
      </c>
      <c r="D70">
        <v>-0.09</v>
      </c>
      <c r="E70">
        <v>-0.06</v>
      </c>
      <c r="F70">
        <v>0</v>
      </c>
      <c r="G70">
        <v>7.0000000000000007E-2</v>
      </c>
      <c r="H70">
        <v>0</v>
      </c>
      <c r="I70">
        <v>0</v>
      </c>
      <c r="J70">
        <v>0</v>
      </c>
      <c r="K70">
        <v>0</v>
      </c>
      <c r="L70">
        <v>-0.12</v>
      </c>
      <c r="M70">
        <v>0</v>
      </c>
      <c r="N70">
        <v>-0.12</v>
      </c>
      <c r="O70">
        <v>0</v>
      </c>
    </row>
    <row r="71" spans="1:15" ht="15" customHeight="1" x14ac:dyDescent="0.2">
      <c r="A71" s="7">
        <v>45016</v>
      </c>
      <c r="B71">
        <v>-0.24</v>
      </c>
      <c r="C71">
        <v>-0.13</v>
      </c>
      <c r="D71">
        <v>-0.12</v>
      </c>
      <c r="E71">
        <v>0</v>
      </c>
      <c r="F71">
        <v>0</v>
      </c>
      <c r="G71">
        <v>0</v>
      </c>
      <c r="H71">
        <v>-0.12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ht="15" customHeight="1" x14ac:dyDescent="0.2">
      <c r="A72" s="7">
        <v>45107</v>
      </c>
      <c r="B72">
        <v>-0.52</v>
      </c>
      <c r="C72">
        <v>-0.57999999999999996</v>
      </c>
      <c r="D72">
        <v>0</v>
      </c>
      <c r="E72">
        <v>-0.11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-0.11</v>
      </c>
      <c r="N72">
        <v>0</v>
      </c>
      <c r="O72">
        <v>-0.11</v>
      </c>
    </row>
    <row r="73" spans="1:15" ht="15" customHeight="1" x14ac:dyDescent="0.2">
      <c r="A73" s="7">
        <v>45199</v>
      </c>
      <c r="B73" s="9">
        <v>-0.42150199999999999</v>
      </c>
      <c r="C73" s="9">
        <v>-0.51898599999999995</v>
      </c>
      <c r="D73">
        <v>0</v>
      </c>
      <c r="E73" s="9">
        <v>-3.0643E-2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 s="9">
        <v>-0.11298900000000001</v>
      </c>
      <c r="N73">
        <v>0</v>
      </c>
      <c r="O73" s="9">
        <v>-0.11298900000000001</v>
      </c>
    </row>
    <row r="74" spans="1:15" ht="15" customHeight="1" x14ac:dyDescent="0.2"/>
    <row r="75" spans="1:15" ht="15" customHeight="1" x14ac:dyDescent="0.2"/>
    <row r="76" spans="1:15" ht="15" customHeight="1" x14ac:dyDescent="0.2"/>
    <row r="77" spans="1:15" ht="15" customHeight="1" x14ac:dyDescent="0.2"/>
    <row r="78" spans="1:15" ht="15" customHeight="1" x14ac:dyDescent="0.2"/>
    <row r="79" spans="1:15" ht="15" customHeight="1" x14ac:dyDescent="0.2"/>
    <row r="80" spans="1:1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"/>
  <sheetViews>
    <sheetView workbookViewId="0">
      <pane ySplit="9" topLeftCell="A10" activePane="bottomLeft" state="frozen"/>
      <selection pane="bottomLeft" activeCell="A10" sqref="A10"/>
    </sheetView>
  </sheetViews>
  <sheetFormatPr defaultColWidth="10.85546875" defaultRowHeight="12.75" x14ac:dyDescent="0.2"/>
  <sheetData>
    <row r="1" spans="1:15" ht="15" customHeight="1" x14ac:dyDescent="0.2">
      <c r="A1" s="5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</row>
    <row r="10" spans="1:15" ht="15" customHeight="1" x14ac:dyDescent="0.2">
      <c r="A10" s="7">
        <v>39447</v>
      </c>
      <c r="B10">
        <v>0</v>
      </c>
      <c r="C10">
        <v>-0.35</v>
      </c>
      <c r="D10">
        <v>-0.13</v>
      </c>
      <c r="E10">
        <v>-0.12</v>
      </c>
      <c r="F10">
        <v>0</v>
      </c>
      <c r="G10">
        <v>0.06</v>
      </c>
      <c r="H10">
        <v>-7.0000000000000007E-2</v>
      </c>
      <c r="I10">
        <v>-7.0000000000000007E-2</v>
      </c>
      <c r="J10">
        <v>0</v>
      </c>
      <c r="K10">
        <v>0.17</v>
      </c>
    </row>
    <row r="11" spans="1:15" ht="15" customHeight="1" x14ac:dyDescent="0.2">
      <c r="A11" s="7">
        <v>39538</v>
      </c>
      <c r="B11">
        <v>0</v>
      </c>
      <c r="C11">
        <v>-0.16</v>
      </c>
      <c r="D11">
        <v>-7.0000000000000007E-2</v>
      </c>
      <c r="E11">
        <v>-0.1</v>
      </c>
      <c r="F11">
        <v>0</v>
      </c>
      <c r="G11">
        <v>0</v>
      </c>
      <c r="H11">
        <v>-0.12</v>
      </c>
      <c r="I11">
        <v>0</v>
      </c>
      <c r="J11">
        <v>0.17</v>
      </c>
      <c r="K11">
        <v>0</v>
      </c>
    </row>
    <row r="12" spans="1:15" ht="15" customHeight="1" x14ac:dyDescent="0.2">
      <c r="A12" s="7">
        <v>39629</v>
      </c>
      <c r="B12">
        <v>-0.56999999999999995</v>
      </c>
      <c r="C12">
        <v>-0.09</v>
      </c>
      <c r="D12">
        <v>-0.1</v>
      </c>
      <c r="E12">
        <v>-0.1</v>
      </c>
      <c r="F12">
        <v>0</v>
      </c>
      <c r="G12">
        <v>0</v>
      </c>
      <c r="H12">
        <v>-0.04</v>
      </c>
      <c r="I12">
        <v>0</v>
      </c>
      <c r="J12">
        <v>0.04</v>
      </c>
      <c r="K12">
        <v>0.08</v>
      </c>
    </row>
    <row r="13" spans="1:15" ht="15" customHeight="1" x14ac:dyDescent="0.2">
      <c r="A13" s="7">
        <v>39721</v>
      </c>
      <c r="B13">
        <v>-0.74</v>
      </c>
      <c r="C13">
        <v>-0.65</v>
      </c>
      <c r="D13">
        <v>-0.6</v>
      </c>
      <c r="E13">
        <v>-0.53</v>
      </c>
      <c r="F13">
        <v>0.52</v>
      </c>
      <c r="G13">
        <v>0.28000000000000003</v>
      </c>
      <c r="H13">
        <v>0.52</v>
      </c>
      <c r="I13">
        <v>0.28000000000000003</v>
      </c>
      <c r="J13">
        <v>0.04</v>
      </c>
      <c r="K13">
        <v>0.09</v>
      </c>
    </row>
    <row r="14" spans="1:15" ht="15" customHeight="1" x14ac:dyDescent="0.2">
      <c r="A14" s="7">
        <v>39813</v>
      </c>
      <c r="B14">
        <v>-0.22</v>
      </c>
      <c r="C14">
        <v>-0.04</v>
      </c>
      <c r="D14">
        <v>-0.17</v>
      </c>
      <c r="E14">
        <v>-0.06</v>
      </c>
      <c r="F14">
        <v>0</v>
      </c>
      <c r="G14">
        <v>0.05</v>
      </c>
      <c r="H14">
        <v>0</v>
      </c>
      <c r="I14">
        <v>0.05</v>
      </c>
      <c r="J14">
        <v>0</v>
      </c>
      <c r="K14">
        <v>0.05</v>
      </c>
    </row>
    <row r="15" spans="1:15" ht="15" customHeight="1" x14ac:dyDescent="0.2">
      <c r="A15" s="7">
        <v>39903</v>
      </c>
      <c r="B15">
        <v>0</v>
      </c>
      <c r="C15">
        <v>0</v>
      </c>
      <c r="D15">
        <v>-7.0000000000000007E-2</v>
      </c>
      <c r="E15">
        <v>-0.05</v>
      </c>
      <c r="F15">
        <v>0</v>
      </c>
      <c r="G15">
        <v>-0.05</v>
      </c>
      <c r="H15">
        <v>-7.0000000000000007E-2</v>
      </c>
      <c r="I15">
        <v>-7.0000000000000007E-2</v>
      </c>
      <c r="J15">
        <v>0</v>
      </c>
      <c r="K15">
        <v>0</v>
      </c>
    </row>
    <row r="16" spans="1:15" ht="15" customHeight="1" x14ac:dyDescent="0.2">
      <c r="A16" s="7">
        <v>39994</v>
      </c>
      <c r="B16">
        <v>0</v>
      </c>
      <c r="C16">
        <v>0</v>
      </c>
      <c r="D16">
        <v>-7.0000000000000007E-2</v>
      </c>
      <c r="E16">
        <v>0</v>
      </c>
      <c r="F16">
        <v>0</v>
      </c>
      <c r="G16">
        <v>0</v>
      </c>
      <c r="H16">
        <v>-7.0000000000000007E-2</v>
      </c>
      <c r="I16">
        <v>-7.0000000000000007E-2</v>
      </c>
      <c r="J16">
        <v>0</v>
      </c>
      <c r="K16">
        <v>0</v>
      </c>
    </row>
    <row r="17" spans="1:11" ht="15" customHeight="1" x14ac:dyDescent="0.2">
      <c r="A17" s="7">
        <v>40086</v>
      </c>
      <c r="B17">
        <v>0.05</v>
      </c>
      <c r="C17">
        <v>0</v>
      </c>
      <c r="D17">
        <v>0.05</v>
      </c>
      <c r="E17">
        <v>-7.0000000000000007E-2</v>
      </c>
      <c r="F17">
        <v>-0.05</v>
      </c>
      <c r="G17">
        <v>0</v>
      </c>
      <c r="H17">
        <v>-7.0000000000000007E-2</v>
      </c>
      <c r="I17">
        <v>0.05</v>
      </c>
      <c r="J17">
        <v>0</v>
      </c>
      <c r="K17">
        <v>0</v>
      </c>
    </row>
    <row r="18" spans="1:11" ht="15" customHeight="1" x14ac:dyDescent="0.2">
      <c r="A18" s="7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ht="15" customHeight="1" x14ac:dyDescent="0.2">
      <c r="A19" s="7">
        <v>40268</v>
      </c>
      <c r="B19">
        <v>0</v>
      </c>
      <c r="C19">
        <v>-0.54</v>
      </c>
      <c r="D19">
        <v>-0.5</v>
      </c>
      <c r="E19">
        <v>-0.61</v>
      </c>
      <c r="F19">
        <v>0</v>
      </c>
      <c r="G19">
        <v>0</v>
      </c>
      <c r="H19">
        <v>-0.05</v>
      </c>
      <c r="I19">
        <v>-0.11</v>
      </c>
      <c r="J19">
        <v>0.06</v>
      </c>
      <c r="K19">
        <v>0</v>
      </c>
    </row>
    <row r="20" spans="1:11" ht="15" customHeight="1" x14ac:dyDescent="0.2">
      <c r="A20" s="7">
        <v>40359</v>
      </c>
      <c r="B20">
        <v>-0.04</v>
      </c>
      <c r="C20">
        <v>-0.04</v>
      </c>
      <c r="D20">
        <v>-0.04</v>
      </c>
      <c r="E20">
        <v>-0.1</v>
      </c>
      <c r="F20">
        <v>0</v>
      </c>
      <c r="G20">
        <v>0</v>
      </c>
      <c r="H20">
        <v>0</v>
      </c>
      <c r="I20">
        <v>0</v>
      </c>
      <c r="J20">
        <v>0.05</v>
      </c>
      <c r="K20">
        <v>0</v>
      </c>
    </row>
    <row r="21" spans="1:11" ht="15" customHeight="1" x14ac:dyDescent="0.2">
      <c r="A21" s="7">
        <v>40451</v>
      </c>
      <c r="B21">
        <v>-0.04</v>
      </c>
      <c r="C21">
        <v>-0.04</v>
      </c>
      <c r="D21">
        <v>-0.1</v>
      </c>
      <c r="E21">
        <v>-0.04</v>
      </c>
      <c r="F21">
        <v>-7.0000000000000007E-2</v>
      </c>
      <c r="G21">
        <v>0</v>
      </c>
      <c r="H21">
        <v>-0.05</v>
      </c>
      <c r="I21">
        <v>0</v>
      </c>
      <c r="J21">
        <v>0.08</v>
      </c>
      <c r="K21">
        <v>0</v>
      </c>
    </row>
    <row r="22" spans="1:11" ht="15" customHeight="1" x14ac:dyDescent="0.2">
      <c r="A22" s="7">
        <v>40543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0.05</v>
      </c>
      <c r="K22">
        <v>0</v>
      </c>
    </row>
    <row r="23" spans="1:11" ht="15" customHeight="1" x14ac:dyDescent="0.2">
      <c r="A23" s="7">
        <v>40633</v>
      </c>
      <c r="B23">
        <v>0</v>
      </c>
      <c r="C23">
        <v>0</v>
      </c>
      <c r="D23">
        <v>0</v>
      </c>
      <c r="E23">
        <v>0</v>
      </c>
      <c r="F23">
        <v>0.06</v>
      </c>
      <c r="G23">
        <v>0.06</v>
      </c>
      <c r="H23">
        <v>0</v>
      </c>
      <c r="I23">
        <v>0</v>
      </c>
      <c r="J23">
        <v>0</v>
      </c>
      <c r="K23">
        <v>7.0000000000000007E-2</v>
      </c>
    </row>
    <row r="24" spans="1:11" ht="15" customHeight="1" x14ac:dyDescent="0.2">
      <c r="A24" s="7">
        <v>40724</v>
      </c>
      <c r="B24">
        <v>-0.05</v>
      </c>
      <c r="C24">
        <v>0</v>
      </c>
      <c r="D24">
        <v>-0.05</v>
      </c>
      <c r="E24">
        <v>0</v>
      </c>
      <c r="F24">
        <v>0.01</v>
      </c>
      <c r="G24">
        <v>0</v>
      </c>
      <c r="H24">
        <v>-0.12</v>
      </c>
      <c r="I24">
        <v>0</v>
      </c>
      <c r="J24">
        <v>0</v>
      </c>
      <c r="K24">
        <v>0.17</v>
      </c>
    </row>
    <row r="25" spans="1:11" ht="15" customHeight="1" x14ac:dyDescent="0.2">
      <c r="A25" s="7">
        <v>40816</v>
      </c>
      <c r="B25">
        <v>-7.0000000000000007E-2</v>
      </c>
      <c r="C25">
        <v>-7.0000000000000007E-2</v>
      </c>
      <c r="D25">
        <v>-7.0000000000000007E-2</v>
      </c>
      <c r="E25">
        <v>-0.11</v>
      </c>
      <c r="F25">
        <v>0</v>
      </c>
      <c r="G25">
        <v>-7.0000000000000007E-2</v>
      </c>
      <c r="H25">
        <v>-0.16</v>
      </c>
      <c r="I25">
        <v>-0.56000000000000005</v>
      </c>
      <c r="J25">
        <v>0.17</v>
      </c>
      <c r="K25">
        <v>0.05</v>
      </c>
    </row>
    <row r="26" spans="1:11" ht="15" customHeight="1" x14ac:dyDescent="0.2">
      <c r="A26" s="7">
        <v>40908</v>
      </c>
      <c r="B26">
        <v>0</v>
      </c>
      <c r="C26">
        <v>-0.39</v>
      </c>
      <c r="D26">
        <v>0</v>
      </c>
      <c r="E26">
        <v>-0.22</v>
      </c>
      <c r="F26">
        <v>0</v>
      </c>
      <c r="G26">
        <v>-0.56000000000000005</v>
      </c>
      <c r="H26">
        <v>0</v>
      </c>
      <c r="I26">
        <v>-0.66</v>
      </c>
      <c r="J26">
        <v>0</v>
      </c>
      <c r="K26">
        <v>0</v>
      </c>
    </row>
    <row r="27" spans="1:11" ht="15" customHeight="1" x14ac:dyDescent="0.2">
      <c r="A27" s="7">
        <v>40999</v>
      </c>
      <c r="B27">
        <v>-0.56000000000000005</v>
      </c>
      <c r="C27">
        <v>-0.04</v>
      </c>
      <c r="D27">
        <v>-0.61</v>
      </c>
      <c r="E27">
        <v>-0.04</v>
      </c>
      <c r="F27">
        <v>-0.53</v>
      </c>
      <c r="G27">
        <v>-0.05</v>
      </c>
      <c r="H27">
        <v>-0.66</v>
      </c>
      <c r="I27">
        <v>-0.05</v>
      </c>
      <c r="J27">
        <v>0.25</v>
      </c>
      <c r="K27">
        <v>0.05</v>
      </c>
    </row>
    <row r="28" spans="1:11" ht="15" customHeight="1" x14ac:dyDescent="0.2">
      <c r="A28" s="7">
        <v>41090</v>
      </c>
      <c r="B28">
        <v>0</v>
      </c>
      <c r="C28">
        <v>0</v>
      </c>
      <c r="D28">
        <v>-0.06</v>
      </c>
      <c r="E28">
        <v>0</v>
      </c>
      <c r="F28">
        <v>0</v>
      </c>
      <c r="G28">
        <v>0</v>
      </c>
      <c r="H28">
        <v>-0.11</v>
      </c>
      <c r="I28">
        <v>0</v>
      </c>
      <c r="J28">
        <v>0.25</v>
      </c>
      <c r="K28">
        <v>0.04</v>
      </c>
    </row>
    <row r="29" spans="1:11" ht="15" customHeight="1" x14ac:dyDescent="0.2">
      <c r="A29" s="7">
        <v>41182</v>
      </c>
      <c r="B29">
        <v>0</v>
      </c>
      <c r="C29">
        <v>0</v>
      </c>
      <c r="D29">
        <v>-0.21</v>
      </c>
      <c r="E29">
        <v>0</v>
      </c>
      <c r="F29">
        <v>0</v>
      </c>
      <c r="G29">
        <v>0</v>
      </c>
      <c r="H29">
        <v>-0.04</v>
      </c>
      <c r="I29">
        <v>0</v>
      </c>
      <c r="J29">
        <v>0.06</v>
      </c>
      <c r="K29">
        <v>0</v>
      </c>
    </row>
    <row r="30" spans="1:11" ht="15" customHeight="1" x14ac:dyDescent="0.2">
      <c r="A30" s="7">
        <v>41274</v>
      </c>
      <c r="B30">
        <v>0</v>
      </c>
      <c r="C30">
        <v>0</v>
      </c>
      <c r="D30">
        <v>-0.17</v>
      </c>
      <c r="E30">
        <v>0</v>
      </c>
      <c r="F30">
        <v>0</v>
      </c>
      <c r="G30">
        <v>-7.0000000000000007E-2</v>
      </c>
      <c r="H30">
        <v>0</v>
      </c>
      <c r="I30">
        <v>-7.0000000000000007E-2</v>
      </c>
      <c r="J30">
        <v>0</v>
      </c>
      <c r="K30">
        <v>0</v>
      </c>
    </row>
    <row r="31" spans="1:11" ht="15" customHeight="1" x14ac:dyDescent="0.2">
      <c r="A31" s="7">
        <v>41364</v>
      </c>
      <c r="B31">
        <v>0</v>
      </c>
      <c r="C31">
        <v>0</v>
      </c>
      <c r="D31">
        <v>-0.04</v>
      </c>
      <c r="E31">
        <v>-0.05</v>
      </c>
      <c r="F31">
        <v>-0.08</v>
      </c>
      <c r="G31">
        <v>-0.05</v>
      </c>
      <c r="H31">
        <v>-0.53</v>
      </c>
      <c r="I31">
        <v>-0.53</v>
      </c>
      <c r="J31">
        <v>0.06</v>
      </c>
      <c r="K31">
        <v>0</v>
      </c>
    </row>
    <row r="32" spans="1:11" ht="15" customHeight="1" x14ac:dyDescent="0.2">
      <c r="A32" s="7">
        <v>41455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-0.52</v>
      </c>
      <c r="I32">
        <v>0</v>
      </c>
      <c r="J32">
        <v>0</v>
      </c>
      <c r="K32">
        <v>-0.03</v>
      </c>
    </row>
    <row r="33" spans="1:11" ht="15" customHeight="1" x14ac:dyDescent="0.2">
      <c r="A33" s="7">
        <v>41547</v>
      </c>
      <c r="B33">
        <v>0</v>
      </c>
      <c r="C33">
        <v>0</v>
      </c>
      <c r="D33">
        <v>0</v>
      </c>
      <c r="E33">
        <v>0</v>
      </c>
      <c r="F33">
        <v>0</v>
      </c>
      <c r="G33">
        <v>-0.04</v>
      </c>
      <c r="H33">
        <v>0</v>
      </c>
      <c r="I33">
        <v>0</v>
      </c>
      <c r="J33">
        <v>-0.08</v>
      </c>
      <c r="K33">
        <v>0.08</v>
      </c>
    </row>
    <row r="34" spans="1:11" ht="15" customHeight="1" x14ac:dyDescent="0.2">
      <c r="A34" s="7">
        <v>41639</v>
      </c>
      <c r="B34">
        <v>0.06</v>
      </c>
      <c r="C34">
        <v>0</v>
      </c>
      <c r="D34">
        <v>0</v>
      </c>
      <c r="E34">
        <v>-0.06</v>
      </c>
      <c r="F34">
        <v>0</v>
      </c>
      <c r="G34">
        <v>-0.04</v>
      </c>
      <c r="H34">
        <v>0</v>
      </c>
      <c r="I34">
        <v>-0.06</v>
      </c>
      <c r="J34">
        <v>0</v>
      </c>
      <c r="K34">
        <v>0</v>
      </c>
    </row>
    <row r="35" spans="1:11" ht="15" customHeight="1" x14ac:dyDescent="0.2">
      <c r="A35" s="7">
        <v>41729</v>
      </c>
      <c r="B35">
        <v>0</v>
      </c>
      <c r="C35">
        <v>0</v>
      </c>
      <c r="D35">
        <v>0</v>
      </c>
      <c r="E35">
        <v>0</v>
      </c>
      <c r="F35">
        <v>-0.04</v>
      </c>
      <c r="G35">
        <v>0</v>
      </c>
      <c r="H35">
        <v>0</v>
      </c>
      <c r="I35">
        <v>0</v>
      </c>
      <c r="J35">
        <v>-0.06</v>
      </c>
      <c r="K35">
        <v>-0.06</v>
      </c>
    </row>
    <row r="36" spans="1:11" ht="15" customHeight="1" x14ac:dyDescent="0.2">
      <c r="A36" s="7">
        <v>41820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7">
        <v>41912</v>
      </c>
      <c r="B37">
        <v>0.17</v>
      </c>
      <c r="C37">
        <v>0.17</v>
      </c>
      <c r="D37">
        <v>0</v>
      </c>
      <c r="E37">
        <v>0.06</v>
      </c>
      <c r="F37">
        <v>0</v>
      </c>
      <c r="G37">
        <v>0</v>
      </c>
      <c r="H37">
        <v>0.17</v>
      </c>
      <c r="I37">
        <v>0</v>
      </c>
      <c r="J37">
        <v>0</v>
      </c>
      <c r="K37">
        <v>0</v>
      </c>
    </row>
    <row r="38" spans="1:11" ht="15" customHeight="1" x14ac:dyDescent="0.2">
      <c r="A38" s="7">
        <v>42004</v>
      </c>
      <c r="B38">
        <v>0</v>
      </c>
      <c r="C38">
        <v>0</v>
      </c>
      <c r="D38">
        <v>0.06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0.08</v>
      </c>
    </row>
    <row r="39" spans="1:11" ht="15" customHeight="1" x14ac:dyDescent="0.2">
      <c r="A39" s="7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-0.06</v>
      </c>
      <c r="J39">
        <v>0</v>
      </c>
      <c r="K39">
        <v>0</v>
      </c>
    </row>
    <row r="40" spans="1:11" ht="15" customHeight="1" x14ac:dyDescent="0.2">
      <c r="A40" s="7">
        <v>42185</v>
      </c>
      <c r="B40">
        <v>0</v>
      </c>
      <c r="C40">
        <v>-0.46</v>
      </c>
      <c r="D40">
        <v>0</v>
      </c>
      <c r="E40">
        <v>-0.31</v>
      </c>
      <c r="F40">
        <v>0</v>
      </c>
      <c r="G40">
        <v>-0.1</v>
      </c>
      <c r="H40">
        <v>7.0000000000000007E-2</v>
      </c>
      <c r="I40">
        <v>-0.19</v>
      </c>
      <c r="J40">
        <v>0</v>
      </c>
      <c r="K40">
        <v>0.05</v>
      </c>
    </row>
    <row r="41" spans="1:11" ht="15" customHeight="1" x14ac:dyDescent="0.2">
      <c r="A41" s="7">
        <v>42277</v>
      </c>
      <c r="B41">
        <v>-0.46</v>
      </c>
      <c r="C41">
        <v>-0.04</v>
      </c>
      <c r="D41">
        <v>-0.46</v>
      </c>
      <c r="E41">
        <v>-0.04</v>
      </c>
      <c r="F41">
        <v>0</v>
      </c>
      <c r="G41">
        <v>0</v>
      </c>
      <c r="H41">
        <v>-0.62</v>
      </c>
      <c r="I41">
        <v>-0.46</v>
      </c>
      <c r="J41">
        <v>0</v>
      </c>
      <c r="K41">
        <v>0</v>
      </c>
    </row>
    <row r="42" spans="1:11" ht="15" customHeight="1" x14ac:dyDescent="0.2">
      <c r="A42" s="7">
        <v>42369</v>
      </c>
      <c r="B42">
        <v>0</v>
      </c>
      <c r="C42">
        <v>-0.04</v>
      </c>
      <c r="D42">
        <v>-0.46</v>
      </c>
      <c r="E42">
        <v>-0.04</v>
      </c>
      <c r="F42">
        <v>0.46</v>
      </c>
      <c r="G42">
        <v>0</v>
      </c>
      <c r="H42">
        <v>-0.44</v>
      </c>
      <c r="I42">
        <v>7.0000000000000007E-2</v>
      </c>
      <c r="J42">
        <v>0</v>
      </c>
      <c r="K42">
        <v>7.0000000000000007E-2</v>
      </c>
    </row>
    <row r="43" spans="1:11" ht="15" customHeight="1" x14ac:dyDescent="0.2">
      <c r="A43" s="7">
        <v>42460</v>
      </c>
      <c r="B43">
        <v>0</v>
      </c>
      <c r="C43">
        <v>-0.09</v>
      </c>
      <c r="D43">
        <v>0</v>
      </c>
      <c r="E43">
        <v>-0.09</v>
      </c>
      <c r="F43">
        <v>0</v>
      </c>
      <c r="G43">
        <v>0</v>
      </c>
      <c r="H43">
        <v>0.13</v>
      </c>
      <c r="I43">
        <v>0.06</v>
      </c>
      <c r="J43">
        <v>0</v>
      </c>
      <c r="K43">
        <v>0</v>
      </c>
    </row>
    <row r="44" spans="1:11" ht="15" customHeight="1" x14ac:dyDescent="0.2">
      <c r="A44" s="7">
        <v>42551</v>
      </c>
      <c r="B44">
        <v>0</v>
      </c>
      <c r="C44">
        <v>0</v>
      </c>
      <c r="D44">
        <v>0</v>
      </c>
      <c r="E44">
        <v>0</v>
      </c>
      <c r="F44">
        <v>-0.04</v>
      </c>
      <c r="G44">
        <v>0</v>
      </c>
      <c r="H44">
        <v>0.22</v>
      </c>
      <c r="I44">
        <v>0.06</v>
      </c>
      <c r="J44">
        <v>0.05</v>
      </c>
      <c r="K44">
        <v>0</v>
      </c>
    </row>
    <row r="45" spans="1:11" ht="15" customHeight="1" x14ac:dyDescent="0.2">
      <c r="A45" s="7">
        <v>42643</v>
      </c>
      <c r="B45">
        <v>0</v>
      </c>
      <c r="C45">
        <v>-0.05</v>
      </c>
      <c r="D45">
        <v>0</v>
      </c>
      <c r="E45">
        <v>0</v>
      </c>
      <c r="F45">
        <v>0</v>
      </c>
      <c r="G45">
        <v>0</v>
      </c>
      <c r="H45">
        <v>0.13</v>
      </c>
      <c r="I45">
        <v>0.06</v>
      </c>
      <c r="J45">
        <v>0</v>
      </c>
      <c r="K45">
        <v>0.25</v>
      </c>
    </row>
    <row r="46" spans="1:11" ht="15" customHeight="1" x14ac:dyDescent="0.2">
      <c r="A46" s="7">
        <v>42735</v>
      </c>
      <c r="B46">
        <v>-0.05</v>
      </c>
      <c r="C46">
        <v>-1</v>
      </c>
      <c r="D46">
        <v>0</v>
      </c>
      <c r="E46">
        <v>-0.87</v>
      </c>
      <c r="F46">
        <v>0</v>
      </c>
      <c r="G46">
        <v>0.13</v>
      </c>
      <c r="H46">
        <v>7.0000000000000007E-2</v>
      </c>
      <c r="I46">
        <v>-0.85</v>
      </c>
      <c r="J46">
        <v>0.16</v>
      </c>
      <c r="K46">
        <v>0.04</v>
      </c>
    </row>
    <row r="47" spans="1:11" ht="15" customHeight="1" x14ac:dyDescent="0.2">
      <c r="A47" s="7">
        <v>42825</v>
      </c>
      <c r="B47">
        <v>-1</v>
      </c>
      <c r="C47">
        <v>-0.56999999999999995</v>
      </c>
      <c r="D47">
        <v>-0.27</v>
      </c>
      <c r="E47">
        <v>0</v>
      </c>
      <c r="F47">
        <v>0</v>
      </c>
      <c r="G47">
        <v>0</v>
      </c>
      <c r="H47">
        <v>-0.19</v>
      </c>
      <c r="I47">
        <v>-0.05</v>
      </c>
      <c r="J47">
        <v>0.05</v>
      </c>
      <c r="K47">
        <v>0.11</v>
      </c>
    </row>
    <row r="48" spans="1:11" ht="15" customHeight="1" x14ac:dyDescent="0.2">
      <c r="A48" s="7">
        <v>42916</v>
      </c>
      <c r="B48">
        <v>-0.12</v>
      </c>
      <c r="C48">
        <v>0.05</v>
      </c>
      <c r="D48">
        <v>-0.12</v>
      </c>
      <c r="E48">
        <v>0.02</v>
      </c>
      <c r="F48">
        <v>0.05</v>
      </c>
      <c r="G48">
        <v>0</v>
      </c>
      <c r="H48">
        <v>0</v>
      </c>
      <c r="I48">
        <v>0</v>
      </c>
      <c r="J48">
        <v>0.1</v>
      </c>
      <c r="K48">
        <v>0.05</v>
      </c>
    </row>
    <row r="49" spans="1:11" ht="15" customHeight="1" x14ac:dyDescent="0.2">
      <c r="A49" s="7">
        <v>43008</v>
      </c>
      <c r="B49">
        <v>-0.12</v>
      </c>
      <c r="C49">
        <v>-0.05</v>
      </c>
      <c r="D49">
        <v>-0.05</v>
      </c>
      <c r="E49">
        <v>-0.05</v>
      </c>
      <c r="F49">
        <v>-0.05</v>
      </c>
      <c r="G49">
        <v>0</v>
      </c>
      <c r="H49">
        <v>-0.05</v>
      </c>
      <c r="I49">
        <v>-0.05</v>
      </c>
      <c r="J49">
        <v>0.05</v>
      </c>
      <c r="K49">
        <v>0.05</v>
      </c>
    </row>
    <row r="50" spans="1:11" ht="15" customHeight="1" x14ac:dyDescent="0.2">
      <c r="A50" s="7">
        <v>43100</v>
      </c>
      <c r="B50">
        <v>0</v>
      </c>
      <c r="C50">
        <v>0</v>
      </c>
      <c r="D50">
        <v>0.04</v>
      </c>
      <c r="E50">
        <v>0</v>
      </c>
      <c r="F50">
        <v>0</v>
      </c>
      <c r="G50">
        <v>-0.05</v>
      </c>
      <c r="H50">
        <v>-0.09</v>
      </c>
      <c r="I50">
        <v>-0.05</v>
      </c>
      <c r="J50">
        <v>0.05</v>
      </c>
      <c r="K50">
        <v>0</v>
      </c>
    </row>
    <row r="51" spans="1:11" ht="15" customHeight="1" x14ac:dyDescent="0.2">
      <c r="A51" s="7">
        <v>43190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-0.05</v>
      </c>
      <c r="I51">
        <v>0</v>
      </c>
      <c r="J51">
        <v>0</v>
      </c>
      <c r="K51">
        <v>0</v>
      </c>
    </row>
    <row r="52" spans="1:11" ht="15" customHeight="1" x14ac:dyDescent="0.2">
      <c r="A52" s="7">
        <v>43281</v>
      </c>
      <c r="B52">
        <v>0</v>
      </c>
      <c r="C52">
        <v>-7.0000000000000007E-2</v>
      </c>
      <c r="D52">
        <v>-0.05</v>
      </c>
      <c r="E52">
        <v>0</v>
      </c>
      <c r="F52">
        <v>-0.05</v>
      </c>
      <c r="G52">
        <v>-0.05</v>
      </c>
      <c r="H52">
        <v>-0.05</v>
      </c>
      <c r="I52">
        <v>0</v>
      </c>
      <c r="J52">
        <v>0.05</v>
      </c>
      <c r="K52">
        <v>0.05</v>
      </c>
    </row>
    <row r="53" spans="1:11" ht="15" customHeight="1" x14ac:dyDescent="0.2">
      <c r="A53" s="7">
        <v>43373</v>
      </c>
      <c r="B53">
        <v>-7.0000000000000007E-2</v>
      </c>
      <c r="C53">
        <v>0</v>
      </c>
      <c r="D53">
        <v>0.05</v>
      </c>
      <c r="E53">
        <v>0</v>
      </c>
      <c r="F53">
        <v>0</v>
      </c>
      <c r="G53">
        <v>0</v>
      </c>
      <c r="H53">
        <v>-0.05</v>
      </c>
      <c r="I53">
        <v>0</v>
      </c>
      <c r="J53">
        <v>0</v>
      </c>
      <c r="K53">
        <v>-7.0000000000000007E-2</v>
      </c>
    </row>
    <row r="54" spans="1:11" ht="15" customHeight="1" x14ac:dyDescent="0.2">
      <c r="A54" s="7">
        <v>43465</v>
      </c>
      <c r="B54">
        <v>0.05</v>
      </c>
      <c r="C54">
        <v>-0.05</v>
      </c>
      <c r="D54">
        <v>0.05</v>
      </c>
      <c r="E54">
        <v>-0.05</v>
      </c>
      <c r="F54">
        <v>7.0000000000000007E-2</v>
      </c>
      <c r="G54">
        <v>0</v>
      </c>
      <c r="H54">
        <v>0</v>
      </c>
      <c r="I54">
        <v>-0.05</v>
      </c>
      <c r="J54">
        <v>-7.0000000000000007E-2</v>
      </c>
      <c r="K54">
        <v>0</v>
      </c>
    </row>
    <row r="55" spans="1:11" ht="15" customHeight="1" x14ac:dyDescent="0.2">
      <c r="A55" s="7">
        <v>43555</v>
      </c>
      <c r="B55">
        <v>0.05</v>
      </c>
      <c r="C55">
        <v>0</v>
      </c>
      <c r="D55">
        <v>-0.05</v>
      </c>
      <c r="E55">
        <v>-0.05</v>
      </c>
      <c r="F55">
        <v>0</v>
      </c>
      <c r="G55">
        <v>0</v>
      </c>
      <c r="H55">
        <v>-0.05</v>
      </c>
      <c r="I55">
        <v>-0.05</v>
      </c>
      <c r="J55">
        <v>0</v>
      </c>
      <c r="K55">
        <v>0</v>
      </c>
    </row>
    <row r="56" spans="1:11" ht="15" customHeight="1" x14ac:dyDescent="0.2">
      <c r="A56" s="7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7.0000000000000007E-2</v>
      </c>
      <c r="J56">
        <v>0</v>
      </c>
      <c r="K56">
        <v>0</v>
      </c>
    </row>
    <row r="57" spans="1:11" ht="15" customHeight="1" x14ac:dyDescent="0.2">
      <c r="A57" s="7">
        <v>43738</v>
      </c>
      <c r="B57">
        <v>0</v>
      </c>
      <c r="C57">
        <v>-0.05</v>
      </c>
      <c r="D57">
        <v>0</v>
      </c>
      <c r="E57">
        <v>-0.05</v>
      </c>
      <c r="F57">
        <v>0</v>
      </c>
      <c r="G57">
        <v>-0.05</v>
      </c>
      <c r="H57">
        <v>0</v>
      </c>
      <c r="I57">
        <v>-0.05</v>
      </c>
      <c r="J57">
        <v>0.05</v>
      </c>
      <c r="K57">
        <v>0</v>
      </c>
    </row>
    <row r="58" spans="1:11" ht="15" customHeight="1" x14ac:dyDescent="0.2">
      <c r="A58" s="7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-0.05</v>
      </c>
      <c r="I58">
        <v>0</v>
      </c>
      <c r="J58">
        <v>0</v>
      </c>
      <c r="K58">
        <v>0</v>
      </c>
    </row>
    <row r="59" spans="1:11" ht="15" customHeight="1" x14ac:dyDescent="0.2">
      <c r="A59" s="7">
        <v>43921</v>
      </c>
      <c r="B59">
        <v>0</v>
      </c>
      <c r="C59">
        <v>0.05</v>
      </c>
      <c r="D59">
        <v>0</v>
      </c>
      <c r="E59">
        <v>0.01</v>
      </c>
      <c r="F59">
        <v>0</v>
      </c>
      <c r="G59">
        <v>0.13</v>
      </c>
      <c r="H59">
        <v>1</v>
      </c>
      <c r="I59">
        <v>1.58</v>
      </c>
      <c r="J59">
        <v>0</v>
      </c>
      <c r="K59">
        <v>0</v>
      </c>
    </row>
    <row r="60" spans="1:11" ht="15" customHeight="1" x14ac:dyDescent="0.2">
      <c r="A60" s="7">
        <v>44012</v>
      </c>
      <c r="B60">
        <v>0.16</v>
      </c>
      <c r="C60">
        <v>0</v>
      </c>
      <c r="D60">
        <v>0.2</v>
      </c>
      <c r="E60">
        <v>-0.2</v>
      </c>
      <c r="F60">
        <v>0</v>
      </c>
      <c r="G60">
        <v>0</v>
      </c>
      <c r="H60">
        <v>1.22</v>
      </c>
      <c r="I60">
        <v>-0.49</v>
      </c>
      <c r="J60">
        <v>0</v>
      </c>
      <c r="K60">
        <v>0.08</v>
      </c>
    </row>
    <row r="61" spans="1:11" ht="15" customHeight="1" x14ac:dyDescent="0.2">
      <c r="A61" s="7">
        <v>44104</v>
      </c>
      <c r="B61">
        <v>0.08</v>
      </c>
      <c r="C61">
        <v>-0.08</v>
      </c>
      <c r="D61">
        <v>0</v>
      </c>
      <c r="E61">
        <v>0</v>
      </c>
      <c r="F61">
        <v>0</v>
      </c>
      <c r="G61">
        <v>0</v>
      </c>
      <c r="H61">
        <v>-0.17</v>
      </c>
      <c r="I61">
        <v>-0.43</v>
      </c>
      <c r="J61">
        <v>0.08</v>
      </c>
      <c r="K61">
        <v>0.02</v>
      </c>
    </row>
    <row r="62" spans="1:11" ht="15" customHeight="1" x14ac:dyDescent="0.2">
      <c r="A62" s="7">
        <v>44196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7.0000000000000007E-2</v>
      </c>
      <c r="I62">
        <v>-0.12</v>
      </c>
      <c r="J62">
        <v>7.0000000000000007E-2</v>
      </c>
      <c r="K62">
        <v>0.1</v>
      </c>
    </row>
    <row r="63" spans="1:11" ht="15" customHeight="1" x14ac:dyDescent="0.2">
      <c r="A63" s="7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-0.18</v>
      </c>
      <c r="I63">
        <v>0.06</v>
      </c>
      <c r="J63">
        <v>0.02</v>
      </c>
      <c r="K63">
        <v>0.09</v>
      </c>
    </row>
    <row r="64" spans="1:11" ht="15" customHeight="1" x14ac:dyDescent="0.2">
      <c r="A64" s="7">
        <v>44377</v>
      </c>
      <c r="B64">
        <v>0</v>
      </c>
      <c r="C64">
        <v>0</v>
      </c>
      <c r="D64">
        <v>-0.12</v>
      </c>
      <c r="E64">
        <v>0</v>
      </c>
      <c r="F64">
        <v>0</v>
      </c>
      <c r="G64">
        <v>0</v>
      </c>
      <c r="H64">
        <v>-0.36</v>
      </c>
      <c r="I64">
        <v>-0.18</v>
      </c>
      <c r="J64">
        <v>0.09</v>
      </c>
      <c r="K64">
        <v>0</v>
      </c>
    </row>
    <row r="65" spans="1:11" ht="15" customHeight="1" x14ac:dyDescent="0.2">
      <c r="A65" s="7">
        <v>44469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-0.19</v>
      </c>
      <c r="I65">
        <v>-0.12</v>
      </c>
      <c r="J65">
        <v>0.06</v>
      </c>
      <c r="K65">
        <v>0.06</v>
      </c>
    </row>
    <row r="66" spans="1:11" ht="15" customHeight="1" x14ac:dyDescent="0.2">
      <c r="A66" s="7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0.12</v>
      </c>
      <c r="I66">
        <v>0.36</v>
      </c>
      <c r="J66">
        <v>0.06</v>
      </c>
      <c r="K66">
        <v>0</v>
      </c>
    </row>
    <row r="67" spans="1:11" ht="15" customHeight="1" x14ac:dyDescent="0.2">
      <c r="A67" s="7">
        <v>44651</v>
      </c>
      <c r="B67">
        <v>0.04</v>
      </c>
      <c r="C67">
        <v>0</v>
      </c>
      <c r="D67">
        <v>0</v>
      </c>
      <c r="E67">
        <v>0</v>
      </c>
      <c r="F67">
        <v>0</v>
      </c>
      <c r="G67">
        <v>0</v>
      </c>
      <c r="H67">
        <v>0.06</v>
      </c>
      <c r="I67">
        <v>0.33</v>
      </c>
      <c r="J67">
        <v>0</v>
      </c>
      <c r="K67">
        <v>0</v>
      </c>
    </row>
    <row r="68" spans="1:11" ht="15" customHeight="1" x14ac:dyDescent="0.2">
      <c r="A68" s="7">
        <v>44742</v>
      </c>
      <c r="B68">
        <v>0</v>
      </c>
      <c r="C68">
        <v>0</v>
      </c>
      <c r="D68">
        <v>0</v>
      </c>
      <c r="E68">
        <v>0</v>
      </c>
      <c r="F68">
        <v>-0.12</v>
      </c>
      <c r="G68">
        <v>0</v>
      </c>
      <c r="H68">
        <v>0.06</v>
      </c>
      <c r="I68">
        <v>0.72</v>
      </c>
      <c r="J68">
        <v>0</v>
      </c>
      <c r="K68">
        <v>0</v>
      </c>
    </row>
    <row r="69" spans="1:11" ht="15" customHeight="1" x14ac:dyDescent="0.2">
      <c r="A69" s="7">
        <v>44834</v>
      </c>
      <c r="B69">
        <v>0</v>
      </c>
      <c r="C69">
        <v>-0.12</v>
      </c>
      <c r="D69">
        <v>0</v>
      </c>
      <c r="E69">
        <v>0.06</v>
      </c>
      <c r="F69">
        <v>0</v>
      </c>
      <c r="G69">
        <v>0</v>
      </c>
      <c r="H69">
        <v>0.7</v>
      </c>
      <c r="I69">
        <v>0.77</v>
      </c>
      <c r="J69">
        <v>0</v>
      </c>
      <c r="K69">
        <v>0</v>
      </c>
    </row>
    <row r="70" spans="1:11" ht="15" customHeight="1" x14ac:dyDescent="0.2">
      <c r="A70" s="7">
        <v>44926</v>
      </c>
      <c r="B70">
        <v>0</v>
      </c>
      <c r="C70">
        <v>0</v>
      </c>
      <c r="D70">
        <v>0</v>
      </c>
      <c r="E70">
        <v>0.06</v>
      </c>
      <c r="F70">
        <v>0</v>
      </c>
      <c r="G70">
        <v>0</v>
      </c>
      <c r="H70">
        <v>0.87</v>
      </c>
      <c r="I70">
        <v>0.82</v>
      </c>
      <c r="J70">
        <v>0</v>
      </c>
      <c r="K70">
        <v>0</v>
      </c>
    </row>
    <row r="71" spans="1:11" ht="15" customHeight="1" x14ac:dyDescent="0.2">
      <c r="A71" s="7">
        <v>45016</v>
      </c>
      <c r="B71">
        <v>-0.12</v>
      </c>
      <c r="C71">
        <v>0</v>
      </c>
      <c r="D71">
        <v>-0.04</v>
      </c>
      <c r="E71">
        <v>0</v>
      </c>
      <c r="F71">
        <v>0</v>
      </c>
      <c r="G71">
        <v>0</v>
      </c>
      <c r="H71">
        <v>0.49</v>
      </c>
      <c r="I71">
        <v>0.25</v>
      </c>
      <c r="J71">
        <v>-0.12</v>
      </c>
      <c r="K71">
        <v>0</v>
      </c>
    </row>
    <row r="72" spans="1:11" ht="15" customHeight="1" x14ac:dyDescent="0.2">
      <c r="A72" s="7">
        <v>45107</v>
      </c>
      <c r="B72">
        <v>-0.11</v>
      </c>
      <c r="C72">
        <v>-0.18</v>
      </c>
      <c r="D72">
        <v>0</v>
      </c>
      <c r="E72">
        <v>0</v>
      </c>
      <c r="F72">
        <v>0</v>
      </c>
      <c r="G72">
        <v>0</v>
      </c>
      <c r="H72">
        <v>0.34</v>
      </c>
      <c r="I72">
        <v>0.52</v>
      </c>
      <c r="J72">
        <v>-0.11</v>
      </c>
      <c r="K72">
        <v>0.04</v>
      </c>
    </row>
    <row r="73" spans="1:11" ht="15" customHeight="1" x14ac:dyDescent="0.2">
      <c r="A73" s="7">
        <v>45199</v>
      </c>
      <c r="B73" s="9">
        <v>-0.27429700000000001</v>
      </c>
      <c r="C73" s="9">
        <v>-3.0643E-2</v>
      </c>
      <c r="D73" s="10">
        <v>0</v>
      </c>
      <c r="E73" s="10">
        <v>0</v>
      </c>
      <c r="F73" s="9">
        <v>6.6840999999999998E-2</v>
      </c>
      <c r="G73" s="9">
        <v>6.6840999999999998E-2</v>
      </c>
      <c r="H73" s="9">
        <v>0.279281</v>
      </c>
      <c r="I73" s="9">
        <v>0.59185900000000002</v>
      </c>
      <c r="J73" s="9">
        <v>6.6840999999999998E-2</v>
      </c>
      <c r="K73" s="9">
        <v>0</v>
      </c>
    </row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workbookViewId="0">
      <pane ySplit="9" topLeftCell="A10" activePane="bottomLeft" state="frozen"/>
      <selection pane="bottomLeft" activeCell="A10" sqref="A10"/>
    </sheetView>
  </sheetViews>
  <sheetFormatPr defaultColWidth="10.85546875" defaultRowHeight="12.75" x14ac:dyDescent="0.2"/>
  <sheetData>
    <row r="1" spans="1:15" ht="15" customHeight="1" x14ac:dyDescent="0.2">
      <c r="A1" s="5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60</v>
      </c>
      <c r="C9" s="4" t="s">
        <v>61</v>
      </c>
      <c r="D9" s="4" t="s">
        <v>62</v>
      </c>
      <c r="E9" s="4" t="s">
        <v>63</v>
      </c>
      <c r="F9" s="4" t="s">
        <v>64</v>
      </c>
      <c r="G9" s="4" t="s">
        <v>65</v>
      </c>
      <c r="H9" s="4" t="s">
        <v>66</v>
      </c>
      <c r="I9" s="4" t="s">
        <v>67</v>
      </c>
      <c r="J9" s="4" t="s">
        <v>68</v>
      </c>
      <c r="K9" s="4" t="s">
        <v>69</v>
      </c>
    </row>
    <row r="10" spans="1:15" ht="15" customHeight="1" x14ac:dyDescent="0.2">
      <c r="A10" s="7">
        <v>39447</v>
      </c>
      <c r="D10">
        <v>0.44</v>
      </c>
      <c r="E10">
        <v>0.86</v>
      </c>
    </row>
    <row r="11" spans="1:15" ht="15" customHeight="1" x14ac:dyDescent="0.2">
      <c r="A11" s="7">
        <v>39538</v>
      </c>
      <c r="D11">
        <v>-0.09</v>
      </c>
      <c r="E11">
        <v>-0.38</v>
      </c>
    </row>
    <row r="12" spans="1:15" ht="15" customHeight="1" x14ac:dyDescent="0.2">
      <c r="A12" s="7">
        <v>39629</v>
      </c>
      <c r="D12">
        <v>-0.63</v>
      </c>
      <c r="E12">
        <v>0.17</v>
      </c>
    </row>
    <row r="13" spans="1:15" ht="15" customHeight="1" x14ac:dyDescent="0.2">
      <c r="A13" s="7">
        <v>39721</v>
      </c>
      <c r="D13">
        <v>-1.04</v>
      </c>
      <c r="E13">
        <v>0.61</v>
      </c>
    </row>
    <row r="14" spans="1:15" ht="15" customHeight="1" x14ac:dyDescent="0.2">
      <c r="A14" s="7">
        <v>39813</v>
      </c>
      <c r="D14">
        <v>0.35</v>
      </c>
      <c r="E14">
        <v>0.04</v>
      </c>
    </row>
    <row r="15" spans="1:15" ht="15" customHeight="1" x14ac:dyDescent="0.2">
      <c r="A15" s="7">
        <v>39903</v>
      </c>
      <c r="D15">
        <v>0.11</v>
      </c>
      <c r="E15">
        <v>-0.09</v>
      </c>
    </row>
    <row r="16" spans="1:15" ht="15" customHeight="1" x14ac:dyDescent="0.2">
      <c r="A16" s="7">
        <v>39994</v>
      </c>
      <c r="D16">
        <v>0.2</v>
      </c>
      <c r="E16">
        <v>-7.0000000000000007E-2</v>
      </c>
    </row>
    <row r="17" spans="1:5" ht="15" customHeight="1" x14ac:dyDescent="0.2">
      <c r="A17" s="7">
        <v>40086</v>
      </c>
      <c r="D17">
        <v>0.08</v>
      </c>
      <c r="E17">
        <v>-0.18</v>
      </c>
    </row>
    <row r="18" spans="1:5" ht="15" customHeight="1" x14ac:dyDescent="0.2">
      <c r="A18" s="7">
        <v>40178</v>
      </c>
      <c r="D18">
        <v>7.0000000000000007E-2</v>
      </c>
      <c r="E18">
        <v>-0.19</v>
      </c>
    </row>
    <row r="19" spans="1:5" ht="15" customHeight="1" x14ac:dyDescent="0.2">
      <c r="A19" s="7">
        <v>40268</v>
      </c>
      <c r="D19">
        <v>-0.22</v>
      </c>
      <c r="E19">
        <v>-0.26</v>
      </c>
    </row>
    <row r="20" spans="1:5" ht="15" customHeight="1" x14ac:dyDescent="0.2">
      <c r="A20" s="7">
        <v>40359</v>
      </c>
      <c r="D20">
        <v>-0.32</v>
      </c>
      <c r="E20">
        <v>-0.08</v>
      </c>
    </row>
    <row r="21" spans="1:5" ht="15" customHeight="1" x14ac:dyDescent="0.2">
      <c r="A21" s="7">
        <v>40451</v>
      </c>
      <c r="D21">
        <v>-0.24</v>
      </c>
      <c r="E21">
        <v>-0.05</v>
      </c>
    </row>
    <row r="22" spans="1:5" ht="15" customHeight="1" x14ac:dyDescent="0.2">
      <c r="A22" s="7">
        <v>40543</v>
      </c>
      <c r="D22">
        <v>-0.56999999999999995</v>
      </c>
      <c r="E22">
        <v>-0.76</v>
      </c>
    </row>
    <row r="23" spans="1:5" ht="15" customHeight="1" x14ac:dyDescent="0.2">
      <c r="A23" s="7">
        <v>40633</v>
      </c>
      <c r="D23">
        <v>-0.25</v>
      </c>
      <c r="E23">
        <v>-0.16</v>
      </c>
    </row>
    <row r="24" spans="1:5" ht="15" customHeight="1" x14ac:dyDescent="0.2">
      <c r="A24" s="7">
        <v>40724</v>
      </c>
      <c r="D24">
        <v>-0.32</v>
      </c>
      <c r="E24">
        <v>0.53</v>
      </c>
    </row>
    <row r="25" spans="1:5" ht="15" customHeight="1" x14ac:dyDescent="0.2">
      <c r="A25" s="7">
        <v>40816</v>
      </c>
      <c r="D25">
        <v>-0.81</v>
      </c>
      <c r="E25">
        <v>0.67</v>
      </c>
    </row>
    <row r="26" spans="1:5" ht="15" customHeight="1" x14ac:dyDescent="0.2">
      <c r="A26" s="7">
        <v>40908</v>
      </c>
      <c r="D26">
        <v>0.57999999999999996</v>
      </c>
      <c r="E26">
        <v>0.38</v>
      </c>
    </row>
    <row r="27" spans="1:5" ht="15" customHeight="1" x14ac:dyDescent="0.2">
      <c r="A27" s="7">
        <v>40999</v>
      </c>
      <c r="D27">
        <v>0.27</v>
      </c>
      <c r="E27">
        <v>0.09</v>
      </c>
    </row>
    <row r="28" spans="1:5" ht="15" customHeight="1" x14ac:dyDescent="0.2">
      <c r="A28" s="7">
        <v>41090</v>
      </c>
      <c r="D28">
        <v>0.11</v>
      </c>
      <c r="E28">
        <v>-0.01</v>
      </c>
    </row>
    <row r="29" spans="1:5" ht="15" customHeight="1" x14ac:dyDescent="0.2">
      <c r="A29" s="7">
        <v>41182</v>
      </c>
      <c r="D29">
        <v>0.73</v>
      </c>
      <c r="E29">
        <v>0.06</v>
      </c>
    </row>
    <row r="30" spans="1:5" ht="15" customHeight="1" x14ac:dyDescent="0.2">
      <c r="A30" s="7">
        <v>41274</v>
      </c>
      <c r="D30">
        <v>0.81</v>
      </c>
      <c r="E30">
        <v>0.09</v>
      </c>
    </row>
    <row r="31" spans="1:5" ht="15" customHeight="1" x14ac:dyDescent="0.2">
      <c r="A31" s="7">
        <v>41364</v>
      </c>
      <c r="D31">
        <v>0.71</v>
      </c>
      <c r="E31">
        <v>0.47</v>
      </c>
    </row>
    <row r="32" spans="1:5" ht="15" customHeight="1" x14ac:dyDescent="0.2">
      <c r="A32" s="7">
        <v>41455</v>
      </c>
      <c r="D32">
        <v>1.05</v>
      </c>
      <c r="E32">
        <v>0.53</v>
      </c>
    </row>
    <row r="33" spans="1:11" ht="15" customHeight="1" x14ac:dyDescent="0.2">
      <c r="A33" s="7">
        <v>41547</v>
      </c>
      <c r="D33">
        <v>0.41</v>
      </c>
      <c r="E33">
        <v>-0.25</v>
      </c>
    </row>
    <row r="34" spans="1:11" ht="15" customHeight="1" x14ac:dyDescent="0.2">
      <c r="A34" s="7">
        <v>41639</v>
      </c>
      <c r="D34">
        <v>-0.01</v>
      </c>
      <c r="E34">
        <v>-0.22</v>
      </c>
    </row>
    <row r="35" spans="1:11" ht="15" customHeight="1" x14ac:dyDescent="0.2">
      <c r="A35" s="7">
        <v>41729</v>
      </c>
      <c r="D35">
        <v>0</v>
      </c>
      <c r="E35">
        <v>-0.94</v>
      </c>
    </row>
    <row r="36" spans="1:11" ht="15" customHeight="1" x14ac:dyDescent="0.2">
      <c r="A36" s="7">
        <v>41820</v>
      </c>
      <c r="D36">
        <v>-0.83</v>
      </c>
      <c r="E36">
        <v>-0.28000000000000003</v>
      </c>
    </row>
    <row r="37" spans="1:11" ht="15" customHeight="1" x14ac:dyDescent="0.2">
      <c r="A37" s="7">
        <v>41912</v>
      </c>
      <c r="D37">
        <v>-0.83</v>
      </c>
      <c r="E37">
        <v>-0.99</v>
      </c>
    </row>
    <row r="38" spans="1:11" ht="15" customHeight="1" x14ac:dyDescent="0.2">
      <c r="A38" s="7">
        <v>42004</v>
      </c>
      <c r="D38">
        <v>-0.72</v>
      </c>
      <c r="E38">
        <v>-0.69</v>
      </c>
    </row>
    <row r="39" spans="1:11" ht="15" customHeight="1" x14ac:dyDescent="0.2">
      <c r="A39" s="7">
        <v>42094</v>
      </c>
      <c r="D39">
        <v>-0.83</v>
      </c>
      <c r="E39">
        <v>-0.41</v>
      </c>
    </row>
    <row r="40" spans="1:11" ht="15" customHeight="1" x14ac:dyDescent="0.2">
      <c r="A40" s="7">
        <v>42185</v>
      </c>
      <c r="D40">
        <v>-0.91</v>
      </c>
      <c r="E40">
        <v>-0.92</v>
      </c>
    </row>
    <row r="41" spans="1:11" ht="15" customHeight="1" x14ac:dyDescent="0.2">
      <c r="A41" s="7">
        <v>42277</v>
      </c>
      <c r="D41">
        <v>-0.96</v>
      </c>
      <c r="E41">
        <v>-0.73</v>
      </c>
    </row>
    <row r="42" spans="1:11" ht="15" customHeight="1" x14ac:dyDescent="0.2">
      <c r="A42" s="7">
        <v>42369</v>
      </c>
      <c r="D42">
        <v>-0.75</v>
      </c>
      <c r="E42">
        <v>-0.48</v>
      </c>
    </row>
    <row r="43" spans="1:11" ht="15" customHeight="1" x14ac:dyDescent="0.2">
      <c r="A43" s="7">
        <v>42460</v>
      </c>
      <c r="D43">
        <v>-0.77</v>
      </c>
      <c r="E43">
        <v>-0.74</v>
      </c>
    </row>
    <row r="44" spans="1:11" ht="15" customHeight="1" x14ac:dyDescent="0.2">
      <c r="A44" s="7">
        <v>42551</v>
      </c>
      <c r="D44">
        <v>-0.53</v>
      </c>
      <c r="E44">
        <v>-0.63</v>
      </c>
    </row>
    <row r="45" spans="1:11" ht="15" customHeight="1" x14ac:dyDescent="0.2">
      <c r="A45" s="7">
        <v>42643</v>
      </c>
      <c r="B45">
        <v>-0.61</v>
      </c>
      <c r="C45">
        <v>0.24</v>
      </c>
      <c r="D45">
        <v>-0.95</v>
      </c>
      <c r="E45">
        <v>0.14000000000000001</v>
      </c>
      <c r="F45">
        <v>0.27</v>
      </c>
      <c r="G45">
        <v>0</v>
      </c>
      <c r="H45">
        <v>0</v>
      </c>
      <c r="I45">
        <v>0.04</v>
      </c>
      <c r="J45">
        <v>0.55000000000000004</v>
      </c>
      <c r="K45">
        <v>0.02</v>
      </c>
    </row>
    <row r="46" spans="1:11" ht="15" customHeight="1" x14ac:dyDescent="0.2">
      <c r="A46" s="7">
        <v>42735</v>
      </c>
      <c r="B46">
        <v>0.23</v>
      </c>
      <c r="C46">
        <v>0.72</v>
      </c>
      <c r="D46">
        <v>-0.28999999999999998</v>
      </c>
      <c r="E46">
        <v>0.73</v>
      </c>
      <c r="F46">
        <v>0.73</v>
      </c>
      <c r="G46">
        <v>0</v>
      </c>
      <c r="H46">
        <v>0</v>
      </c>
      <c r="I46">
        <v>0.73</v>
      </c>
      <c r="J46">
        <v>0.46</v>
      </c>
      <c r="K46">
        <v>0</v>
      </c>
    </row>
    <row r="47" spans="1:11" ht="15" customHeight="1" x14ac:dyDescent="0.2">
      <c r="A47" s="7">
        <v>42825</v>
      </c>
      <c r="B47">
        <v>0.82</v>
      </c>
      <c r="C47">
        <v>0.05</v>
      </c>
      <c r="D47">
        <v>0.76</v>
      </c>
      <c r="E47">
        <v>0.05</v>
      </c>
      <c r="F47">
        <v>-0.52</v>
      </c>
      <c r="G47">
        <v>0</v>
      </c>
      <c r="H47">
        <v>0.72</v>
      </c>
      <c r="I47">
        <v>0</v>
      </c>
      <c r="J47">
        <v>0.08</v>
      </c>
      <c r="K47">
        <v>0</v>
      </c>
    </row>
    <row r="48" spans="1:11" ht="15" customHeight="1" x14ac:dyDescent="0.2">
      <c r="A48" s="7">
        <v>42916</v>
      </c>
      <c r="B48">
        <v>0</v>
      </c>
      <c r="C48">
        <v>-0.05</v>
      </c>
      <c r="D48">
        <v>0.81</v>
      </c>
      <c r="E48">
        <v>0</v>
      </c>
      <c r="F48">
        <v>-0.74</v>
      </c>
      <c r="G48">
        <v>0</v>
      </c>
      <c r="H48">
        <v>0</v>
      </c>
      <c r="I48">
        <v>0</v>
      </c>
      <c r="J48">
        <v>-0.02</v>
      </c>
      <c r="K48">
        <v>0</v>
      </c>
    </row>
    <row r="49" spans="1:11" ht="15" customHeight="1" x14ac:dyDescent="0.2">
      <c r="A49" s="7">
        <v>43008</v>
      </c>
      <c r="B49">
        <v>0</v>
      </c>
      <c r="C49">
        <v>0</v>
      </c>
      <c r="D49">
        <v>0.24</v>
      </c>
      <c r="E49">
        <v>-0.01</v>
      </c>
      <c r="F49">
        <v>-0.65</v>
      </c>
      <c r="G49">
        <v>0</v>
      </c>
      <c r="H49">
        <v>0.05</v>
      </c>
      <c r="I49">
        <v>0</v>
      </c>
      <c r="J49">
        <v>0</v>
      </c>
      <c r="K49">
        <v>0.06</v>
      </c>
    </row>
    <row r="50" spans="1:11" ht="15" customHeight="1" x14ac:dyDescent="0.2">
      <c r="A50" s="7">
        <v>43100</v>
      </c>
      <c r="B50">
        <v>0</v>
      </c>
      <c r="C50">
        <v>-7.0000000000000007E-2</v>
      </c>
      <c r="D50">
        <v>0.09</v>
      </c>
      <c r="E50">
        <v>-0.23</v>
      </c>
      <c r="F50">
        <v>-0.1</v>
      </c>
      <c r="G50">
        <v>7.0000000000000007E-2</v>
      </c>
      <c r="H50">
        <v>0</v>
      </c>
      <c r="I50">
        <v>0</v>
      </c>
      <c r="J50">
        <v>7.0000000000000007E-2</v>
      </c>
      <c r="K50">
        <v>0</v>
      </c>
    </row>
    <row r="51" spans="1:11" ht="15" customHeight="1" x14ac:dyDescent="0.2">
      <c r="A51" s="7">
        <v>43190</v>
      </c>
      <c r="B51">
        <v>-0.54</v>
      </c>
      <c r="C51">
        <v>0.19</v>
      </c>
      <c r="D51">
        <v>-0.98</v>
      </c>
      <c r="E51">
        <v>-0.25</v>
      </c>
      <c r="F51">
        <v>0.78</v>
      </c>
      <c r="G51">
        <v>0.25</v>
      </c>
      <c r="H51">
        <v>0</v>
      </c>
      <c r="I51">
        <v>0</v>
      </c>
      <c r="J51">
        <v>0.52</v>
      </c>
      <c r="K51">
        <v>7.0000000000000007E-2</v>
      </c>
    </row>
    <row r="52" spans="1:11" ht="15" customHeight="1" x14ac:dyDescent="0.2">
      <c r="A52" s="7">
        <v>43281</v>
      </c>
      <c r="B52">
        <v>-7.0000000000000007E-2</v>
      </c>
      <c r="C52">
        <v>0.17</v>
      </c>
      <c r="D52">
        <v>-0.82</v>
      </c>
      <c r="E52">
        <v>-0.2</v>
      </c>
      <c r="F52">
        <v>0.48</v>
      </c>
      <c r="G52">
        <v>0.16</v>
      </c>
      <c r="H52">
        <v>-0.05</v>
      </c>
      <c r="I52">
        <v>-0.06</v>
      </c>
      <c r="J52">
        <v>0.43</v>
      </c>
      <c r="K52">
        <v>0.41</v>
      </c>
    </row>
    <row r="53" spans="1:11" ht="15" customHeight="1" x14ac:dyDescent="0.2">
      <c r="A53" s="7">
        <v>43373</v>
      </c>
      <c r="B53">
        <v>-7.0000000000000007E-2</v>
      </c>
      <c r="C53">
        <v>1</v>
      </c>
      <c r="D53">
        <v>-0.41</v>
      </c>
      <c r="E53">
        <v>0.18</v>
      </c>
      <c r="F53">
        <v>0.46</v>
      </c>
      <c r="G53">
        <v>0.75</v>
      </c>
      <c r="H53">
        <v>0</v>
      </c>
      <c r="I53">
        <v>0.05</v>
      </c>
      <c r="J53">
        <v>0</v>
      </c>
      <c r="K53">
        <v>0.11</v>
      </c>
    </row>
    <row r="54" spans="1:11" ht="15" customHeight="1" x14ac:dyDescent="0.2">
      <c r="A54" s="7">
        <v>43465</v>
      </c>
      <c r="B54">
        <v>0.82</v>
      </c>
      <c r="C54">
        <v>0.22</v>
      </c>
      <c r="D54">
        <v>-0.2</v>
      </c>
      <c r="E54">
        <v>-0.01</v>
      </c>
      <c r="F54">
        <v>0.78</v>
      </c>
      <c r="G54">
        <v>0.33</v>
      </c>
      <c r="H54">
        <v>0</v>
      </c>
      <c r="I54">
        <v>0</v>
      </c>
      <c r="J54">
        <v>0.59</v>
      </c>
      <c r="K54">
        <v>0.13</v>
      </c>
    </row>
    <row r="55" spans="1:11" ht="15" customHeight="1" x14ac:dyDescent="0.2">
      <c r="A55" s="7">
        <v>43555</v>
      </c>
      <c r="B55">
        <v>0.27</v>
      </c>
      <c r="C55">
        <v>1</v>
      </c>
      <c r="D55">
        <v>-0.28000000000000003</v>
      </c>
      <c r="E55">
        <v>0.21</v>
      </c>
      <c r="F55">
        <v>0.65</v>
      </c>
      <c r="G55">
        <v>0.74</v>
      </c>
      <c r="H55">
        <v>0</v>
      </c>
      <c r="I55">
        <v>0</v>
      </c>
      <c r="J55">
        <v>0.49</v>
      </c>
      <c r="K55">
        <v>0.2</v>
      </c>
    </row>
    <row r="56" spans="1:11" ht="15" customHeight="1" x14ac:dyDescent="0.2">
      <c r="A56" s="7">
        <v>43646</v>
      </c>
      <c r="B56">
        <v>0.84</v>
      </c>
      <c r="C56">
        <v>0.95</v>
      </c>
      <c r="D56">
        <v>-0.1</v>
      </c>
      <c r="E56">
        <v>0.02</v>
      </c>
      <c r="F56">
        <v>0.94</v>
      </c>
      <c r="G56">
        <v>0.35</v>
      </c>
      <c r="H56">
        <v>0</v>
      </c>
      <c r="I56">
        <v>0</v>
      </c>
      <c r="J56">
        <v>0.15</v>
      </c>
      <c r="K56">
        <v>0.27</v>
      </c>
    </row>
    <row r="57" spans="1:11" ht="15" customHeight="1" x14ac:dyDescent="0.2">
      <c r="A57" s="7">
        <v>43738</v>
      </c>
      <c r="B57">
        <v>1</v>
      </c>
      <c r="C57">
        <v>0.46</v>
      </c>
      <c r="D57">
        <v>-0.34</v>
      </c>
      <c r="E57">
        <v>0.01</v>
      </c>
      <c r="F57">
        <v>0.87</v>
      </c>
      <c r="G57">
        <v>0.35</v>
      </c>
      <c r="H57">
        <v>0</v>
      </c>
      <c r="I57">
        <v>0.05</v>
      </c>
      <c r="J57">
        <v>0.7</v>
      </c>
      <c r="K57">
        <v>0.3</v>
      </c>
    </row>
    <row r="58" spans="1:11" ht="15" customHeight="1" x14ac:dyDescent="0.2">
      <c r="A58" s="7">
        <v>43830</v>
      </c>
      <c r="B58">
        <v>0.9</v>
      </c>
      <c r="C58">
        <v>7.0000000000000007E-2</v>
      </c>
      <c r="D58">
        <v>0.22</v>
      </c>
      <c r="E58">
        <v>-0.18</v>
      </c>
      <c r="F58">
        <v>0.85</v>
      </c>
      <c r="G58">
        <v>0.09</v>
      </c>
      <c r="H58">
        <v>0</v>
      </c>
      <c r="I58">
        <v>0</v>
      </c>
      <c r="J58">
        <v>0.14000000000000001</v>
      </c>
      <c r="K58">
        <v>0.11</v>
      </c>
    </row>
    <row r="59" spans="1:11" ht="15" customHeight="1" x14ac:dyDescent="0.2">
      <c r="A59" s="7">
        <v>43921</v>
      </c>
      <c r="B59">
        <v>-0.27</v>
      </c>
      <c r="C59">
        <v>-1.48</v>
      </c>
      <c r="D59">
        <v>0.46</v>
      </c>
      <c r="E59">
        <v>-0.2</v>
      </c>
      <c r="F59">
        <v>-0.5</v>
      </c>
      <c r="G59">
        <v>-0.53</v>
      </c>
      <c r="H59">
        <v>-7.0000000000000007E-2</v>
      </c>
      <c r="I59">
        <v>-0.33</v>
      </c>
      <c r="J59">
        <v>0.06</v>
      </c>
      <c r="K59">
        <v>0.17</v>
      </c>
    </row>
    <row r="60" spans="1:11" ht="15" customHeight="1" x14ac:dyDescent="0.2">
      <c r="A60" s="7">
        <v>44012</v>
      </c>
      <c r="B60">
        <v>-2</v>
      </c>
      <c r="C60">
        <v>-0.16</v>
      </c>
      <c r="D60">
        <v>0.67</v>
      </c>
      <c r="E60">
        <v>-0.23</v>
      </c>
      <c r="F60">
        <v>-1.27</v>
      </c>
      <c r="G60">
        <v>0.37</v>
      </c>
      <c r="H60">
        <v>-0.31</v>
      </c>
      <c r="I60">
        <v>-0.12</v>
      </c>
      <c r="J60">
        <v>0.57999999999999996</v>
      </c>
      <c r="K60">
        <v>0.02</v>
      </c>
    </row>
    <row r="61" spans="1:11" ht="15" customHeight="1" x14ac:dyDescent="0.2">
      <c r="A61" s="7">
        <v>44104</v>
      </c>
      <c r="B61">
        <v>-0.34</v>
      </c>
      <c r="C61">
        <v>-0.41</v>
      </c>
      <c r="D61">
        <v>0.03</v>
      </c>
      <c r="E61">
        <v>-0.35</v>
      </c>
      <c r="F61">
        <v>-0.49</v>
      </c>
      <c r="G61">
        <v>0</v>
      </c>
      <c r="H61">
        <v>0</v>
      </c>
      <c r="I61">
        <v>0.26</v>
      </c>
      <c r="J61">
        <v>0.26</v>
      </c>
      <c r="K61">
        <v>0.08</v>
      </c>
    </row>
    <row r="62" spans="1:11" ht="15" customHeight="1" x14ac:dyDescent="0.2">
      <c r="A62" s="7">
        <v>44196</v>
      </c>
      <c r="B62">
        <v>-0.12</v>
      </c>
      <c r="C62">
        <v>-0.12</v>
      </c>
      <c r="D62">
        <v>-0.83</v>
      </c>
      <c r="E62">
        <v>-0.13</v>
      </c>
      <c r="F62">
        <v>0.75</v>
      </c>
      <c r="G62">
        <v>0</v>
      </c>
      <c r="H62">
        <v>0.18</v>
      </c>
      <c r="I62">
        <v>0</v>
      </c>
      <c r="J62">
        <v>0.23</v>
      </c>
      <c r="K62">
        <v>0.06</v>
      </c>
    </row>
    <row r="63" spans="1:11" ht="15" customHeight="1" x14ac:dyDescent="0.2">
      <c r="A63" s="7">
        <v>44286</v>
      </c>
      <c r="B63">
        <v>-0.12</v>
      </c>
      <c r="C63">
        <v>0</v>
      </c>
      <c r="D63">
        <v>-0.5</v>
      </c>
      <c r="E63">
        <v>0</v>
      </c>
      <c r="F63">
        <v>0.44</v>
      </c>
      <c r="G63">
        <v>-0.06</v>
      </c>
      <c r="H63">
        <v>0</v>
      </c>
      <c r="I63">
        <v>0</v>
      </c>
      <c r="J63">
        <v>0.08</v>
      </c>
      <c r="K63">
        <v>0</v>
      </c>
    </row>
    <row r="64" spans="1:11" ht="15" customHeight="1" x14ac:dyDescent="0.2">
      <c r="A64" s="7">
        <v>44377</v>
      </c>
      <c r="B64">
        <v>-0.27</v>
      </c>
      <c r="C64">
        <v>0.33</v>
      </c>
      <c r="D64">
        <v>0.67</v>
      </c>
      <c r="E64">
        <v>-0.22</v>
      </c>
      <c r="F64">
        <v>-0.71</v>
      </c>
      <c r="G64">
        <v>0.4</v>
      </c>
      <c r="H64">
        <v>0</v>
      </c>
      <c r="I64">
        <v>0</v>
      </c>
      <c r="J64">
        <v>0.24</v>
      </c>
      <c r="K64">
        <v>0.15</v>
      </c>
    </row>
    <row r="65" spans="1:11" ht="15" customHeight="1" x14ac:dyDescent="0.2">
      <c r="A65" s="7">
        <v>44469</v>
      </c>
      <c r="B65">
        <v>-0.06</v>
      </c>
      <c r="C65">
        <v>0.95</v>
      </c>
      <c r="D65">
        <v>-0.83</v>
      </c>
      <c r="E65">
        <v>-0.51</v>
      </c>
      <c r="F65">
        <v>0.83</v>
      </c>
      <c r="G65">
        <v>0.87</v>
      </c>
      <c r="H65">
        <v>0</v>
      </c>
      <c r="I65">
        <v>0</v>
      </c>
      <c r="J65">
        <v>0</v>
      </c>
      <c r="K65">
        <v>0.08</v>
      </c>
    </row>
    <row r="66" spans="1:11" ht="15" customHeight="1" x14ac:dyDescent="0.2">
      <c r="A66" s="7">
        <v>44561</v>
      </c>
      <c r="B66">
        <v>0.87</v>
      </c>
      <c r="C66">
        <v>1</v>
      </c>
      <c r="D66">
        <v>-0.65</v>
      </c>
      <c r="E66">
        <v>-0.28000000000000003</v>
      </c>
      <c r="F66">
        <v>0.95</v>
      </c>
      <c r="G66">
        <v>0.87</v>
      </c>
      <c r="H66">
        <v>0</v>
      </c>
      <c r="I66">
        <v>0.06</v>
      </c>
      <c r="J66">
        <v>0.14000000000000001</v>
      </c>
      <c r="K66">
        <v>0.15</v>
      </c>
    </row>
    <row r="67" spans="1:11" ht="15" customHeight="1" x14ac:dyDescent="0.2">
      <c r="A67" s="7">
        <v>44651</v>
      </c>
      <c r="B67">
        <v>1</v>
      </c>
      <c r="C67">
        <v>1</v>
      </c>
      <c r="D67">
        <v>-0.3</v>
      </c>
      <c r="E67">
        <v>-0.19</v>
      </c>
      <c r="F67">
        <v>1.07</v>
      </c>
      <c r="G67">
        <v>0.8</v>
      </c>
      <c r="H67">
        <v>0.04</v>
      </c>
      <c r="I67">
        <v>0</v>
      </c>
      <c r="J67">
        <v>0.06</v>
      </c>
      <c r="K67">
        <v>0.06</v>
      </c>
    </row>
    <row r="68" spans="1:11" ht="15" customHeight="1" x14ac:dyDescent="0.2">
      <c r="A68" s="7">
        <v>44742</v>
      </c>
      <c r="B68">
        <v>1.2</v>
      </c>
      <c r="C68">
        <v>1.02</v>
      </c>
      <c r="D68">
        <v>-0.09</v>
      </c>
      <c r="E68">
        <v>-0.17</v>
      </c>
      <c r="F68">
        <v>1.18</v>
      </c>
      <c r="G68">
        <v>0.87</v>
      </c>
      <c r="H68">
        <v>0</v>
      </c>
      <c r="I68">
        <v>0</v>
      </c>
      <c r="J68">
        <v>0.18</v>
      </c>
      <c r="K68">
        <v>0.14000000000000001</v>
      </c>
    </row>
    <row r="69" spans="1:11" ht="15" customHeight="1" x14ac:dyDescent="0.2">
      <c r="A69" s="7">
        <v>44834</v>
      </c>
      <c r="B69">
        <v>1.51</v>
      </c>
      <c r="C69">
        <v>1.27</v>
      </c>
      <c r="D69">
        <v>-0.61</v>
      </c>
      <c r="E69">
        <v>-0.14000000000000001</v>
      </c>
      <c r="F69">
        <v>1.33</v>
      </c>
      <c r="G69">
        <v>1.1399999999999999</v>
      </c>
      <c r="H69">
        <v>0</v>
      </c>
      <c r="I69">
        <v>0.05</v>
      </c>
      <c r="J69">
        <v>0.06</v>
      </c>
      <c r="K69">
        <v>0.13</v>
      </c>
    </row>
    <row r="70" spans="1:11" ht="15" customHeight="1" x14ac:dyDescent="0.2">
      <c r="A70" s="7">
        <v>44926</v>
      </c>
      <c r="B70">
        <v>1.49</v>
      </c>
      <c r="C70">
        <v>1</v>
      </c>
      <c r="D70">
        <v>-0.44</v>
      </c>
      <c r="E70">
        <v>0.09</v>
      </c>
      <c r="F70">
        <v>1.23</v>
      </c>
      <c r="G70">
        <v>0.31</v>
      </c>
      <c r="H70">
        <v>0.05</v>
      </c>
      <c r="I70">
        <v>-0.15</v>
      </c>
      <c r="J70">
        <v>0.06</v>
      </c>
      <c r="K70">
        <v>0.2</v>
      </c>
    </row>
    <row r="71" spans="1:11" ht="15" customHeight="1" x14ac:dyDescent="0.2">
      <c r="A71" s="7">
        <v>45016</v>
      </c>
      <c r="B71">
        <v>1.02</v>
      </c>
      <c r="C71">
        <v>1</v>
      </c>
      <c r="D71">
        <v>0.04</v>
      </c>
      <c r="E71">
        <v>-0.36</v>
      </c>
      <c r="F71">
        <v>0.86</v>
      </c>
      <c r="G71">
        <v>0.86</v>
      </c>
      <c r="H71">
        <v>-0.28000000000000003</v>
      </c>
      <c r="I71">
        <v>0.04</v>
      </c>
      <c r="J71">
        <v>0.28999999999999998</v>
      </c>
      <c r="K71">
        <v>0.02</v>
      </c>
    </row>
    <row r="72" spans="1:11" ht="15" customHeight="1" x14ac:dyDescent="0.2">
      <c r="A72" s="7">
        <v>45107</v>
      </c>
      <c r="B72">
        <v>1.37</v>
      </c>
      <c r="C72">
        <v>1</v>
      </c>
      <c r="D72">
        <v>-0.57999999999999996</v>
      </c>
      <c r="E72">
        <v>0.01</v>
      </c>
      <c r="F72">
        <v>1.0900000000000001</v>
      </c>
      <c r="G72">
        <v>0.55000000000000004</v>
      </c>
      <c r="H72">
        <v>0.04</v>
      </c>
      <c r="I72">
        <v>0</v>
      </c>
      <c r="J72">
        <v>0.13</v>
      </c>
      <c r="K72">
        <v>0.14000000000000001</v>
      </c>
    </row>
    <row r="73" spans="1:11" ht="15" customHeight="1" x14ac:dyDescent="0.2">
      <c r="A73" s="7">
        <v>45199</v>
      </c>
      <c r="B73" s="9">
        <v>1.2822930000000001</v>
      </c>
      <c r="C73" s="9">
        <v>0.99999500000000008</v>
      </c>
      <c r="D73" s="9">
        <v>-0.30331400000000003</v>
      </c>
      <c r="E73" s="9">
        <v>-7.3653999999999997E-2</v>
      </c>
      <c r="F73" s="9">
        <v>0.79769500000000004</v>
      </c>
      <c r="G73" s="9">
        <v>0.75811700000000004</v>
      </c>
      <c r="H73" s="9">
        <v>3.8392999999999997E-2</v>
      </c>
      <c r="I73" s="10">
        <v>0</v>
      </c>
      <c r="J73" s="9">
        <v>0.31439400000000006</v>
      </c>
      <c r="K73" s="9">
        <v>0.31439400000000006</v>
      </c>
    </row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0"/>
  <sheetViews>
    <sheetView workbookViewId="0">
      <pane ySplit="9" topLeftCell="A10" activePane="bottomLeft" state="frozen"/>
      <selection pane="bottomLeft" activeCell="A10" sqref="A10"/>
    </sheetView>
  </sheetViews>
  <sheetFormatPr defaultColWidth="10.85546875" defaultRowHeight="12.75" x14ac:dyDescent="0.2"/>
  <sheetData>
    <row r="1" spans="1:15" ht="15" customHeight="1" x14ac:dyDescent="0.2">
      <c r="A1" s="5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8" t="s">
        <v>7</v>
      </c>
      <c r="B9" s="8" t="s">
        <v>8</v>
      </c>
      <c r="C9" s="8" t="s">
        <v>9</v>
      </c>
      <c r="D9" s="8" t="s">
        <v>12</v>
      </c>
      <c r="E9" s="8" t="s">
        <v>13</v>
      </c>
      <c r="F9" s="8" t="s">
        <v>16</v>
      </c>
      <c r="G9" s="8" t="s">
        <v>17</v>
      </c>
      <c r="H9" s="8" t="s">
        <v>18</v>
      </c>
      <c r="I9" s="8" t="s">
        <v>19</v>
      </c>
    </row>
    <row r="10" spans="1:15" ht="15" customHeight="1" x14ac:dyDescent="0.2">
      <c r="A10" s="7">
        <v>39447</v>
      </c>
      <c r="B10">
        <v>0.87</v>
      </c>
      <c r="C10">
        <v>-0.98</v>
      </c>
      <c r="D10">
        <v>0.54</v>
      </c>
      <c r="E10">
        <v>-0.45</v>
      </c>
      <c r="H10">
        <v>0.45</v>
      </c>
      <c r="I10">
        <v>-0.01</v>
      </c>
    </row>
    <row r="11" spans="1:15" ht="15" customHeight="1" x14ac:dyDescent="0.2">
      <c r="A11" s="7">
        <v>39538</v>
      </c>
      <c r="B11">
        <v>-0.82</v>
      </c>
      <c r="C11">
        <v>-0.42</v>
      </c>
      <c r="D11">
        <v>-0.35</v>
      </c>
      <c r="E11">
        <v>0.1</v>
      </c>
      <c r="H11">
        <v>0.1</v>
      </c>
      <c r="I11">
        <v>0.54</v>
      </c>
    </row>
    <row r="12" spans="1:15" ht="15" customHeight="1" x14ac:dyDescent="0.2">
      <c r="A12" s="7">
        <v>39629</v>
      </c>
      <c r="B12">
        <v>-1.03</v>
      </c>
      <c r="C12">
        <v>-1</v>
      </c>
      <c r="D12">
        <v>0.1</v>
      </c>
      <c r="E12">
        <v>0.2</v>
      </c>
      <c r="H12">
        <v>0.65</v>
      </c>
      <c r="I12">
        <v>0.65</v>
      </c>
    </row>
    <row r="13" spans="1:15" ht="15" customHeight="1" x14ac:dyDescent="0.2">
      <c r="A13" s="7">
        <v>39721</v>
      </c>
      <c r="B13">
        <v>-1.07</v>
      </c>
      <c r="C13">
        <v>-1.59</v>
      </c>
      <c r="D13">
        <v>0.04</v>
      </c>
      <c r="E13">
        <v>0.14000000000000001</v>
      </c>
      <c r="H13">
        <v>0.65</v>
      </c>
      <c r="I13">
        <v>1.4</v>
      </c>
    </row>
    <row r="14" spans="1:15" ht="15" customHeight="1" x14ac:dyDescent="0.2">
      <c r="A14" s="7">
        <v>39813</v>
      </c>
      <c r="B14">
        <v>-0.78</v>
      </c>
      <c r="C14">
        <v>-0.67</v>
      </c>
      <c r="D14">
        <v>0.14000000000000001</v>
      </c>
      <c r="E14">
        <v>0.12</v>
      </c>
      <c r="H14">
        <v>0.47</v>
      </c>
      <c r="I14">
        <v>0.98</v>
      </c>
    </row>
    <row r="15" spans="1:15" ht="15" customHeight="1" x14ac:dyDescent="0.2">
      <c r="A15" s="7">
        <v>39903</v>
      </c>
      <c r="B15">
        <v>-0.71</v>
      </c>
      <c r="C15">
        <v>-1.1200000000000001</v>
      </c>
      <c r="D15">
        <v>0.28000000000000003</v>
      </c>
      <c r="E15">
        <v>0.26</v>
      </c>
      <c r="H15">
        <v>0.42</v>
      </c>
      <c r="I15">
        <v>0.77</v>
      </c>
    </row>
    <row r="16" spans="1:15" ht="15" customHeight="1" x14ac:dyDescent="0.2">
      <c r="A16" s="7">
        <v>39994</v>
      </c>
      <c r="B16">
        <v>-0.26</v>
      </c>
      <c r="C16">
        <v>0.13</v>
      </c>
      <c r="D16">
        <v>7.0000000000000007E-2</v>
      </c>
      <c r="E16">
        <v>0.09</v>
      </c>
      <c r="H16">
        <v>0.15</v>
      </c>
      <c r="I16">
        <v>0.13</v>
      </c>
    </row>
    <row r="17" spans="1:9" ht="15" customHeight="1" x14ac:dyDescent="0.2">
      <c r="A17" s="7">
        <v>40086</v>
      </c>
      <c r="B17">
        <v>0.33</v>
      </c>
      <c r="C17">
        <v>0.64</v>
      </c>
      <c r="D17">
        <v>0.11</v>
      </c>
      <c r="E17">
        <v>0.24</v>
      </c>
      <c r="H17">
        <v>0</v>
      </c>
      <c r="I17">
        <v>0</v>
      </c>
    </row>
    <row r="18" spans="1:9" ht="15" customHeight="1" x14ac:dyDescent="0.2">
      <c r="A18" s="7">
        <v>40178</v>
      </c>
      <c r="B18">
        <v>0.4</v>
      </c>
      <c r="C18">
        <v>0.7</v>
      </c>
      <c r="D18">
        <v>0</v>
      </c>
      <c r="E18">
        <v>0</v>
      </c>
      <c r="H18">
        <v>-0.03</v>
      </c>
      <c r="I18">
        <v>0</v>
      </c>
    </row>
    <row r="19" spans="1:9" ht="15" customHeight="1" x14ac:dyDescent="0.2">
      <c r="A19" s="7">
        <v>40268</v>
      </c>
      <c r="B19">
        <v>0.41</v>
      </c>
      <c r="C19">
        <v>0.61</v>
      </c>
      <c r="D19">
        <v>0</v>
      </c>
      <c r="E19">
        <v>0</v>
      </c>
      <c r="H19">
        <v>0</v>
      </c>
      <c r="I19">
        <v>0</v>
      </c>
    </row>
    <row r="20" spans="1:9" ht="15" customHeight="1" x14ac:dyDescent="0.2">
      <c r="A20" s="7">
        <v>40359</v>
      </c>
      <c r="B20">
        <v>0.69</v>
      </c>
      <c r="C20">
        <v>0.23</v>
      </c>
      <c r="D20">
        <v>0.02</v>
      </c>
      <c r="E20">
        <v>0</v>
      </c>
      <c r="H20">
        <v>0</v>
      </c>
      <c r="I20">
        <v>0.02</v>
      </c>
    </row>
    <row r="21" spans="1:9" ht="15" customHeight="1" x14ac:dyDescent="0.2">
      <c r="A21" s="7">
        <v>40451</v>
      </c>
      <c r="B21">
        <v>0.12</v>
      </c>
      <c r="C21">
        <v>0.56999999999999995</v>
      </c>
      <c r="D21">
        <v>0.24</v>
      </c>
      <c r="E21">
        <v>0.26</v>
      </c>
      <c r="H21">
        <v>0.02</v>
      </c>
      <c r="I21">
        <v>0.45</v>
      </c>
    </row>
    <row r="22" spans="1:9" ht="15" customHeight="1" x14ac:dyDescent="0.2">
      <c r="A22" s="7">
        <v>40543</v>
      </c>
      <c r="B22">
        <v>0.68</v>
      </c>
      <c r="C22">
        <v>0.9</v>
      </c>
      <c r="D22">
        <v>0</v>
      </c>
      <c r="E22">
        <v>0</v>
      </c>
      <c r="H22">
        <v>0.11</v>
      </c>
      <c r="I22">
        <v>0.12</v>
      </c>
    </row>
    <row r="23" spans="1:9" ht="15" customHeight="1" x14ac:dyDescent="0.2">
      <c r="A23" s="7">
        <v>40633</v>
      </c>
      <c r="B23">
        <v>0.11</v>
      </c>
      <c r="C23">
        <v>0.97</v>
      </c>
      <c r="D23">
        <v>0</v>
      </c>
      <c r="E23">
        <v>0</v>
      </c>
      <c r="H23">
        <v>0</v>
      </c>
      <c r="I23">
        <v>0</v>
      </c>
    </row>
    <row r="24" spans="1:9" ht="15" customHeight="1" x14ac:dyDescent="0.2">
      <c r="A24" s="7">
        <v>40724</v>
      </c>
      <c r="B24">
        <v>0.62</v>
      </c>
      <c r="C24">
        <v>0.56000000000000005</v>
      </c>
      <c r="D24">
        <v>0</v>
      </c>
      <c r="E24">
        <v>0.11</v>
      </c>
      <c r="H24">
        <v>0</v>
      </c>
      <c r="I24">
        <v>0.02</v>
      </c>
    </row>
    <row r="25" spans="1:9" ht="15" customHeight="1" x14ac:dyDescent="0.2">
      <c r="A25" s="7">
        <v>40816</v>
      </c>
      <c r="B25">
        <v>0.2</v>
      </c>
      <c r="C25">
        <v>-0.79</v>
      </c>
      <c r="D25">
        <v>0.54</v>
      </c>
      <c r="E25">
        <v>0.59</v>
      </c>
      <c r="H25">
        <v>0</v>
      </c>
      <c r="I25">
        <v>0.05</v>
      </c>
    </row>
    <row r="26" spans="1:9" ht="15" customHeight="1" x14ac:dyDescent="0.2">
      <c r="A26" s="7">
        <v>40908</v>
      </c>
      <c r="B26">
        <v>-0.25</v>
      </c>
      <c r="C26">
        <v>-0.8</v>
      </c>
      <c r="D26">
        <v>0.06</v>
      </c>
      <c r="E26">
        <v>-0.03</v>
      </c>
      <c r="H26">
        <v>0.24</v>
      </c>
      <c r="I26">
        <v>0.37</v>
      </c>
    </row>
    <row r="27" spans="1:9" ht="15" customHeight="1" x14ac:dyDescent="0.2">
      <c r="A27" s="7">
        <v>40999</v>
      </c>
      <c r="B27">
        <v>-0.06</v>
      </c>
      <c r="C27">
        <v>0.03</v>
      </c>
      <c r="D27">
        <v>0.03</v>
      </c>
      <c r="E27">
        <v>0.05</v>
      </c>
      <c r="H27">
        <v>0</v>
      </c>
      <c r="I27">
        <v>0</v>
      </c>
    </row>
    <row r="28" spans="1:9" ht="15" customHeight="1" x14ac:dyDescent="0.2">
      <c r="A28" s="7">
        <v>41090</v>
      </c>
      <c r="B28">
        <v>0.2</v>
      </c>
      <c r="C28">
        <v>0</v>
      </c>
      <c r="D28">
        <v>0.03</v>
      </c>
      <c r="E28">
        <v>0</v>
      </c>
      <c r="H28">
        <v>0.19</v>
      </c>
      <c r="I28">
        <v>0.64</v>
      </c>
    </row>
    <row r="29" spans="1:9" ht="15" customHeight="1" x14ac:dyDescent="0.2">
      <c r="A29" s="7">
        <v>41182</v>
      </c>
      <c r="B29">
        <v>-0.18</v>
      </c>
      <c r="C29">
        <v>-0.64</v>
      </c>
      <c r="D29">
        <v>0</v>
      </c>
      <c r="E29">
        <v>0</v>
      </c>
      <c r="H29">
        <v>0.15</v>
      </c>
      <c r="I29">
        <v>0</v>
      </c>
    </row>
    <row r="30" spans="1:9" ht="15" customHeight="1" x14ac:dyDescent="0.2">
      <c r="A30" s="7">
        <v>41274</v>
      </c>
      <c r="B30">
        <v>0.33</v>
      </c>
      <c r="C30">
        <v>0.09</v>
      </c>
      <c r="D30">
        <v>0.24</v>
      </c>
      <c r="E30">
        <v>0</v>
      </c>
      <c r="H30">
        <v>0.11</v>
      </c>
      <c r="I30">
        <v>0.13</v>
      </c>
    </row>
    <row r="31" spans="1:9" ht="15" customHeight="1" x14ac:dyDescent="0.2">
      <c r="A31" s="7">
        <v>41364</v>
      </c>
      <c r="B31">
        <v>0.28999999999999998</v>
      </c>
      <c r="C31">
        <v>0.74</v>
      </c>
      <c r="D31">
        <v>0</v>
      </c>
      <c r="E31">
        <v>0</v>
      </c>
      <c r="H31">
        <v>0.13</v>
      </c>
      <c r="I31">
        <v>0.13</v>
      </c>
    </row>
    <row r="32" spans="1:9" ht="15" customHeight="1" x14ac:dyDescent="0.2">
      <c r="A32" s="7">
        <v>41455</v>
      </c>
      <c r="B32">
        <v>0.23</v>
      </c>
      <c r="C32">
        <v>-0.02</v>
      </c>
      <c r="D32">
        <v>0</v>
      </c>
      <c r="E32">
        <v>0</v>
      </c>
      <c r="H32">
        <v>0.02</v>
      </c>
      <c r="I32">
        <v>0.02</v>
      </c>
    </row>
    <row r="33" spans="1:9" ht="15" customHeight="1" x14ac:dyDescent="0.2">
      <c r="A33" s="7">
        <v>41547</v>
      </c>
      <c r="B33">
        <v>0.08</v>
      </c>
      <c r="C33">
        <v>-0.25</v>
      </c>
      <c r="D33">
        <v>0</v>
      </c>
      <c r="E33">
        <v>0</v>
      </c>
      <c r="H33">
        <v>-0.22</v>
      </c>
      <c r="I33">
        <v>0.02</v>
      </c>
    </row>
    <row r="34" spans="1:9" ht="15" customHeight="1" x14ac:dyDescent="0.2">
      <c r="A34" s="7">
        <v>41639</v>
      </c>
      <c r="B34">
        <v>0.01</v>
      </c>
      <c r="C34">
        <v>0</v>
      </c>
      <c r="D34">
        <v>0</v>
      </c>
      <c r="E34">
        <v>0</v>
      </c>
      <c r="H34">
        <v>0.05</v>
      </c>
      <c r="I34">
        <v>0.02</v>
      </c>
    </row>
    <row r="35" spans="1:9" ht="15" customHeight="1" x14ac:dyDescent="0.2">
      <c r="A35" s="7">
        <v>41729</v>
      </c>
      <c r="B35">
        <v>0.02</v>
      </c>
      <c r="C35">
        <v>0.1</v>
      </c>
      <c r="D35">
        <v>0</v>
      </c>
      <c r="E35">
        <v>-0.02</v>
      </c>
      <c r="H35">
        <v>-0.05</v>
      </c>
      <c r="I35">
        <v>0</v>
      </c>
    </row>
    <row r="36" spans="1:9" ht="15" customHeight="1" x14ac:dyDescent="0.2">
      <c r="A36" s="7">
        <v>41820</v>
      </c>
      <c r="B36">
        <v>0.1</v>
      </c>
      <c r="C36">
        <v>-0.22</v>
      </c>
      <c r="D36">
        <v>-0.02</v>
      </c>
      <c r="E36">
        <v>0</v>
      </c>
      <c r="H36">
        <v>0</v>
      </c>
      <c r="I36">
        <v>0</v>
      </c>
    </row>
    <row r="37" spans="1:9" ht="15" customHeight="1" x14ac:dyDescent="0.2">
      <c r="A37" s="7">
        <v>41912</v>
      </c>
      <c r="B37">
        <v>-0.02</v>
      </c>
      <c r="C37">
        <v>-0.03</v>
      </c>
      <c r="D37">
        <v>0</v>
      </c>
      <c r="E37">
        <v>0</v>
      </c>
      <c r="H37">
        <v>0</v>
      </c>
      <c r="I37">
        <v>0</v>
      </c>
    </row>
    <row r="38" spans="1:9" ht="15" customHeight="1" x14ac:dyDescent="0.2">
      <c r="A38" s="7">
        <v>42004</v>
      </c>
      <c r="B38">
        <v>-0.02</v>
      </c>
      <c r="C38">
        <v>-0.69</v>
      </c>
      <c r="D38">
        <v>0</v>
      </c>
      <c r="E38">
        <v>0</v>
      </c>
      <c r="H38">
        <v>0.02</v>
      </c>
      <c r="I38">
        <v>0.41</v>
      </c>
    </row>
    <row r="39" spans="1:9" ht="15" customHeight="1" x14ac:dyDescent="0.2">
      <c r="A39" s="7">
        <v>42094</v>
      </c>
      <c r="B39">
        <v>-0.05</v>
      </c>
      <c r="C39">
        <v>-0.25</v>
      </c>
      <c r="D39">
        <v>0.41</v>
      </c>
      <c r="E39">
        <v>0.43</v>
      </c>
      <c r="H39">
        <v>-0.05</v>
      </c>
      <c r="I39">
        <v>0</v>
      </c>
    </row>
    <row r="40" spans="1:9" ht="15" customHeight="1" x14ac:dyDescent="0.2">
      <c r="A40" s="7">
        <v>42185</v>
      </c>
      <c r="B40">
        <v>-0.13</v>
      </c>
      <c r="C40">
        <v>-0.32</v>
      </c>
      <c r="D40">
        <v>0.49</v>
      </c>
      <c r="E40">
        <v>0.02</v>
      </c>
      <c r="H40">
        <v>0</v>
      </c>
      <c r="I40">
        <v>0.06</v>
      </c>
    </row>
    <row r="41" spans="1:9" ht="15" customHeight="1" x14ac:dyDescent="0.2">
      <c r="A41" s="7">
        <v>42277</v>
      </c>
      <c r="B41">
        <v>-0.04</v>
      </c>
      <c r="C41">
        <v>-0.47</v>
      </c>
      <c r="D41">
        <v>0.03</v>
      </c>
      <c r="E41">
        <v>0.02</v>
      </c>
      <c r="H41">
        <v>0.06</v>
      </c>
      <c r="I41">
        <v>0.09</v>
      </c>
    </row>
    <row r="42" spans="1:9" ht="15" customHeight="1" x14ac:dyDescent="0.2">
      <c r="A42" s="7">
        <v>42369</v>
      </c>
      <c r="B42">
        <v>0</v>
      </c>
      <c r="C42">
        <v>-0.05</v>
      </c>
      <c r="D42">
        <v>0.51</v>
      </c>
      <c r="E42">
        <v>0</v>
      </c>
      <c r="H42">
        <v>0</v>
      </c>
      <c r="I42">
        <v>0.09</v>
      </c>
    </row>
    <row r="43" spans="1:9" ht="15" customHeight="1" x14ac:dyDescent="0.2">
      <c r="A43" s="7">
        <v>42460</v>
      </c>
      <c r="B43">
        <v>-0.6</v>
      </c>
      <c r="C43">
        <v>-0.13</v>
      </c>
      <c r="D43">
        <v>0</v>
      </c>
      <c r="E43">
        <v>0</v>
      </c>
      <c r="H43">
        <v>0.03</v>
      </c>
      <c r="I43">
        <v>0.06</v>
      </c>
    </row>
    <row r="44" spans="1:9" ht="15" customHeight="1" x14ac:dyDescent="0.2">
      <c r="A44" s="7">
        <v>42551</v>
      </c>
      <c r="B44">
        <v>-0.56000000000000005</v>
      </c>
      <c r="C44">
        <v>-0.11</v>
      </c>
      <c r="D44">
        <v>0</v>
      </c>
      <c r="E44">
        <v>-0.4</v>
      </c>
      <c r="H44">
        <v>0.4</v>
      </c>
      <c r="I44">
        <v>0.11</v>
      </c>
    </row>
    <row r="45" spans="1:9" ht="15" customHeight="1" x14ac:dyDescent="0.2">
      <c r="A45" s="7">
        <v>42643</v>
      </c>
      <c r="B45">
        <v>-0.3</v>
      </c>
      <c r="C45">
        <v>-0.02</v>
      </c>
      <c r="D45">
        <v>0</v>
      </c>
      <c r="E45">
        <v>0.48</v>
      </c>
      <c r="F45">
        <v>-0.09</v>
      </c>
      <c r="G45">
        <v>-0.06</v>
      </c>
      <c r="H45">
        <v>0</v>
      </c>
      <c r="I45">
        <v>0.09</v>
      </c>
    </row>
    <row r="46" spans="1:9" ht="15" customHeight="1" x14ac:dyDescent="0.2">
      <c r="A46" s="7">
        <v>42735</v>
      </c>
      <c r="B46">
        <v>-0.06</v>
      </c>
      <c r="C46">
        <v>-0.06</v>
      </c>
      <c r="D46">
        <v>0.48</v>
      </c>
      <c r="E46">
        <v>0.03</v>
      </c>
      <c r="F46">
        <v>-0.04</v>
      </c>
      <c r="G46">
        <v>-0.04</v>
      </c>
      <c r="H46">
        <v>0.04</v>
      </c>
      <c r="I46">
        <v>0</v>
      </c>
    </row>
    <row r="47" spans="1:9" ht="15" customHeight="1" x14ac:dyDescent="0.2">
      <c r="A47" s="7">
        <v>42825</v>
      </c>
      <c r="B47">
        <v>0.02</v>
      </c>
      <c r="C47">
        <v>0.03</v>
      </c>
      <c r="D47">
        <v>0</v>
      </c>
      <c r="E47">
        <v>0</v>
      </c>
      <c r="F47">
        <v>0.01</v>
      </c>
      <c r="G47">
        <v>0</v>
      </c>
      <c r="H47">
        <v>-0.02</v>
      </c>
      <c r="I47">
        <v>0.03</v>
      </c>
    </row>
    <row r="48" spans="1:9" ht="15" customHeight="1" x14ac:dyDescent="0.2">
      <c r="A48" s="7">
        <v>42916</v>
      </c>
      <c r="B48">
        <v>0.03</v>
      </c>
      <c r="C48">
        <v>0.03</v>
      </c>
      <c r="D48">
        <v>-0.03</v>
      </c>
      <c r="E48">
        <v>-0.03</v>
      </c>
      <c r="F48">
        <v>0</v>
      </c>
      <c r="G48">
        <v>-0.02</v>
      </c>
      <c r="H48">
        <v>0.03</v>
      </c>
      <c r="I48">
        <v>0</v>
      </c>
    </row>
    <row r="49" spans="1:9" ht="15" customHeight="1" x14ac:dyDescent="0.2">
      <c r="A49" s="7">
        <v>43008</v>
      </c>
      <c r="B49">
        <v>0.32</v>
      </c>
      <c r="C49">
        <v>0.02</v>
      </c>
      <c r="D49">
        <v>-0.41</v>
      </c>
      <c r="E49">
        <v>0</v>
      </c>
      <c r="F49">
        <v>-0.02</v>
      </c>
      <c r="G49">
        <v>0</v>
      </c>
      <c r="H49">
        <v>-0.04</v>
      </c>
      <c r="I49">
        <v>0.02</v>
      </c>
    </row>
    <row r="50" spans="1:9" ht="15" customHeight="1" x14ac:dyDescent="0.2">
      <c r="A50" s="7">
        <v>43100</v>
      </c>
      <c r="B50">
        <v>0.17</v>
      </c>
      <c r="C50">
        <v>0</v>
      </c>
      <c r="D50">
        <v>0</v>
      </c>
      <c r="E50">
        <v>0.02</v>
      </c>
      <c r="F50">
        <v>0.17</v>
      </c>
      <c r="G50">
        <v>0</v>
      </c>
      <c r="H50">
        <v>0</v>
      </c>
      <c r="I50">
        <v>0</v>
      </c>
    </row>
    <row r="51" spans="1:9" ht="15" customHeight="1" x14ac:dyDescent="0.2">
      <c r="A51" s="7">
        <v>43190</v>
      </c>
      <c r="B51">
        <v>-0.04</v>
      </c>
      <c r="C51">
        <v>0.02</v>
      </c>
      <c r="D51">
        <v>7.0000000000000007E-2</v>
      </c>
      <c r="E51">
        <v>0.04</v>
      </c>
      <c r="F51">
        <v>0</v>
      </c>
      <c r="G51">
        <v>0</v>
      </c>
      <c r="H51">
        <v>0.04</v>
      </c>
      <c r="I51">
        <v>0</v>
      </c>
    </row>
    <row r="52" spans="1:9" ht="15" customHeight="1" x14ac:dyDescent="0.2">
      <c r="A52" s="7">
        <v>43281</v>
      </c>
      <c r="B52">
        <v>0.03</v>
      </c>
      <c r="C52">
        <v>0.03</v>
      </c>
      <c r="D52">
        <v>0.02</v>
      </c>
      <c r="E52">
        <v>0.03</v>
      </c>
      <c r="F52">
        <v>0</v>
      </c>
      <c r="G52">
        <v>0</v>
      </c>
      <c r="H52">
        <v>-0.04</v>
      </c>
      <c r="I52">
        <v>0</v>
      </c>
    </row>
    <row r="53" spans="1:9" ht="15" customHeight="1" x14ac:dyDescent="0.2">
      <c r="A53" s="7">
        <v>43373</v>
      </c>
      <c r="B53">
        <v>-0.08</v>
      </c>
      <c r="C53">
        <v>0.03</v>
      </c>
      <c r="D53">
        <v>0</v>
      </c>
      <c r="E53">
        <v>0.03</v>
      </c>
      <c r="F53">
        <v>0</v>
      </c>
      <c r="G53">
        <v>-0.03</v>
      </c>
      <c r="H53">
        <v>0.04</v>
      </c>
      <c r="I53">
        <v>0</v>
      </c>
    </row>
    <row r="54" spans="1:9" ht="15" customHeight="1" x14ac:dyDescent="0.2">
      <c r="A54" s="7">
        <v>43465</v>
      </c>
      <c r="B54">
        <v>0.01</v>
      </c>
      <c r="C54">
        <v>0</v>
      </c>
      <c r="D54">
        <v>0</v>
      </c>
      <c r="E54">
        <v>0.02</v>
      </c>
      <c r="F54">
        <v>0</v>
      </c>
      <c r="G54">
        <v>0</v>
      </c>
      <c r="H54">
        <v>-0.04</v>
      </c>
      <c r="I54">
        <v>0</v>
      </c>
    </row>
    <row r="55" spans="1:9" ht="15" customHeight="1" x14ac:dyDescent="0.2">
      <c r="A55" s="7">
        <v>43555</v>
      </c>
      <c r="B55">
        <v>0.17</v>
      </c>
      <c r="C55">
        <v>0.03</v>
      </c>
      <c r="D55">
        <v>7.0000000000000007E-2</v>
      </c>
      <c r="E55">
        <v>-0.01</v>
      </c>
      <c r="F55">
        <v>0.1</v>
      </c>
      <c r="G55">
        <v>0</v>
      </c>
      <c r="H55">
        <v>0</v>
      </c>
      <c r="I55">
        <v>0</v>
      </c>
    </row>
    <row r="56" spans="1:9" ht="15" customHeight="1" x14ac:dyDescent="0.2">
      <c r="A56" s="7">
        <v>43646</v>
      </c>
      <c r="B56">
        <v>0.09</v>
      </c>
      <c r="C56">
        <v>0.03</v>
      </c>
      <c r="D56">
        <v>0.15</v>
      </c>
      <c r="E56">
        <v>0.18</v>
      </c>
      <c r="F56">
        <v>0</v>
      </c>
      <c r="G56">
        <v>0</v>
      </c>
      <c r="H56">
        <v>0.03</v>
      </c>
      <c r="I56">
        <v>0</v>
      </c>
    </row>
    <row r="57" spans="1:9" ht="15" customHeight="1" x14ac:dyDescent="0.2">
      <c r="A57" s="7">
        <v>43738</v>
      </c>
      <c r="B57">
        <v>0.04</v>
      </c>
      <c r="C57">
        <v>0.02</v>
      </c>
      <c r="D57">
        <v>0.21</v>
      </c>
      <c r="E57">
        <v>0.02</v>
      </c>
      <c r="F57">
        <v>0</v>
      </c>
      <c r="G57">
        <v>0</v>
      </c>
      <c r="H57">
        <v>0</v>
      </c>
      <c r="I57">
        <v>0</v>
      </c>
    </row>
    <row r="58" spans="1:9" ht="15" customHeight="1" x14ac:dyDescent="0.2">
      <c r="A58" s="7">
        <v>43830</v>
      </c>
      <c r="B58">
        <v>-0.11</v>
      </c>
      <c r="C58">
        <v>0</v>
      </c>
      <c r="D58">
        <v>0.03</v>
      </c>
      <c r="E58">
        <v>0</v>
      </c>
      <c r="F58">
        <v>-0.11</v>
      </c>
      <c r="G58">
        <v>0</v>
      </c>
      <c r="H58">
        <v>0</v>
      </c>
      <c r="I58">
        <v>0</v>
      </c>
    </row>
    <row r="59" spans="1:9" ht="15" customHeight="1" x14ac:dyDescent="0.2">
      <c r="A59" s="7">
        <v>43921</v>
      </c>
      <c r="B59">
        <v>-0.09</v>
      </c>
      <c r="C59">
        <v>-0.28000000000000003</v>
      </c>
      <c r="D59">
        <v>0.04</v>
      </c>
      <c r="E59">
        <v>0.45</v>
      </c>
      <c r="F59">
        <v>-0.15</v>
      </c>
      <c r="G59">
        <v>-0.83</v>
      </c>
      <c r="H59">
        <v>0.7</v>
      </c>
      <c r="I59">
        <v>1.1200000000000001</v>
      </c>
    </row>
    <row r="60" spans="1:9" ht="15" customHeight="1" x14ac:dyDescent="0.2">
      <c r="A60" s="7">
        <v>44012</v>
      </c>
      <c r="B60">
        <v>-0.45</v>
      </c>
      <c r="C60">
        <v>0.33</v>
      </c>
      <c r="D60">
        <v>0.49</v>
      </c>
      <c r="E60">
        <v>0.03</v>
      </c>
      <c r="F60">
        <v>-0.75</v>
      </c>
      <c r="G60">
        <v>0.25</v>
      </c>
      <c r="H60">
        <v>0.59</v>
      </c>
      <c r="I60">
        <v>0.13</v>
      </c>
    </row>
    <row r="61" spans="1:9" ht="15" customHeight="1" x14ac:dyDescent="0.2">
      <c r="A61" s="7">
        <v>44104</v>
      </c>
      <c r="B61">
        <v>0.15</v>
      </c>
      <c r="C61">
        <v>-0.06</v>
      </c>
      <c r="D61">
        <v>0</v>
      </c>
      <c r="E61">
        <v>0.03</v>
      </c>
      <c r="F61">
        <v>0.11</v>
      </c>
      <c r="G61">
        <v>0.41</v>
      </c>
      <c r="H61">
        <v>-0.01</v>
      </c>
      <c r="I61">
        <v>0.05</v>
      </c>
    </row>
    <row r="62" spans="1:9" ht="15" customHeight="1" x14ac:dyDescent="0.2">
      <c r="A62" s="7">
        <v>44196</v>
      </c>
      <c r="B62">
        <v>-0.03</v>
      </c>
      <c r="C62">
        <v>-0.02</v>
      </c>
      <c r="D62">
        <v>-0.01</v>
      </c>
      <c r="E62">
        <v>0</v>
      </c>
      <c r="F62">
        <v>0.26</v>
      </c>
      <c r="G62">
        <v>0</v>
      </c>
      <c r="H62">
        <v>-0.13</v>
      </c>
      <c r="I62">
        <v>0.03</v>
      </c>
    </row>
    <row r="63" spans="1:9" ht="15" customHeight="1" x14ac:dyDescent="0.2">
      <c r="A63" s="7">
        <v>44286</v>
      </c>
      <c r="B63">
        <v>-0.02</v>
      </c>
      <c r="C63">
        <v>0</v>
      </c>
      <c r="D63">
        <v>0</v>
      </c>
      <c r="E63">
        <v>0</v>
      </c>
      <c r="F63">
        <v>-0.09</v>
      </c>
      <c r="G63">
        <v>0</v>
      </c>
      <c r="H63">
        <v>-0.06</v>
      </c>
      <c r="I63">
        <v>0.04</v>
      </c>
    </row>
    <row r="64" spans="1:9" ht="15" customHeight="1" x14ac:dyDescent="0.2">
      <c r="A64" s="7">
        <v>44377</v>
      </c>
      <c r="B64">
        <v>0.21</v>
      </c>
      <c r="C64">
        <v>0</v>
      </c>
      <c r="D64">
        <v>0</v>
      </c>
      <c r="E64">
        <v>0</v>
      </c>
      <c r="F64">
        <v>7.0000000000000007E-2</v>
      </c>
      <c r="G64">
        <v>0</v>
      </c>
      <c r="H64">
        <v>0</v>
      </c>
      <c r="I64">
        <v>0</v>
      </c>
    </row>
    <row r="65" spans="1:9" ht="15" customHeight="1" x14ac:dyDescent="0.2">
      <c r="A65" s="7">
        <v>44469</v>
      </c>
      <c r="B65">
        <v>0.02</v>
      </c>
      <c r="C65">
        <v>0.1</v>
      </c>
      <c r="D65">
        <v>0</v>
      </c>
      <c r="E65">
        <v>0.03</v>
      </c>
      <c r="F65">
        <v>0</v>
      </c>
      <c r="G65">
        <v>0.03</v>
      </c>
      <c r="H65">
        <v>0</v>
      </c>
      <c r="I65">
        <v>0.03</v>
      </c>
    </row>
    <row r="66" spans="1:9" ht="15" customHeight="1" x14ac:dyDescent="0.2">
      <c r="A66" s="7">
        <v>44561</v>
      </c>
      <c r="B66">
        <v>0</v>
      </c>
      <c r="C66">
        <v>0.11</v>
      </c>
      <c r="D66">
        <v>0</v>
      </c>
      <c r="E66">
        <v>0</v>
      </c>
      <c r="F66">
        <v>0.11</v>
      </c>
      <c r="G66">
        <v>0.11</v>
      </c>
      <c r="H66">
        <v>0</v>
      </c>
      <c r="I66">
        <v>0.09</v>
      </c>
    </row>
    <row r="67" spans="1:9" ht="15" customHeight="1" x14ac:dyDescent="0.2">
      <c r="A67" s="7">
        <v>44651</v>
      </c>
      <c r="B67">
        <v>-0.04</v>
      </c>
      <c r="C67">
        <v>0.02</v>
      </c>
      <c r="D67">
        <v>-0.1</v>
      </c>
      <c r="E67">
        <v>0.03</v>
      </c>
      <c r="F67">
        <v>-0.12</v>
      </c>
      <c r="G67">
        <v>-0.37</v>
      </c>
      <c r="H67">
        <v>-0.03</v>
      </c>
      <c r="I67">
        <v>7.0000000000000007E-2</v>
      </c>
    </row>
    <row r="68" spans="1:9" ht="15" customHeight="1" x14ac:dyDescent="0.2">
      <c r="A68" s="7">
        <v>44742</v>
      </c>
      <c r="B68">
        <v>0.1</v>
      </c>
      <c r="C68">
        <v>-0.14000000000000001</v>
      </c>
      <c r="D68">
        <v>0</v>
      </c>
      <c r="E68">
        <v>0.03</v>
      </c>
      <c r="F68">
        <v>0.01</v>
      </c>
      <c r="G68">
        <v>0.04</v>
      </c>
      <c r="H68">
        <v>0.1</v>
      </c>
      <c r="I68">
        <v>-0.03</v>
      </c>
    </row>
    <row r="69" spans="1:9" ht="15" customHeight="1" x14ac:dyDescent="0.2">
      <c r="A69" s="7">
        <v>44834</v>
      </c>
      <c r="B69">
        <v>-0.6</v>
      </c>
      <c r="C69">
        <v>-0.25</v>
      </c>
      <c r="D69">
        <v>-0.1</v>
      </c>
      <c r="E69">
        <v>-7.0000000000000007E-2</v>
      </c>
      <c r="F69">
        <v>-0.78</v>
      </c>
      <c r="G69">
        <v>-0.72</v>
      </c>
      <c r="H69">
        <v>0.06</v>
      </c>
      <c r="I69">
        <v>7.0000000000000007E-2</v>
      </c>
    </row>
    <row r="70" spans="1:9" ht="15" customHeight="1" x14ac:dyDescent="0.2">
      <c r="A70" s="7">
        <v>44926</v>
      </c>
      <c r="B70">
        <v>-0.3</v>
      </c>
      <c r="C70">
        <v>-0.5</v>
      </c>
      <c r="D70">
        <v>0</v>
      </c>
      <c r="E70">
        <v>0</v>
      </c>
      <c r="F70">
        <v>-0.87</v>
      </c>
      <c r="G70">
        <v>-0.64</v>
      </c>
      <c r="H70">
        <v>0.14000000000000001</v>
      </c>
      <c r="I70">
        <v>0.13</v>
      </c>
    </row>
    <row r="71" spans="1:9" ht="15" customHeight="1" x14ac:dyDescent="0.2">
      <c r="A71" s="7">
        <v>45016</v>
      </c>
      <c r="B71">
        <v>-0.22</v>
      </c>
      <c r="C71">
        <v>-0.41</v>
      </c>
      <c r="D71">
        <v>0.03</v>
      </c>
      <c r="E71">
        <v>-0.03</v>
      </c>
      <c r="F71">
        <v>-0.22</v>
      </c>
      <c r="G71">
        <v>-0.28000000000000003</v>
      </c>
      <c r="H71">
        <v>7.0000000000000007E-2</v>
      </c>
      <c r="I71">
        <v>0.04</v>
      </c>
    </row>
    <row r="72" spans="1:9" ht="15" customHeight="1" x14ac:dyDescent="0.2">
      <c r="A72" s="7">
        <v>45107</v>
      </c>
      <c r="B72">
        <v>-0.05</v>
      </c>
      <c r="C72">
        <v>-0.28999999999999998</v>
      </c>
      <c r="D72">
        <v>0.03</v>
      </c>
      <c r="E72">
        <v>0.03</v>
      </c>
      <c r="F72">
        <v>0.06</v>
      </c>
      <c r="G72">
        <v>-0.39</v>
      </c>
      <c r="H72">
        <v>0</v>
      </c>
      <c r="I72">
        <v>0.13</v>
      </c>
    </row>
    <row r="73" spans="1:9" ht="15" customHeight="1" x14ac:dyDescent="0.2">
      <c r="A73" s="7">
        <v>45199</v>
      </c>
      <c r="B73" s="9">
        <v>-0.41299799999999998</v>
      </c>
      <c r="C73" s="9">
        <v>-0.53836099999999998</v>
      </c>
      <c r="D73" s="9">
        <v>-3.7648000000000001E-2</v>
      </c>
      <c r="E73" s="9">
        <v>-3.0270000000000002E-2</v>
      </c>
      <c r="F73" s="9">
        <v>-0.93922399999999995</v>
      </c>
      <c r="G73" s="9">
        <v>-0.93431299999999995</v>
      </c>
      <c r="H73" s="9">
        <v>9.8350999999999994E-2</v>
      </c>
      <c r="I73" s="9">
        <v>0.12513199999999999</v>
      </c>
    </row>
    <row r="74" spans="1:9" ht="15" customHeight="1" x14ac:dyDescent="0.2"/>
    <row r="75" spans="1:9" ht="15" customHeight="1" x14ac:dyDescent="0.2"/>
    <row r="76" spans="1:9" ht="15" customHeight="1" x14ac:dyDescent="0.2"/>
    <row r="77" spans="1:9" ht="15" customHeight="1" x14ac:dyDescent="0.2"/>
    <row r="78" spans="1:9" ht="15" customHeight="1" x14ac:dyDescent="0.2"/>
    <row r="79" spans="1:9" ht="15" customHeight="1" x14ac:dyDescent="0.2"/>
    <row r="80" spans="1:9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"/>
  <sheetViews>
    <sheetView workbookViewId="0">
      <pane ySplit="9" topLeftCell="A10" activePane="bottomLeft" state="frozen"/>
      <selection pane="bottomLeft" activeCell="A10" sqref="A10"/>
    </sheetView>
  </sheetViews>
  <sheetFormatPr defaultColWidth="10.85546875" defaultRowHeight="12.75" x14ac:dyDescent="0.2"/>
  <sheetData>
    <row r="1" spans="1:15" ht="15" customHeight="1" x14ac:dyDescent="0.2">
      <c r="A1" s="5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8</v>
      </c>
      <c r="C9" s="4" t="s">
        <v>9</v>
      </c>
      <c r="D9" s="4" t="s">
        <v>16</v>
      </c>
      <c r="E9" s="4" t="s">
        <v>17</v>
      </c>
    </row>
    <row r="10" spans="1:15" ht="15" customHeight="1" x14ac:dyDescent="0.2">
      <c r="A10" s="7">
        <v>39447</v>
      </c>
      <c r="B10">
        <v>-0.24</v>
      </c>
      <c r="C10">
        <v>-0.69</v>
      </c>
      <c r="D10">
        <v>-0.24</v>
      </c>
      <c r="E10">
        <v>-0.93</v>
      </c>
    </row>
    <row r="11" spans="1:15" ht="15" customHeight="1" x14ac:dyDescent="0.2">
      <c r="A11" s="7">
        <v>39538</v>
      </c>
      <c r="B11">
        <v>-0.24</v>
      </c>
      <c r="C11">
        <v>-0.54</v>
      </c>
      <c r="D11">
        <v>-1.03</v>
      </c>
      <c r="E11">
        <v>-0.34</v>
      </c>
    </row>
    <row r="12" spans="1:15" ht="15" customHeight="1" x14ac:dyDescent="0.2">
      <c r="A12" s="7">
        <v>39629</v>
      </c>
      <c r="B12">
        <v>-0.67</v>
      </c>
      <c r="C12">
        <v>-0.65</v>
      </c>
      <c r="D12">
        <v>-1.1499999999999999</v>
      </c>
      <c r="E12">
        <v>-1.1299999999999999</v>
      </c>
    </row>
    <row r="13" spans="1:15" ht="15" customHeight="1" x14ac:dyDescent="0.2">
      <c r="A13" s="7">
        <v>39721</v>
      </c>
      <c r="B13">
        <v>-0.98</v>
      </c>
      <c r="C13">
        <v>-1.1100000000000001</v>
      </c>
      <c r="D13">
        <v>-1.46</v>
      </c>
      <c r="E13">
        <v>-1.46</v>
      </c>
    </row>
    <row r="14" spans="1:15" ht="15" customHeight="1" x14ac:dyDescent="0.2">
      <c r="A14" s="7">
        <v>39813</v>
      </c>
      <c r="B14">
        <v>-1.21</v>
      </c>
      <c r="C14">
        <v>-0.71</v>
      </c>
      <c r="D14">
        <v>-1.48</v>
      </c>
      <c r="E14">
        <v>-0.75</v>
      </c>
    </row>
    <row r="15" spans="1:15" ht="15" customHeight="1" x14ac:dyDescent="0.2">
      <c r="A15" s="7">
        <v>39903</v>
      </c>
      <c r="B15">
        <v>-0.69</v>
      </c>
      <c r="C15">
        <v>-0.66</v>
      </c>
      <c r="D15">
        <v>-0.85</v>
      </c>
      <c r="E15">
        <v>-0.74</v>
      </c>
    </row>
    <row r="16" spans="1:15" ht="15" customHeight="1" x14ac:dyDescent="0.2">
      <c r="A16" s="7">
        <v>39994</v>
      </c>
      <c r="B16">
        <v>-0.24</v>
      </c>
      <c r="C16">
        <v>0</v>
      </c>
      <c r="D16">
        <v>-0.23</v>
      </c>
      <c r="E16">
        <v>0</v>
      </c>
    </row>
    <row r="17" spans="1:5" ht="15" customHeight="1" x14ac:dyDescent="0.2">
      <c r="A17" s="7">
        <v>40086</v>
      </c>
      <c r="B17">
        <v>0.53</v>
      </c>
      <c r="C17">
        <v>0.4</v>
      </c>
      <c r="D17">
        <v>0.3</v>
      </c>
      <c r="E17">
        <v>0.3</v>
      </c>
    </row>
    <row r="18" spans="1:5" ht="15" customHeight="1" x14ac:dyDescent="0.2">
      <c r="A18" s="7">
        <v>40178</v>
      </c>
      <c r="B18">
        <v>0.4</v>
      </c>
      <c r="C18">
        <v>0</v>
      </c>
      <c r="D18">
        <v>0.3</v>
      </c>
      <c r="E18">
        <v>0</v>
      </c>
    </row>
    <row r="19" spans="1:5" ht="15" customHeight="1" x14ac:dyDescent="0.2">
      <c r="A19" s="7">
        <v>40268</v>
      </c>
      <c r="B19">
        <v>0.11</v>
      </c>
      <c r="C19">
        <v>0.23</v>
      </c>
      <c r="D19">
        <v>0.23</v>
      </c>
      <c r="E19">
        <v>0.11</v>
      </c>
    </row>
    <row r="20" spans="1:5" ht="15" customHeight="1" x14ac:dyDescent="0.2">
      <c r="A20" s="7">
        <v>40359</v>
      </c>
      <c r="B20">
        <v>0.15</v>
      </c>
      <c r="C20">
        <v>0</v>
      </c>
      <c r="D20">
        <v>-0.02</v>
      </c>
      <c r="E20">
        <v>0</v>
      </c>
    </row>
    <row r="21" spans="1:5" ht="15" customHeight="1" x14ac:dyDescent="0.2">
      <c r="A21" s="7">
        <v>40451</v>
      </c>
      <c r="B21">
        <v>0.02</v>
      </c>
      <c r="C21">
        <v>0</v>
      </c>
      <c r="D21">
        <v>0.02</v>
      </c>
      <c r="E21">
        <v>0</v>
      </c>
    </row>
    <row r="22" spans="1:5" ht="15" customHeight="1" x14ac:dyDescent="0.2">
      <c r="A22" s="7">
        <v>40543</v>
      </c>
      <c r="B22">
        <v>0.02</v>
      </c>
      <c r="C22">
        <v>0</v>
      </c>
      <c r="D22">
        <v>0.02</v>
      </c>
      <c r="E22">
        <v>0</v>
      </c>
    </row>
    <row r="23" spans="1:5" ht="15" customHeight="1" x14ac:dyDescent="0.2">
      <c r="A23" s="7">
        <v>40633</v>
      </c>
      <c r="B23">
        <v>0</v>
      </c>
      <c r="C23">
        <v>0</v>
      </c>
      <c r="D23">
        <v>0.02</v>
      </c>
      <c r="E23">
        <v>0</v>
      </c>
    </row>
    <row r="24" spans="1:5" ht="15" customHeight="1" x14ac:dyDescent="0.2">
      <c r="A24" s="7">
        <v>40724</v>
      </c>
      <c r="B24">
        <v>0</v>
      </c>
      <c r="C24">
        <v>0</v>
      </c>
      <c r="D24">
        <v>0</v>
      </c>
      <c r="E24">
        <v>0</v>
      </c>
    </row>
    <row r="25" spans="1:5" ht="15" customHeight="1" x14ac:dyDescent="0.2">
      <c r="A25" s="7">
        <v>40816</v>
      </c>
      <c r="B25">
        <v>-0.51</v>
      </c>
      <c r="C25">
        <v>-0.57999999999999996</v>
      </c>
      <c r="D25">
        <v>-0.11</v>
      </c>
      <c r="E25">
        <v>-0.57999999999999996</v>
      </c>
    </row>
    <row r="26" spans="1:5" ht="15" customHeight="1" x14ac:dyDescent="0.2">
      <c r="A26" s="7">
        <v>40908</v>
      </c>
      <c r="B26">
        <v>-0.4</v>
      </c>
      <c r="C26">
        <v>-0.03</v>
      </c>
      <c r="D26">
        <v>-0.8</v>
      </c>
      <c r="E26">
        <v>-0.67</v>
      </c>
    </row>
    <row r="27" spans="1:5" ht="15" customHeight="1" x14ac:dyDescent="0.2">
      <c r="A27" s="7">
        <v>40999</v>
      </c>
      <c r="B27">
        <v>-0.05</v>
      </c>
      <c r="C27">
        <v>-0.02</v>
      </c>
      <c r="D27">
        <v>-0.45</v>
      </c>
      <c r="E27">
        <v>-0.4</v>
      </c>
    </row>
    <row r="28" spans="1:5" ht="15" customHeight="1" x14ac:dyDescent="0.2">
      <c r="A28" s="7">
        <v>41090</v>
      </c>
      <c r="B28">
        <v>-0.42</v>
      </c>
      <c r="C28">
        <v>-0.45</v>
      </c>
      <c r="D28">
        <v>-0.26</v>
      </c>
      <c r="E28">
        <v>-0.28999999999999998</v>
      </c>
    </row>
    <row r="29" spans="1:5" ht="15" customHeight="1" x14ac:dyDescent="0.2">
      <c r="A29" s="7">
        <v>41182</v>
      </c>
      <c r="B29">
        <v>-0.09</v>
      </c>
      <c r="C29">
        <v>-0.1</v>
      </c>
      <c r="D29">
        <v>-0.84</v>
      </c>
      <c r="E29">
        <v>-0.21</v>
      </c>
    </row>
    <row r="30" spans="1:5" ht="15" customHeight="1" x14ac:dyDescent="0.2">
      <c r="A30" s="7">
        <v>41274</v>
      </c>
      <c r="B30">
        <v>-0.11</v>
      </c>
      <c r="C30">
        <v>0.24</v>
      </c>
      <c r="D30">
        <v>-0.35</v>
      </c>
      <c r="E30">
        <v>-0.16</v>
      </c>
    </row>
    <row r="31" spans="1:5" ht="15" customHeight="1" x14ac:dyDescent="0.2">
      <c r="A31" s="7">
        <v>41364</v>
      </c>
      <c r="B31">
        <v>0.28999999999999998</v>
      </c>
      <c r="C31">
        <v>-0.19</v>
      </c>
      <c r="D31">
        <v>-0.11</v>
      </c>
      <c r="E31">
        <v>-0.19</v>
      </c>
    </row>
    <row r="32" spans="1:5" ht="15" customHeight="1" x14ac:dyDescent="0.2">
      <c r="A32" s="7">
        <v>41455</v>
      </c>
      <c r="B32">
        <v>-0.13</v>
      </c>
      <c r="C32">
        <v>-0.02</v>
      </c>
      <c r="D32">
        <v>-0.13</v>
      </c>
      <c r="E32">
        <v>-0.02</v>
      </c>
    </row>
    <row r="33" spans="1:5" ht="15" customHeight="1" x14ac:dyDescent="0.2">
      <c r="A33" s="7">
        <v>41547</v>
      </c>
      <c r="B33">
        <v>-0.02</v>
      </c>
      <c r="C33">
        <v>0.2</v>
      </c>
      <c r="D33">
        <v>-0.02</v>
      </c>
      <c r="E33">
        <v>0.22</v>
      </c>
    </row>
    <row r="34" spans="1:5" ht="15" customHeight="1" x14ac:dyDescent="0.2">
      <c r="A34" s="7">
        <v>41639</v>
      </c>
      <c r="B34">
        <v>-0.02</v>
      </c>
      <c r="C34">
        <v>-0.02</v>
      </c>
      <c r="D34">
        <v>-0.02</v>
      </c>
      <c r="E34">
        <v>0.37</v>
      </c>
    </row>
    <row r="35" spans="1:5" ht="15" customHeight="1" x14ac:dyDescent="0.2">
      <c r="A35" s="7">
        <v>41729</v>
      </c>
      <c r="B35">
        <v>-0.02</v>
      </c>
      <c r="C35">
        <v>0</v>
      </c>
      <c r="D35">
        <v>0.37</v>
      </c>
      <c r="E35">
        <v>0.41</v>
      </c>
    </row>
    <row r="36" spans="1:5" ht="15" customHeight="1" x14ac:dyDescent="0.2">
      <c r="A36" s="7">
        <v>41820</v>
      </c>
      <c r="B36">
        <v>0</v>
      </c>
      <c r="C36">
        <v>-0.02</v>
      </c>
      <c r="D36">
        <v>0</v>
      </c>
      <c r="E36">
        <v>-0.02</v>
      </c>
    </row>
    <row r="37" spans="1:5" ht="15" customHeight="1" x14ac:dyDescent="0.2">
      <c r="A37" s="7">
        <v>41912</v>
      </c>
      <c r="B37">
        <v>0.05</v>
      </c>
      <c r="C37">
        <v>0.05</v>
      </c>
      <c r="D37">
        <v>0.41</v>
      </c>
      <c r="E37">
        <v>0.41</v>
      </c>
    </row>
    <row r="38" spans="1:5" ht="15" customHeight="1" x14ac:dyDescent="0.2">
      <c r="A38" s="7">
        <v>42004</v>
      </c>
      <c r="B38">
        <v>0.02</v>
      </c>
      <c r="C38">
        <v>-0.48</v>
      </c>
      <c r="D38">
        <v>0</v>
      </c>
      <c r="E38">
        <v>-0.03</v>
      </c>
    </row>
    <row r="39" spans="1:5" ht="15" customHeight="1" x14ac:dyDescent="0.2">
      <c r="A39" s="7">
        <v>42094</v>
      </c>
      <c r="B39">
        <v>-0.05</v>
      </c>
      <c r="C39">
        <v>-0.03</v>
      </c>
      <c r="D39">
        <v>-0.22</v>
      </c>
      <c r="E39">
        <v>-0.25</v>
      </c>
    </row>
    <row r="40" spans="1:5" ht="15" customHeight="1" x14ac:dyDescent="0.2">
      <c r="A40" s="7">
        <v>42185</v>
      </c>
      <c r="B40">
        <v>-0.04</v>
      </c>
      <c r="C40">
        <v>-0.1</v>
      </c>
      <c r="D40">
        <v>-0.28999999999999998</v>
      </c>
      <c r="E40">
        <v>-0.32</v>
      </c>
    </row>
    <row r="41" spans="1:5" ht="15" customHeight="1" x14ac:dyDescent="0.2">
      <c r="A41" s="7">
        <v>42277</v>
      </c>
      <c r="B41">
        <v>-0.16</v>
      </c>
      <c r="C41">
        <v>-0.87</v>
      </c>
      <c r="D41">
        <v>-0.14000000000000001</v>
      </c>
      <c r="E41">
        <v>-0.89</v>
      </c>
    </row>
    <row r="42" spans="1:5" ht="15" customHeight="1" x14ac:dyDescent="0.2">
      <c r="A42" s="7">
        <v>42369</v>
      </c>
      <c r="B42">
        <v>-0.65</v>
      </c>
      <c r="C42">
        <v>-0.23</v>
      </c>
      <c r="D42">
        <v>-0.65</v>
      </c>
      <c r="E42">
        <v>-0.61</v>
      </c>
    </row>
    <row r="43" spans="1:5" ht="15" customHeight="1" x14ac:dyDescent="0.2">
      <c r="A43" s="7">
        <v>42460</v>
      </c>
      <c r="B43">
        <v>-0.21</v>
      </c>
      <c r="C43">
        <v>-0.2</v>
      </c>
      <c r="D43">
        <v>-0.61</v>
      </c>
      <c r="E43">
        <v>-0.21</v>
      </c>
    </row>
    <row r="44" spans="1:5" ht="15" customHeight="1" x14ac:dyDescent="0.2">
      <c r="A44" s="7">
        <v>42551</v>
      </c>
      <c r="B44">
        <v>-0.19</v>
      </c>
      <c r="C44">
        <v>-0.02</v>
      </c>
      <c r="D44">
        <v>-0.19</v>
      </c>
      <c r="E44">
        <v>-0.02</v>
      </c>
    </row>
    <row r="45" spans="1:5" ht="15" customHeight="1" x14ac:dyDescent="0.2">
      <c r="A45" s="7">
        <v>42643</v>
      </c>
      <c r="B45">
        <v>-0.36</v>
      </c>
      <c r="C45">
        <v>0.02</v>
      </c>
      <c r="D45">
        <v>-0.4</v>
      </c>
      <c r="E45">
        <v>-0.06</v>
      </c>
    </row>
    <row r="46" spans="1:5" ht="15" customHeight="1" x14ac:dyDescent="0.2">
      <c r="A46" s="7">
        <v>42735</v>
      </c>
      <c r="B46">
        <v>0</v>
      </c>
      <c r="C46">
        <v>-0.08</v>
      </c>
      <c r="D46">
        <v>-0.04</v>
      </c>
      <c r="E46">
        <v>-0.04</v>
      </c>
    </row>
    <row r="47" spans="1:5" ht="15" customHeight="1" x14ac:dyDescent="0.2">
      <c r="A47" s="7">
        <v>42825</v>
      </c>
      <c r="B47">
        <v>-0.02</v>
      </c>
      <c r="C47">
        <v>-0.15</v>
      </c>
      <c r="D47">
        <v>-0.05</v>
      </c>
      <c r="E47">
        <v>-7.0000000000000007E-2</v>
      </c>
    </row>
    <row r="48" spans="1:5" ht="15" customHeight="1" x14ac:dyDescent="0.2">
      <c r="A48" s="7">
        <v>42916</v>
      </c>
      <c r="B48">
        <v>-0.04</v>
      </c>
      <c r="C48">
        <v>0</v>
      </c>
      <c r="D48">
        <v>-0.2</v>
      </c>
      <c r="E48">
        <v>0</v>
      </c>
    </row>
    <row r="49" spans="1:5" ht="15" customHeight="1" x14ac:dyDescent="0.2">
      <c r="A49" s="7">
        <v>43008</v>
      </c>
      <c r="B49">
        <v>-0.04</v>
      </c>
      <c r="C49">
        <v>-0.04</v>
      </c>
      <c r="D49">
        <v>0</v>
      </c>
      <c r="E49">
        <v>0</v>
      </c>
    </row>
    <row r="50" spans="1:5" ht="15" customHeight="1" x14ac:dyDescent="0.2">
      <c r="A50" s="7">
        <v>43100</v>
      </c>
      <c r="B50">
        <v>-0.06</v>
      </c>
      <c r="C50">
        <v>-0.02</v>
      </c>
      <c r="D50">
        <v>0</v>
      </c>
      <c r="E50">
        <v>-0.21</v>
      </c>
    </row>
    <row r="51" spans="1:5" ht="15" customHeight="1" x14ac:dyDescent="0.2">
      <c r="A51" s="7">
        <v>43190</v>
      </c>
      <c r="B51">
        <v>0</v>
      </c>
      <c r="C51">
        <v>0.19</v>
      </c>
      <c r="D51">
        <v>-0.21</v>
      </c>
      <c r="E51">
        <v>-0.11</v>
      </c>
    </row>
    <row r="52" spans="1:5" ht="15" customHeight="1" x14ac:dyDescent="0.2">
      <c r="A52" s="7">
        <v>43281</v>
      </c>
      <c r="B52">
        <v>0.19</v>
      </c>
      <c r="C52">
        <v>0</v>
      </c>
      <c r="D52">
        <v>-0.13</v>
      </c>
      <c r="E52">
        <v>-0.25</v>
      </c>
    </row>
    <row r="53" spans="1:5" ht="15" customHeight="1" x14ac:dyDescent="0.2">
      <c r="A53" s="7">
        <v>43373</v>
      </c>
      <c r="B53">
        <v>0</v>
      </c>
      <c r="C53">
        <v>0</v>
      </c>
      <c r="D53">
        <v>-0.11</v>
      </c>
      <c r="E53">
        <v>-0.03</v>
      </c>
    </row>
    <row r="54" spans="1:5" ht="15" customHeight="1" x14ac:dyDescent="0.2">
      <c r="A54" s="7">
        <v>43465</v>
      </c>
      <c r="B54">
        <v>-0.04</v>
      </c>
      <c r="C54">
        <v>-0.04</v>
      </c>
      <c r="D54">
        <v>0</v>
      </c>
      <c r="E54">
        <v>-0.15</v>
      </c>
    </row>
    <row r="55" spans="1:5" ht="15" customHeight="1" x14ac:dyDescent="0.2">
      <c r="A55" s="7">
        <v>43555</v>
      </c>
      <c r="B55">
        <v>-0.13</v>
      </c>
      <c r="C55">
        <v>-0.11</v>
      </c>
      <c r="D55">
        <v>-0.19</v>
      </c>
      <c r="E55">
        <v>-0.14000000000000001</v>
      </c>
    </row>
    <row r="56" spans="1:5" ht="15" customHeight="1" x14ac:dyDescent="0.2">
      <c r="A56" s="7">
        <v>43646</v>
      </c>
      <c r="B56">
        <v>0</v>
      </c>
      <c r="C56">
        <v>0</v>
      </c>
      <c r="D56">
        <v>0</v>
      </c>
      <c r="E56">
        <v>-0.03</v>
      </c>
    </row>
    <row r="57" spans="1:5" ht="15" customHeight="1" x14ac:dyDescent="0.2">
      <c r="A57" s="7">
        <v>43738</v>
      </c>
      <c r="B57">
        <v>0</v>
      </c>
      <c r="C57">
        <v>0.02</v>
      </c>
      <c r="D57">
        <v>0</v>
      </c>
      <c r="E57">
        <v>-0.03</v>
      </c>
    </row>
    <row r="58" spans="1:5" ht="15" customHeight="1" x14ac:dyDescent="0.2">
      <c r="A58" s="7">
        <v>43830</v>
      </c>
      <c r="B58">
        <v>0.02</v>
      </c>
      <c r="C58">
        <v>-0.03</v>
      </c>
      <c r="D58">
        <v>0</v>
      </c>
      <c r="E58">
        <v>-0.01</v>
      </c>
    </row>
    <row r="59" spans="1:5" ht="15" customHeight="1" x14ac:dyDescent="0.2">
      <c r="A59" s="7">
        <v>43921</v>
      </c>
      <c r="B59">
        <v>-0.13</v>
      </c>
      <c r="C59">
        <v>-0.24</v>
      </c>
      <c r="D59">
        <v>-0.12</v>
      </c>
      <c r="E59">
        <v>-0.28000000000000003</v>
      </c>
    </row>
    <row r="60" spans="1:5" ht="15" customHeight="1" x14ac:dyDescent="0.2">
      <c r="A60" s="7">
        <v>44012</v>
      </c>
      <c r="B60">
        <v>-0.15</v>
      </c>
      <c r="C60">
        <v>-0.03</v>
      </c>
      <c r="D60">
        <v>-0.19</v>
      </c>
      <c r="E60">
        <v>-0.03</v>
      </c>
    </row>
    <row r="61" spans="1:5" ht="15" customHeight="1" x14ac:dyDescent="0.2">
      <c r="A61" s="7">
        <v>44104</v>
      </c>
      <c r="B61">
        <v>-0.03</v>
      </c>
      <c r="C61">
        <v>-0.03</v>
      </c>
      <c r="D61">
        <v>0</v>
      </c>
      <c r="E61">
        <v>0</v>
      </c>
    </row>
    <row r="62" spans="1:5" ht="15" customHeight="1" x14ac:dyDescent="0.2">
      <c r="A62" s="7">
        <v>44196</v>
      </c>
      <c r="B62">
        <v>0</v>
      </c>
      <c r="C62">
        <v>-0.03</v>
      </c>
      <c r="D62">
        <v>-0.03</v>
      </c>
      <c r="E62">
        <v>-0.03</v>
      </c>
    </row>
    <row r="63" spans="1:5" ht="15" customHeight="1" x14ac:dyDescent="0.2">
      <c r="A63" s="7">
        <v>44286</v>
      </c>
      <c r="B63">
        <v>-0.03</v>
      </c>
      <c r="C63">
        <v>0</v>
      </c>
      <c r="D63">
        <v>-0.03</v>
      </c>
      <c r="E63">
        <v>0</v>
      </c>
    </row>
    <row r="64" spans="1:5" ht="15" customHeight="1" x14ac:dyDescent="0.2">
      <c r="A64" s="7">
        <v>44377</v>
      </c>
      <c r="B64">
        <v>0</v>
      </c>
      <c r="C64">
        <v>0</v>
      </c>
      <c r="D64">
        <v>0</v>
      </c>
      <c r="E64">
        <v>0</v>
      </c>
    </row>
    <row r="65" spans="1:5" ht="15" customHeight="1" x14ac:dyDescent="0.2">
      <c r="A65" s="7">
        <v>44469</v>
      </c>
      <c r="B65">
        <v>-0.04</v>
      </c>
      <c r="C65">
        <v>-0.01</v>
      </c>
      <c r="D65">
        <v>-0.04</v>
      </c>
      <c r="E65">
        <v>-0.01</v>
      </c>
    </row>
    <row r="66" spans="1:5" ht="15" customHeight="1" x14ac:dyDescent="0.2">
      <c r="A66" s="7">
        <v>44561</v>
      </c>
      <c r="B66">
        <v>0.03</v>
      </c>
      <c r="C66">
        <v>0</v>
      </c>
      <c r="D66">
        <v>0.03</v>
      </c>
      <c r="E66">
        <v>0</v>
      </c>
    </row>
    <row r="67" spans="1:5" ht="15" customHeight="1" x14ac:dyDescent="0.2">
      <c r="A67" s="7">
        <v>44651</v>
      </c>
      <c r="B67">
        <v>0</v>
      </c>
      <c r="C67">
        <v>-7.0000000000000007E-2</v>
      </c>
      <c r="D67">
        <v>0</v>
      </c>
      <c r="E67">
        <v>0.02</v>
      </c>
    </row>
    <row r="68" spans="1:5" ht="15" customHeight="1" x14ac:dyDescent="0.2">
      <c r="A68" s="7">
        <v>44742</v>
      </c>
      <c r="B68">
        <v>-0.1</v>
      </c>
      <c r="C68">
        <v>0</v>
      </c>
      <c r="D68">
        <v>-0.03</v>
      </c>
      <c r="E68">
        <v>-7.0000000000000007E-2</v>
      </c>
    </row>
    <row r="69" spans="1:5" ht="15" customHeight="1" x14ac:dyDescent="0.2">
      <c r="A69" s="7">
        <v>44834</v>
      </c>
      <c r="B69">
        <v>-0.1</v>
      </c>
      <c r="C69">
        <v>-7.0000000000000007E-2</v>
      </c>
      <c r="D69">
        <v>-0.15</v>
      </c>
      <c r="E69">
        <v>-0.24</v>
      </c>
    </row>
    <row r="70" spans="1:5" ht="15" customHeight="1" x14ac:dyDescent="0.2">
      <c r="A70" s="7">
        <v>44926</v>
      </c>
      <c r="B70">
        <v>-0.11</v>
      </c>
      <c r="C70">
        <v>-0.17</v>
      </c>
      <c r="D70">
        <v>-0.21</v>
      </c>
      <c r="E70">
        <v>-0.36</v>
      </c>
    </row>
    <row r="71" spans="1:5" ht="15" customHeight="1" x14ac:dyDescent="0.2">
      <c r="A71" s="7">
        <v>45016</v>
      </c>
      <c r="B71">
        <v>-0.12</v>
      </c>
      <c r="C71">
        <v>-7.0000000000000007E-2</v>
      </c>
      <c r="D71">
        <v>-0.33</v>
      </c>
      <c r="E71">
        <v>-7.0000000000000007E-2</v>
      </c>
    </row>
    <row r="72" spans="1:5" ht="15" customHeight="1" x14ac:dyDescent="0.2">
      <c r="A72" s="7">
        <v>45107</v>
      </c>
      <c r="B72">
        <v>-0.1</v>
      </c>
      <c r="C72">
        <v>-7.0000000000000007E-2</v>
      </c>
      <c r="D72">
        <v>-0.33</v>
      </c>
      <c r="E72">
        <v>-0.03</v>
      </c>
    </row>
    <row r="73" spans="1:5" ht="15" customHeight="1" x14ac:dyDescent="0.2">
      <c r="A73" s="7">
        <v>45199</v>
      </c>
      <c r="B73" s="9">
        <v>-0.25489200000000001</v>
      </c>
      <c r="C73" s="9">
        <v>-0.13846600000000001</v>
      </c>
      <c r="D73" s="9">
        <v>-0.29763699999999998</v>
      </c>
      <c r="E73" s="9">
        <v>-0.185165</v>
      </c>
    </row>
    <row r="74" spans="1:5" ht="15" customHeight="1" x14ac:dyDescent="0.2"/>
    <row r="75" spans="1:5" ht="15" customHeight="1" x14ac:dyDescent="0.2"/>
    <row r="76" spans="1:5" ht="15" customHeight="1" x14ac:dyDescent="0.2"/>
    <row r="77" spans="1:5" ht="15" customHeight="1" x14ac:dyDescent="0.2"/>
    <row r="78" spans="1:5" ht="15" customHeight="1" x14ac:dyDescent="0.2"/>
    <row r="79" spans="1:5" ht="15" customHeight="1" x14ac:dyDescent="0.2"/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0"/>
  <sheetViews>
    <sheetView workbookViewId="0">
      <pane ySplit="9" topLeftCell="A10" activePane="bottomLeft" state="frozen"/>
      <selection pane="bottomLeft" activeCell="A10" sqref="A10"/>
    </sheetView>
  </sheetViews>
  <sheetFormatPr defaultColWidth="10.85546875" defaultRowHeight="12.75" x14ac:dyDescent="0.2"/>
  <sheetData>
    <row r="1" spans="1:17" ht="15" customHeight="1" x14ac:dyDescent="0.2">
      <c r="A1" s="5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"/>
    <row r="9" spans="1:17" ht="15" customHeight="1" x14ac:dyDescent="0.2">
      <c r="A9" s="4" t="s">
        <v>7</v>
      </c>
      <c r="B9" s="4" t="s">
        <v>26</v>
      </c>
      <c r="C9" s="4" t="s">
        <v>27</v>
      </c>
      <c r="D9" s="4" t="s">
        <v>41</v>
      </c>
      <c r="E9" s="4" t="s">
        <v>42</v>
      </c>
      <c r="F9" s="4" t="s">
        <v>28</v>
      </c>
      <c r="G9" s="4" t="s">
        <v>29</v>
      </c>
      <c r="H9" s="4" t="s">
        <v>30</v>
      </c>
      <c r="I9" s="4" t="s">
        <v>31</v>
      </c>
      <c r="J9" s="4" t="s">
        <v>32</v>
      </c>
      <c r="K9" s="4" t="s">
        <v>33</v>
      </c>
      <c r="L9" s="4" t="s">
        <v>34</v>
      </c>
      <c r="M9" s="4" t="s">
        <v>35</v>
      </c>
      <c r="N9" s="4" t="s">
        <v>36</v>
      </c>
      <c r="O9" s="4" t="s">
        <v>37</v>
      </c>
      <c r="P9" s="4" t="s">
        <v>38</v>
      </c>
      <c r="Q9" s="4" t="s">
        <v>39</v>
      </c>
    </row>
    <row r="10" spans="1:17" ht="15" customHeight="1" x14ac:dyDescent="0.2">
      <c r="A10" s="7">
        <v>39447</v>
      </c>
      <c r="B10">
        <v>-0.24</v>
      </c>
      <c r="C10">
        <v>-0.65</v>
      </c>
      <c r="D10">
        <v>-0.25</v>
      </c>
      <c r="E10">
        <v>-0.77</v>
      </c>
      <c r="F10">
        <v>-0.24</v>
      </c>
      <c r="G10">
        <v>-0.65</v>
      </c>
      <c r="H10">
        <v>0</v>
      </c>
      <c r="I10">
        <v>-0.45</v>
      </c>
      <c r="J10">
        <v>-0.27</v>
      </c>
      <c r="K10">
        <v>-0.65</v>
      </c>
      <c r="N10">
        <v>-0.1</v>
      </c>
      <c r="O10">
        <v>-0.54</v>
      </c>
    </row>
    <row r="11" spans="1:17" ht="15" customHeight="1" x14ac:dyDescent="0.2">
      <c r="A11" s="7">
        <v>39538</v>
      </c>
      <c r="B11">
        <v>-0.93</v>
      </c>
      <c r="C11">
        <v>-0.95</v>
      </c>
      <c r="D11">
        <v>-1.02</v>
      </c>
      <c r="E11">
        <v>-0.94</v>
      </c>
      <c r="F11">
        <v>-0.65</v>
      </c>
      <c r="G11">
        <v>-0.44</v>
      </c>
      <c r="H11">
        <v>0</v>
      </c>
      <c r="I11">
        <v>0</v>
      </c>
      <c r="J11">
        <v>-0.67</v>
      </c>
      <c r="K11">
        <v>-0.65</v>
      </c>
      <c r="N11">
        <v>-0.1</v>
      </c>
      <c r="O11">
        <v>-0.1</v>
      </c>
    </row>
    <row r="12" spans="1:17" ht="15" customHeight="1" x14ac:dyDescent="0.2">
      <c r="A12" s="7">
        <v>39629</v>
      </c>
      <c r="B12">
        <v>-0.98</v>
      </c>
      <c r="C12">
        <v>-0.92</v>
      </c>
      <c r="D12">
        <v>-0.68</v>
      </c>
      <c r="E12">
        <v>-0.68</v>
      </c>
      <c r="F12">
        <v>-0.61</v>
      </c>
      <c r="G12">
        <v>-0.54</v>
      </c>
      <c r="H12">
        <v>0</v>
      </c>
      <c r="I12">
        <v>0</v>
      </c>
      <c r="J12">
        <v>-0.56999999999999995</v>
      </c>
      <c r="K12">
        <v>-0.12</v>
      </c>
      <c r="N12">
        <v>-0.54</v>
      </c>
      <c r="O12">
        <v>-0.56999999999999995</v>
      </c>
    </row>
    <row r="13" spans="1:17" ht="15" customHeight="1" x14ac:dyDescent="0.2">
      <c r="A13" s="7">
        <v>39721</v>
      </c>
      <c r="B13">
        <v>-1.22</v>
      </c>
      <c r="C13">
        <v>-1.71</v>
      </c>
      <c r="D13">
        <v>-1.1399999999999999</v>
      </c>
      <c r="E13">
        <v>-1.1399999999999999</v>
      </c>
      <c r="F13">
        <v>-1.08</v>
      </c>
      <c r="G13">
        <v>-1.07</v>
      </c>
      <c r="H13">
        <v>-0.64</v>
      </c>
      <c r="I13">
        <v>-0.64</v>
      </c>
      <c r="J13">
        <v>-1.53</v>
      </c>
      <c r="K13">
        <v>-1.53</v>
      </c>
      <c r="N13">
        <v>-0.64</v>
      </c>
      <c r="O13">
        <v>-0.7</v>
      </c>
    </row>
    <row r="14" spans="1:17" ht="15" customHeight="1" x14ac:dyDescent="0.2">
      <c r="A14" s="7">
        <v>39813</v>
      </c>
      <c r="B14">
        <v>-1.51</v>
      </c>
      <c r="C14">
        <v>-1.26</v>
      </c>
      <c r="D14">
        <v>-0.79</v>
      </c>
      <c r="E14">
        <v>-0.56999999999999995</v>
      </c>
      <c r="F14">
        <v>-1.31</v>
      </c>
      <c r="G14">
        <v>-1.1599999999999999</v>
      </c>
      <c r="H14">
        <v>-0.43</v>
      </c>
      <c r="I14">
        <v>-0.34</v>
      </c>
      <c r="J14">
        <v>-1.31</v>
      </c>
      <c r="K14">
        <v>-0.63</v>
      </c>
      <c r="L14">
        <v>-1.28</v>
      </c>
      <c r="M14">
        <v>-1.06</v>
      </c>
      <c r="N14">
        <v>-0.54</v>
      </c>
      <c r="O14">
        <v>-0.89</v>
      </c>
    </row>
    <row r="15" spans="1:17" ht="15" customHeight="1" x14ac:dyDescent="0.2">
      <c r="A15" s="7">
        <v>39903</v>
      </c>
      <c r="B15">
        <v>-1</v>
      </c>
      <c r="C15">
        <v>-0.69</v>
      </c>
      <c r="D15">
        <v>-0.78</v>
      </c>
      <c r="E15">
        <v>-0.41</v>
      </c>
      <c r="F15">
        <v>-0.8</v>
      </c>
      <c r="G15">
        <v>-0.69</v>
      </c>
      <c r="H15">
        <v>-0.45</v>
      </c>
      <c r="I15">
        <v>-0.11</v>
      </c>
      <c r="J15">
        <v>-0.52</v>
      </c>
      <c r="K15">
        <v>-0.16</v>
      </c>
      <c r="L15">
        <v>-0.53</v>
      </c>
      <c r="M15">
        <v>-0.18</v>
      </c>
      <c r="N15">
        <v>-0.6</v>
      </c>
      <c r="O15">
        <v>-0.5</v>
      </c>
    </row>
    <row r="16" spans="1:17" ht="15" customHeight="1" x14ac:dyDescent="0.2">
      <c r="A16" s="7">
        <v>39994</v>
      </c>
      <c r="B16">
        <v>-0.24</v>
      </c>
      <c r="C16">
        <v>0.02</v>
      </c>
      <c r="D16">
        <v>-0.28000000000000003</v>
      </c>
      <c r="E16">
        <v>-0.13</v>
      </c>
      <c r="F16">
        <v>-0.26</v>
      </c>
      <c r="G16">
        <v>0</v>
      </c>
      <c r="H16">
        <v>0</v>
      </c>
      <c r="I16">
        <v>0</v>
      </c>
      <c r="J16">
        <v>0</v>
      </c>
      <c r="K16">
        <v>0</v>
      </c>
      <c r="L16">
        <v>-0.16</v>
      </c>
      <c r="M16">
        <v>0.05</v>
      </c>
      <c r="N16">
        <v>-0.23</v>
      </c>
      <c r="O16">
        <v>-0.13</v>
      </c>
    </row>
    <row r="17" spans="1:15" ht="15" customHeight="1" x14ac:dyDescent="0.2">
      <c r="A17" s="7">
        <v>40086</v>
      </c>
      <c r="B17">
        <v>0.15</v>
      </c>
      <c r="C17">
        <v>0.02</v>
      </c>
      <c r="D17">
        <v>-0.03</v>
      </c>
      <c r="E17">
        <v>-0.03</v>
      </c>
      <c r="F17">
        <v>0</v>
      </c>
      <c r="G17">
        <v>0</v>
      </c>
      <c r="H17">
        <v>0.37</v>
      </c>
      <c r="I17">
        <v>0</v>
      </c>
      <c r="J17">
        <v>0.35</v>
      </c>
      <c r="K17">
        <v>0.45</v>
      </c>
      <c r="L17">
        <v>0.35</v>
      </c>
      <c r="M17">
        <v>0.99</v>
      </c>
      <c r="N17">
        <v>0</v>
      </c>
      <c r="O17">
        <v>0</v>
      </c>
    </row>
    <row r="18" spans="1:15" ht="15" customHeight="1" x14ac:dyDescent="0.2">
      <c r="A18" s="7">
        <v>40178</v>
      </c>
      <c r="B18">
        <v>0.71</v>
      </c>
      <c r="C18">
        <v>0.28999999999999998</v>
      </c>
      <c r="D18">
        <v>-0.03</v>
      </c>
      <c r="E18">
        <v>0</v>
      </c>
      <c r="F18">
        <v>0.05</v>
      </c>
      <c r="G18">
        <v>0.05</v>
      </c>
      <c r="H18">
        <v>0.24</v>
      </c>
      <c r="I18">
        <v>0.28999999999999998</v>
      </c>
      <c r="J18">
        <v>0.45</v>
      </c>
      <c r="K18">
        <v>0.45</v>
      </c>
      <c r="L18">
        <v>0.59</v>
      </c>
      <c r="M18">
        <v>0.97</v>
      </c>
      <c r="N18">
        <v>0</v>
      </c>
      <c r="O18">
        <v>0.05</v>
      </c>
    </row>
    <row r="19" spans="1:15" ht="15" customHeight="1" x14ac:dyDescent="0.2">
      <c r="A19" s="7">
        <v>40268</v>
      </c>
      <c r="B19">
        <v>0.02</v>
      </c>
      <c r="C19">
        <v>0</v>
      </c>
      <c r="D19">
        <v>0.4</v>
      </c>
      <c r="E19">
        <v>0</v>
      </c>
      <c r="F19">
        <v>0</v>
      </c>
      <c r="G19">
        <v>0.05</v>
      </c>
      <c r="H19">
        <v>0.24</v>
      </c>
      <c r="I19">
        <v>0.24</v>
      </c>
      <c r="J19">
        <v>0.53</v>
      </c>
      <c r="K19">
        <v>0.13</v>
      </c>
      <c r="L19">
        <v>0.51</v>
      </c>
      <c r="M19">
        <v>0.11</v>
      </c>
      <c r="N19">
        <v>0</v>
      </c>
      <c r="O19">
        <v>0</v>
      </c>
    </row>
    <row r="20" spans="1:15" ht="15" customHeight="1" x14ac:dyDescent="0.2">
      <c r="A20" s="7">
        <v>40359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0.02</v>
      </c>
      <c r="I20">
        <v>0.02</v>
      </c>
      <c r="J20">
        <v>0.12</v>
      </c>
      <c r="K20">
        <v>-0.02</v>
      </c>
      <c r="L20">
        <v>0.11</v>
      </c>
      <c r="M20">
        <v>0</v>
      </c>
      <c r="N20">
        <v>0</v>
      </c>
      <c r="O20">
        <v>0</v>
      </c>
    </row>
    <row r="21" spans="1:15" ht="15" customHeight="1" x14ac:dyDescent="0.2">
      <c r="A21" s="7">
        <v>40451</v>
      </c>
      <c r="B21">
        <v>7.0000000000000007E-2</v>
      </c>
      <c r="C21">
        <v>0.05</v>
      </c>
      <c r="D21">
        <v>0</v>
      </c>
      <c r="E21">
        <v>0</v>
      </c>
      <c r="F21">
        <v>0</v>
      </c>
      <c r="G21">
        <v>0</v>
      </c>
      <c r="H21">
        <v>0.02</v>
      </c>
      <c r="I21">
        <v>0.02</v>
      </c>
      <c r="J21">
        <v>7.0000000000000007E-2</v>
      </c>
      <c r="K21">
        <v>0.05</v>
      </c>
      <c r="L21">
        <v>0</v>
      </c>
      <c r="M21">
        <v>0</v>
      </c>
      <c r="N21">
        <v>-0.02</v>
      </c>
      <c r="O21">
        <v>0</v>
      </c>
    </row>
    <row r="22" spans="1:15" ht="15" customHeight="1" x14ac:dyDescent="0.2">
      <c r="A22" s="7">
        <v>40543</v>
      </c>
      <c r="B22">
        <v>0.02</v>
      </c>
      <c r="C22">
        <v>0.05</v>
      </c>
      <c r="D22">
        <v>0.05</v>
      </c>
      <c r="E22">
        <v>0</v>
      </c>
      <c r="F22">
        <v>0</v>
      </c>
      <c r="G22">
        <v>0.05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</row>
    <row r="23" spans="1:15" ht="15" customHeight="1" x14ac:dyDescent="0.2">
      <c r="A23" s="7">
        <v>40633</v>
      </c>
      <c r="B23">
        <v>0</v>
      </c>
      <c r="C23">
        <v>0.05</v>
      </c>
      <c r="D23">
        <v>0.02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ht="15" customHeight="1" x14ac:dyDescent="0.2">
      <c r="A24" s="7">
        <v>40724</v>
      </c>
      <c r="B24">
        <v>0.05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-0.24</v>
      </c>
      <c r="N24">
        <v>0</v>
      </c>
      <c r="O24">
        <v>0</v>
      </c>
    </row>
    <row r="25" spans="1:15" ht="15" customHeight="1" x14ac:dyDescent="0.2">
      <c r="A25" s="7">
        <v>40816</v>
      </c>
      <c r="B25">
        <v>-0.27</v>
      </c>
      <c r="C25">
        <v>-0.67</v>
      </c>
      <c r="D25">
        <v>-0.31</v>
      </c>
      <c r="E25">
        <v>-0.67</v>
      </c>
      <c r="F25">
        <v>-0.16</v>
      </c>
      <c r="G25">
        <v>-0.4</v>
      </c>
      <c r="H25">
        <v>0.24</v>
      </c>
      <c r="I25">
        <v>-0.02</v>
      </c>
      <c r="J25">
        <v>-0.4</v>
      </c>
      <c r="K25">
        <v>-0.75</v>
      </c>
      <c r="L25">
        <v>0</v>
      </c>
      <c r="M25">
        <v>-0.64</v>
      </c>
      <c r="N25">
        <v>0.24</v>
      </c>
      <c r="O25">
        <v>0</v>
      </c>
    </row>
    <row r="26" spans="1:15" ht="15" customHeight="1" x14ac:dyDescent="0.2">
      <c r="A26" s="7">
        <v>40908</v>
      </c>
      <c r="B26">
        <v>-0.46</v>
      </c>
      <c r="C26">
        <v>-0.35</v>
      </c>
      <c r="D26">
        <v>-0.9</v>
      </c>
      <c r="E26">
        <v>-0.75</v>
      </c>
      <c r="F26">
        <v>-0.62</v>
      </c>
      <c r="G26">
        <v>-0.51</v>
      </c>
      <c r="H26">
        <v>-0.24</v>
      </c>
      <c r="I26">
        <v>-0.22</v>
      </c>
      <c r="J26">
        <v>-0.64</v>
      </c>
      <c r="K26">
        <v>-0.64</v>
      </c>
      <c r="L26">
        <v>-0.67</v>
      </c>
      <c r="M26">
        <v>-0.67</v>
      </c>
      <c r="N26">
        <v>0</v>
      </c>
      <c r="O26">
        <v>0</v>
      </c>
    </row>
    <row r="27" spans="1:15" ht="15" customHeight="1" x14ac:dyDescent="0.2">
      <c r="A27" s="7">
        <v>40999</v>
      </c>
      <c r="B27">
        <v>-0.16</v>
      </c>
      <c r="C27">
        <v>0</v>
      </c>
      <c r="D27">
        <v>-0.16</v>
      </c>
      <c r="E27">
        <v>0</v>
      </c>
      <c r="F27">
        <v>-0.13</v>
      </c>
      <c r="G27">
        <v>-0.11</v>
      </c>
      <c r="H27">
        <v>0</v>
      </c>
      <c r="I27">
        <v>-0.02</v>
      </c>
      <c r="J27">
        <v>-0.05</v>
      </c>
      <c r="K27">
        <v>-0.02</v>
      </c>
      <c r="L27">
        <v>-0.45</v>
      </c>
      <c r="M27">
        <v>0</v>
      </c>
      <c r="N27">
        <v>0</v>
      </c>
      <c r="O27">
        <v>0</v>
      </c>
    </row>
    <row r="28" spans="1:15" ht="15" customHeight="1" x14ac:dyDescent="0.2">
      <c r="A28" s="7">
        <v>41090</v>
      </c>
      <c r="B28">
        <v>-0.35</v>
      </c>
      <c r="C28">
        <v>-0.39</v>
      </c>
      <c r="D28">
        <v>-0.4</v>
      </c>
      <c r="E28">
        <v>-0.44</v>
      </c>
      <c r="F28">
        <v>-0.37</v>
      </c>
      <c r="G28">
        <v>-0.35</v>
      </c>
      <c r="H28">
        <v>0</v>
      </c>
      <c r="I28">
        <v>0</v>
      </c>
      <c r="J28">
        <v>-0.06</v>
      </c>
      <c r="K28">
        <v>-0.26</v>
      </c>
      <c r="L28">
        <v>-0.64</v>
      </c>
      <c r="M28">
        <v>-0.67</v>
      </c>
      <c r="N28">
        <v>0</v>
      </c>
      <c r="O28">
        <v>0</v>
      </c>
    </row>
    <row r="29" spans="1:15" ht="15" customHeight="1" x14ac:dyDescent="0.2">
      <c r="A29" s="7">
        <v>41182</v>
      </c>
      <c r="B29">
        <v>-0.24</v>
      </c>
      <c r="C29">
        <v>-0.24</v>
      </c>
      <c r="D29">
        <v>-0.04</v>
      </c>
      <c r="E29">
        <v>0</v>
      </c>
      <c r="F29">
        <v>-0.02</v>
      </c>
      <c r="G29">
        <v>-0.02</v>
      </c>
      <c r="H29">
        <v>-0.24</v>
      </c>
      <c r="I29">
        <v>-0.24</v>
      </c>
      <c r="J29">
        <v>0.28999999999999998</v>
      </c>
      <c r="K29">
        <v>-0.11</v>
      </c>
      <c r="L29">
        <v>-0.49</v>
      </c>
      <c r="M29">
        <v>-0.85</v>
      </c>
      <c r="N29">
        <v>0</v>
      </c>
      <c r="O29">
        <v>0</v>
      </c>
    </row>
    <row r="30" spans="1:15" ht="15" customHeight="1" x14ac:dyDescent="0.2">
      <c r="A30" s="7">
        <v>41274</v>
      </c>
      <c r="B30">
        <v>0</v>
      </c>
      <c r="C30">
        <v>0</v>
      </c>
      <c r="D30">
        <v>0</v>
      </c>
      <c r="E30">
        <v>-0.02</v>
      </c>
      <c r="F30">
        <v>0</v>
      </c>
      <c r="G30">
        <v>0</v>
      </c>
      <c r="H30">
        <v>0</v>
      </c>
      <c r="I30">
        <v>0</v>
      </c>
      <c r="J30">
        <v>0</v>
      </c>
      <c r="K30">
        <v>0.4</v>
      </c>
      <c r="L30">
        <v>-0.57999999999999996</v>
      </c>
      <c r="M30">
        <v>-0.16</v>
      </c>
      <c r="N30">
        <v>0</v>
      </c>
      <c r="O30">
        <v>0</v>
      </c>
    </row>
    <row r="31" spans="1:15" ht="15" customHeight="1" x14ac:dyDescent="0.2">
      <c r="A31" s="7">
        <v>41364</v>
      </c>
      <c r="B31">
        <v>0</v>
      </c>
      <c r="C31">
        <v>-0.05</v>
      </c>
      <c r="D31">
        <v>-0.02</v>
      </c>
      <c r="E31">
        <v>-0.05</v>
      </c>
      <c r="F31">
        <v>-0.05</v>
      </c>
      <c r="G31">
        <v>-0.08</v>
      </c>
      <c r="H31">
        <v>0</v>
      </c>
      <c r="I31">
        <v>0</v>
      </c>
      <c r="J31">
        <v>0.1</v>
      </c>
      <c r="K31">
        <v>0</v>
      </c>
      <c r="L31">
        <v>-0.24</v>
      </c>
      <c r="M31">
        <v>-0.19</v>
      </c>
      <c r="N31">
        <v>0</v>
      </c>
      <c r="O31">
        <v>0</v>
      </c>
    </row>
    <row r="32" spans="1:15" ht="15" customHeight="1" x14ac:dyDescent="0.2">
      <c r="A32" s="7">
        <v>41455</v>
      </c>
      <c r="B32">
        <v>-0.02</v>
      </c>
      <c r="C32">
        <v>-0.05</v>
      </c>
      <c r="D32">
        <v>-0.02</v>
      </c>
      <c r="E32">
        <v>-0.05</v>
      </c>
      <c r="F32">
        <v>-0.05</v>
      </c>
      <c r="G32">
        <v>-0.05</v>
      </c>
      <c r="H32">
        <v>-0.03</v>
      </c>
      <c r="I32">
        <v>0.1</v>
      </c>
      <c r="J32">
        <v>0</v>
      </c>
      <c r="K32">
        <v>0.1</v>
      </c>
      <c r="L32">
        <v>-0.25</v>
      </c>
      <c r="M32">
        <v>-0.1</v>
      </c>
      <c r="N32">
        <v>0</v>
      </c>
      <c r="O32">
        <v>0</v>
      </c>
    </row>
    <row r="33" spans="1:15" ht="15" customHeight="1" x14ac:dyDescent="0.2">
      <c r="A33" s="7">
        <v>41547</v>
      </c>
      <c r="B33">
        <v>0</v>
      </c>
      <c r="C33">
        <v>0.2</v>
      </c>
      <c r="D33">
        <v>0</v>
      </c>
      <c r="E33">
        <v>0.18</v>
      </c>
      <c r="F33">
        <v>0</v>
      </c>
      <c r="G33">
        <v>0.22</v>
      </c>
      <c r="H33">
        <v>0.1</v>
      </c>
      <c r="I33">
        <v>0</v>
      </c>
      <c r="J33">
        <v>0.1</v>
      </c>
      <c r="K33">
        <v>0.1</v>
      </c>
      <c r="L33">
        <v>-0.02</v>
      </c>
      <c r="M33">
        <v>-0.02</v>
      </c>
      <c r="N33">
        <v>0</v>
      </c>
      <c r="O33">
        <v>0</v>
      </c>
    </row>
    <row r="34" spans="1:15" ht="15" customHeight="1" x14ac:dyDescent="0.2">
      <c r="A34" s="7">
        <v>41639</v>
      </c>
      <c r="B34">
        <v>-0.02</v>
      </c>
      <c r="C34">
        <v>-0.05</v>
      </c>
      <c r="D34">
        <v>-0.05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-0.02</v>
      </c>
      <c r="M34">
        <v>-0.02</v>
      </c>
      <c r="N34">
        <v>0</v>
      </c>
      <c r="O34">
        <v>-0.02</v>
      </c>
    </row>
    <row r="35" spans="1:15" ht="15" customHeight="1" x14ac:dyDescent="0.2">
      <c r="A35" s="7">
        <v>41729</v>
      </c>
      <c r="B35">
        <v>-0.05</v>
      </c>
      <c r="C35">
        <v>0</v>
      </c>
      <c r="D35">
        <v>-0.05</v>
      </c>
      <c r="E35">
        <v>-0.05</v>
      </c>
      <c r="F35">
        <v>-0.02</v>
      </c>
      <c r="G35">
        <v>0</v>
      </c>
      <c r="H35">
        <v>0</v>
      </c>
      <c r="I35">
        <v>0</v>
      </c>
      <c r="J35">
        <v>0</v>
      </c>
      <c r="K35">
        <v>0</v>
      </c>
      <c r="L35">
        <v>-0.02</v>
      </c>
      <c r="M35">
        <v>0</v>
      </c>
      <c r="N35">
        <v>0</v>
      </c>
      <c r="O35">
        <v>0</v>
      </c>
    </row>
    <row r="36" spans="1:15" ht="15" customHeight="1" x14ac:dyDescent="0.2">
      <c r="A36" s="7">
        <v>41820</v>
      </c>
      <c r="B36">
        <v>0</v>
      </c>
      <c r="C36">
        <v>0.03</v>
      </c>
      <c r="D36">
        <v>-0.05</v>
      </c>
      <c r="E36">
        <v>0.03</v>
      </c>
      <c r="F36">
        <v>0</v>
      </c>
      <c r="G36">
        <v>7.0000000000000007E-2</v>
      </c>
      <c r="H36">
        <v>0</v>
      </c>
      <c r="I36">
        <v>0.03</v>
      </c>
      <c r="J36">
        <v>0</v>
      </c>
      <c r="K36">
        <v>0.03</v>
      </c>
      <c r="L36">
        <v>0</v>
      </c>
      <c r="M36">
        <v>0.01</v>
      </c>
      <c r="N36">
        <v>0</v>
      </c>
      <c r="O36">
        <v>0.03</v>
      </c>
    </row>
    <row r="37" spans="1:15" ht="15" customHeight="1" x14ac:dyDescent="0.2">
      <c r="A37" s="7">
        <v>41912</v>
      </c>
      <c r="B37">
        <v>0</v>
      </c>
      <c r="C37">
        <v>0</v>
      </c>
      <c r="D37">
        <v>-0.05</v>
      </c>
      <c r="E37">
        <v>-0.03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5" ht="15" customHeight="1" x14ac:dyDescent="0.2">
      <c r="A38" s="7">
        <v>42004</v>
      </c>
      <c r="B38">
        <v>-0.41</v>
      </c>
      <c r="C38">
        <v>-0.05</v>
      </c>
      <c r="D38">
        <v>-0.45</v>
      </c>
      <c r="E38">
        <v>-0.55000000000000004</v>
      </c>
      <c r="F38">
        <v>-0.41</v>
      </c>
      <c r="G38">
        <v>-0.41</v>
      </c>
      <c r="H38">
        <v>0</v>
      </c>
      <c r="I38">
        <v>0.02</v>
      </c>
      <c r="J38">
        <v>0</v>
      </c>
      <c r="K38">
        <v>0</v>
      </c>
      <c r="L38">
        <v>0.02</v>
      </c>
      <c r="M38">
        <v>0.02</v>
      </c>
      <c r="N38">
        <v>0</v>
      </c>
      <c r="O38">
        <v>0</v>
      </c>
    </row>
    <row r="39" spans="1:15" ht="15" customHeight="1" x14ac:dyDescent="0.2">
      <c r="A39" s="7">
        <v>42094</v>
      </c>
      <c r="B39">
        <v>-0.28000000000000003</v>
      </c>
      <c r="C39">
        <v>-0.03</v>
      </c>
      <c r="D39">
        <v>-0.08</v>
      </c>
      <c r="E39">
        <v>-0.08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-0.05</v>
      </c>
      <c r="M39">
        <v>-0.47</v>
      </c>
      <c r="N39">
        <v>0</v>
      </c>
      <c r="O39">
        <v>0</v>
      </c>
    </row>
    <row r="40" spans="1:15" ht="15" customHeight="1" x14ac:dyDescent="0.2">
      <c r="A40" s="7">
        <v>42185</v>
      </c>
      <c r="B40">
        <v>-0.28999999999999998</v>
      </c>
      <c r="C40">
        <v>-0.28999999999999998</v>
      </c>
      <c r="D40">
        <v>-0.28999999999999998</v>
      </c>
      <c r="E40">
        <v>-0.34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-0.44</v>
      </c>
      <c r="M40">
        <v>-0.11</v>
      </c>
      <c r="N40">
        <v>0</v>
      </c>
      <c r="O40">
        <v>0</v>
      </c>
    </row>
    <row r="41" spans="1:15" ht="15" customHeight="1" x14ac:dyDescent="0.2">
      <c r="A41" s="7">
        <v>42277</v>
      </c>
      <c r="B41">
        <v>-0.1</v>
      </c>
      <c r="C41">
        <v>-0.21</v>
      </c>
      <c r="D41">
        <v>-0.09</v>
      </c>
      <c r="E41">
        <v>-7.0000000000000007E-2</v>
      </c>
      <c r="F41">
        <v>-0.03</v>
      </c>
      <c r="G41">
        <v>-0.03</v>
      </c>
      <c r="H41">
        <v>0</v>
      </c>
      <c r="I41">
        <v>-0.03</v>
      </c>
      <c r="J41">
        <v>-0.03</v>
      </c>
      <c r="K41">
        <v>-0.03</v>
      </c>
      <c r="L41">
        <v>-0.51</v>
      </c>
      <c r="M41">
        <v>-0.9</v>
      </c>
      <c r="N41">
        <v>0</v>
      </c>
      <c r="O41">
        <v>-0.03</v>
      </c>
    </row>
    <row r="42" spans="1:15" ht="15" customHeight="1" x14ac:dyDescent="0.2">
      <c r="A42" s="7">
        <v>42369</v>
      </c>
      <c r="B42">
        <v>-0.51</v>
      </c>
      <c r="C42">
        <v>-0.56999999999999995</v>
      </c>
      <c r="D42">
        <v>-0.49</v>
      </c>
      <c r="E42">
        <v>-0.17</v>
      </c>
      <c r="F42">
        <v>-7.0000000000000007E-2</v>
      </c>
      <c r="G42">
        <v>-0.05</v>
      </c>
      <c r="H42">
        <v>0</v>
      </c>
      <c r="I42">
        <v>0</v>
      </c>
      <c r="J42">
        <v>-0.43</v>
      </c>
      <c r="K42">
        <v>-0.02</v>
      </c>
      <c r="L42">
        <v>-1.17</v>
      </c>
      <c r="M42">
        <v>-0.75</v>
      </c>
      <c r="N42">
        <v>0</v>
      </c>
      <c r="O42">
        <v>-0.03</v>
      </c>
    </row>
    <row r="43" spans="1:15" ht="15" customHeight="1" x14ac:dyDescent="0.2">
      <c r="A43" s="7">
        <v>42460</v>
      </c>
      <c r="B43">
        <v>-0.78</v>
      </c>
      <c r="C43">
        <v>-0.36</v>
      </c>
      <c r="D43">
        <v>-0.51</v>
      </c>
      <c r="E43">
        <v>-0.36</v>
      </c>
      <c r="F43">
        <v>-0.05</v>
      </c>
      <c r="G43">
        <v>-0.08</v>
      </c>
      <c r="H43">
        <v>-0.02</v>
      </c>
      <c r="I43">
        <v>-0.02</v>
      </c>
      <c r="J43">
        <v>-0.05</v>
      </c>
      <c r="K43">
        <v>-0.02</v>
      </c>
      <c r="L43">
        <v>-0.75</v>
      </c>
      <c r="M43">
        <v>-0.27</v>
      </c>
      <c r="N43">
        <v>-0.03</v>
      </c>
      <c r="O43">
        <v>0</v>
      </c>
    </row>
    <row r="44" spans="1:15" ht="15" customHeight="1" x14ac:dyDescent="0.2">
      <c r="A44" s="7">
        <v>42551</v>
      </c>
      <c r="B44">
        <v>-0.54</v>
      </c>
      <c r="C44">
        <v>-0.1</v>
      </c>
      <c r="D44">
        <v>-0.76</v>
      </c>
      <c r="E44">
        <v>-0.05</v>
      </c>
      <c r="F44">
        <v>-0.17</v>
      </c>
      <c r="G44">
        <v>-0.02</v>
      </c>
      <c r="H44">
        <v>-0.42</v>
      </c>
      <c r="I44">
        <v>0</v>
      </c>
      <c r="J44">
        <v>-0.02</v>
      </c>
      <c r="K44">
        <v>0</v>
      </c>
      <c r="L44">
        <v>-0.57999999999999996</v>
      </c>
      <c r="M44">
        <v>-0.24</v>
      </c>
      <c r="N44">
        <v>-0.22</v>
      </c>
      <c r="O44">
        <v>0</v>
      </c>
    </row>
    <row r="45" spans="1:15" ht="15" customHeight="1" x14ac:dyDescent="0.2">
      <c r="A45" s="7">
        <v>42643</v>
      </c>
      <c r="B45">
        <v>-0.36</v>
      </c>
      <c r="C45">
        <v>0</v>
      </c>
      <c r="D45">
        <v>-0.47</v>
      </c>
      <c r="E45">
        <v>-0.15</v>
      </c>
      <c r="F45">
        <v>-0.09</v>
      </c>
      <c r="G45">
        <v>0</v>
      </c>
      <c r="H45">
        <v>-0.02</v>
      </c>
      <c r="I45">
        <v>0.03</v>
      </c>
      <c r="J45">
        <v>-0.04</v>
      </c>
      <c r="K45">
        <v>0.03</v>
      </c>
      <c r="L45">
        <v>-0.02</v>
      </c>
      <c r="M45">
        <v>0</v>
      </c>
      <c r="N45">
        <v>0.03</v>
      </c>
      <c r="O45">
        <v>0.03</v>
      </c>
    </row>
    <row r="46" spans="1:15" ht="15" customHeight="1" x14ac:dyDescent="0.2">
      <c r="A46" s="7">
        <v>42735</v>
      </c>
      <c r="B46">
        <v>0</v>
      </c>
      <c r="C46">
        <v>0</v>
      </c>
      <c r="D46">
        <v>-0.09</v>
      </c>
      <c r="E46">
        <v>-0.03</v>
      </c>
      <c r="F46">
        <v>-0.22</v>
      </c>
      <c r="G46">
        <v>0</v>
      </c>
      <c r="H46">
        <v>0.03</v>
      </c>
      <c r="I46">
        <v>0.05</v>
      </c>
      <c r="J46">
        <v>0.03</v>
      </c>
      <c r="K46">
        <v>0.03</v>
      </c>
      <c r="L46">
        <v>-0.19</v>
      </c>
      <c r="M46">
        <v>0.01</v>
      </c>
      <c r="N46">
        <v>-0.22</v>
      </c>
      <c r="O46">
        <v>0.03</v>
      </c>
    </row>
    <row r="47" spans="1:15" ht="15" customHeight="1" x14ac:dyDescent="0.2">
      <c r="A47" s="7">
        <v>42825</v>
      </c>
      <c r="B47">
        <v>0.03</v>
      </c>
      <c r="C47">
        <v>0.03</v>
      </c>
      <c r="D47">
        <v>0</v>
      </c>
      <c r="E47">
        <v>0</v>
      </c>
      <c r="F47">
        <v>-0.22</v>
      </c>
      <c r="G47">
        <v>0</v>
      </c>
      <c r="H47">
        <v>0.05</v>
      </c>
      <c r="I47">
        <v>0.03</v>
      </c>
      <c r="J47">
        <v>0</v>
      </c>
      <c r="K47">
        <v>0</v>
      </c>
      <c r="L47">
        <v>-0.21</v>
      </c>
      <c r="M47">
        <v>0.01</v>
      </c>
      <c r="N47">
        <v>-0.03</v>
      </c>
      <c r="O47">
        <v>0</v>
      </c>
    </row>
    <row r="48" spans="1:15" ht="15" customHeight="1" x14ac:dyDescent="0.2">
      <c r="A48" s="7">
        <v>42916</v>
      </c>
      <c r="B48">
        <v>0</v>
      </c>
      <c r="C48">
        <v>0.03</v>
      </c>
      <c r="D48">
        <v>-0.13</v>
      </c>
      <c r="E48">
        <v>0</v>
      </c>
      <c r="F48">
        <v>-0.03</v>
      </c>
      <c r="G48">
        <v>0</v>
      </c>
      <c r="H48">
        <v>0.03</v>
      </c>
      <c r="I48">
        <v>0.03</v>
      </c>
      <c r="J48">
        <v>0.03</v>
      </c>
      <c r="K48">
        <v>0.03</v>
      </c>
      <c r="L48">
        <v>-0.03</v>
      </c>
      <c r="M48">
        <v>-0.35</v>
      </c>
      <c r="N48">
        <v>0</v>
      </c>
      <c r="O48">
        <v>-0.02</v>
      </c>
    </row>
    <row r="49" spans="1:17" ht="15" customHeight="1" x14ac:dyDescent="0.2">
      <c r="A49" s="7">
        <v>43008</v>
      </c>
      <c r="B49">
        <v>0</v>
      </c>
      <c r="C49">
        <v>-0.02</v>
      </c>
      <c r="D49">
        <v>0</v>
      </c>
      <c r="E49">
        <v>-0.19</v>
      </c>
      <c r="F49">
        <v>0</v>
      </c>
      <c r="G49">
        <v>-0.02</v>
      </c>
      <c r="H49">
        <v>0</v>
      </c>
      <c r="I49">
        <v>0.02</v>
      </c>
      <c r="J49">
        <v>0</v>
      </c>
      <c r="K49">
        <v>0.02</v>
      </c>
      <c r="L49">
        <v>0</v>
      </c>
      <c r="M49">
        <v>0</v>
      </c>
      <c r="N49">
        <v>0</v>
      </c>
      <c r="O49">
        <v>0</v>
      </c>
    </row>
    <row r="50" spans="1:17" ht="15" customHeight="1" x14ac:dyDescent="0.2">
      <c r="A50" s="7">
        <v>43100</v>
      </c>
      <c r="B50">
        <v>0</v>
      </c>
      <c r="C50">
        <v>0</v>
      </c>
      <c r="D50">
        <v>-0.08</v>
      </c>
      <c r="E50">
        <v>-0.23</v>
      </c>
      <c r="F50">
        <v>0</v>
      </c>
      <c r="G50">
        <v>0</v>
      </c>
      <c r="H50">
        <v>0.02</v>
      </c>
      <c r="I50">
        <v>0.04</v>
      </c>
      <c r="J50">
        <v>0</v>
      </c>
      <c r="K50">
        <v>0</v>
      </c>
      <c r="L50">
        <v>-0.43</v>
      </c>
      <c r="M50">
        <v>0</v>
      </c>
      <c r="N50">
        <v>0</v>
      </c>
      <c r="O50">
        <v>0</v>
      </c>
    </row>
    <row r="51" spans="1:17" ht="15" customHeight="1" x14ac:dyDescent="0.2">
      <c r="A51" s="7">
        <v>43190</v>
      </c>
      <c r="B51">
        <v>0.03</v>
      </c>
      <c r="C51">
        <v>0.03</v>
      </c>
      <c r="D51">
        <v>-0.23</v>
      </c>
      <c r="E51">
        <v>-0.11</v>
      </c>
      <c r="F51">
        <v>0</v>
      </c>
      <c r="G51">
        <v>0</v>
      </c>
      <c r="H51">
        <v>0.02</v>
      </c>
      <c r="I51">
        <v>0.02</v>
      </c>
      <c r="J51">
        <v>-0.03</v>
      </c>
      <c r="K51">
        <v>-0.03</v>
      </c>
      <c r="L51">
        <v>0</v>
      </c>
      <c r="M51">
        <v>0</v>
      </c>
      <c r="N51">
        <v>0</v>
      </c>
      <c r="O51">
        <v>0</v>
      </c>
    </row>
    <row r="52" spans="1:17" ht="15" customHeight="1" x14ac:dyDescent="0.2">
      <c r="A52" s="7">
        <v>43281</v>
      </c>
      <c r="B52">
        <v>-0.11</v>
      </c>
      <c r="C52">
        <v>-0.08</v>
      </c>
      <c r="D52">
        <v>-0.13</v>
      </c>
      <c r="E52">
        <v>-0.14000000000000001</v>
      </c>
      <c r="F52">
        <v>-0.13</v>
      </c>
      <c r="G52">
        <v>-0.22</v>
      </c>
      <c r="H52">
        <v>0.05</v>
      </c>
      <c r="I52">
        <v>0.03</v>
      </c>
      <c r="J52">
        <v>0</v>
      </c>
      <c r="K52">
        <v>-0.02</v>
      </c>
      <c r="L52">
        <v>0</v>
      </c>
      <c r="M52">
        <v>0</v>
      </c>
      <c r="N52">
        <v>0</v>
      </c>
      <c r="O52">
        <v>0</v>
      </c>
    </row>
    <row r="53" spans="1:17" ht="15" customHeight="1" x14ac:dyDescent="0.2">
      <c r="A53" s="7">
        <v>43373</v>
      </c>
      <c r="B53">
        <v>-0.11</v>
      </c>
      <c r="C53">
        <v>0</v>
      </c>
      <c r="D53">
        <v>-0.11</v>
      </c>
      <c r="E53">
        <v>0</v>
      </c>
      <c r="F53">
        <v>-0.11</v>
      </c>
      <c r="G53">
        <v>0</v>
      </c>
      <c r="H53">
        <v>0</v>
      </c>
      <c r="I53">
        <v>0.19</v>
      </c>
      <c r="J53">
        <v>0</v>
      </c>
      <c r="K53">
        <v>-0.02</v>
      </c>
      <c r="L53">
        <v>0</v>
      </c>
      <c r="M53">
        <v>0</v>
      </c>
      <c r="N53">
        <v>0</v>
      </c>
      <c r="O53">
        <v>0</v>
      </c>
    </row>
    <row r="54" spans="1:17" ht="15" customHeight="1" x14ac:dyDescent="0.2">
      <c r="A54" s="7">
        <v>43465</v>
      </c>
      <c r="B54">
        <v>0</v>
      </c>
      <c r="C54">
        <v>-0.03</v>
      </c>
      <c r="D54">
        <v>-0.04</v>
      </c>
      <c r="E54">
        <v>-0.06</v>
      </c>
      <c r="F54">
        <v>-0.06</v>
      </c>
      <c r="G54">
        <v>-0.06</v>
      </c>
      <c r="H54">
        <v>0</v>
      </c>
      <c r="I54">
        <v>0</v>
      </c>
      <c r="J54">
        <v>-0.03</v>
      </c>
      <c r="K54">
        <v>0</v>
      </c>
      <c r="L54">
        <v>0</v>
      </c>
      <c r="M54">
        <v>-0.05</v>
      </c>
      <c r="N54">
        <v>0</v>
      </c>
      <c r="O54">
        <v>0</v>
      </c>
    </row>
    <row r="55" spans="1:17" ht="15" customHeight="1" x14ac:dyDescent="0.2">
      <c r="A55" s="7">
        <v>43555</v>
      </c>
      <c r="B55">
        <v>0.03</v>
      </c>
      <c r="C55">
        <v>0</v>
      </c>
      <c r="D55">
        <v>-0.17</v>
      </c>
      <c r="E55">
        <v>-0.11</v>
      </c>
      <c r="F55">
        <v>-0.17</v>
      </c>
      <c r="G55">
        <v>-0.11</v>
      </c>
      <c r="H55">
        <v>0.03</v>
      </c>
      <c r="I55">
        <v>0</v>
      </c>
      <c r="J55">
        <v>0</v>
      </c>
      <c r="K55">
        <v>0</v>
      </c>
      <c r="L55">
        <v>-0.03</v>
      </c>
      <c r="M55">
        <v>-0.03</v>
      </c>
      <c r="N55">
        <v>0</v>
      </c>
      <c r="O55">
        <v>0</v>
      </c>
    </row>
    <row r="56" spans="1:17" ht="15" customHeight="1" x14ac:dyDescent="0.2">
      <c r="A56" s="7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0.03</v>
      </c>
      <c r="I56">
        <v>0</v>
      </c>
      <c r="J56">
        <v>0</v>
      </c>
      <c r="K56">
        <v>0</v>
      </c>
      <c r="L56">
        <v>0</v>
      </c>
      <c r="M56">
        <v>-0.11</v>
      </c>
      <c r="N56">
        <v>0</v>
      </c>
      <c r="O56">
        <v>0</v>
      </c>
    </row>
    <row r="57" spans="1:17" ht="15" customHeight="1" x14ac:dyDescent="0.2">
      <c r="A57" s="7">
        <v>43738</v>
      </c>
      <c r="B57">
        <v>0</v>
      </c>
      <c r="C57">
        <v>0</v>
      </c>
      <c r="D57">
        <v>0</v>
      </c>
      <c r="E57">
        <v>-0.02</v>
      </c>
      <c r="F57">
        <v>0</v>
      </c>
      <c r="G57">
        <v>0</v>
      </c>
      <c r="H57">
        <v>0</v>
      </c>
      <c r="I57">
        <v>-0.01</v>
      </c>
      <c r="J57">
        <v>0</v>
      </c>
      <c r="K57">
        <v>0</v>
      </c>
      <c r="L57">
        <v>0</v>
      </c>
      <c r="M57">
        <v>-0.03</v>
      </c>
      <c r="N57">
        <v>0</v>
      </c>
      <c r="O57">
        <v>0</v>
      </c>
    </row>
    <row r="58" spans="1:17" ht="15" customHeight="1" x14ac:dyDescent="0.2">
      <c r="A58" s="7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0.02</v>
      </c>
      <c r="H58">
        <v>0.02</v>
      </c>
      <c r="I58">
        <v>0</v>
      </c>
      <c r="J58">
        <v>0</v>
      </c>
      <c r="K58">
        <v>0</v>
      </c>
      <c r="L58">
        <v>0</v>
      </c>
      <c r="M58">
        <v>-0.03</v>
      </c>
      <c r="N58">
        <v>0</v>
      </c>
      <c r="O58">
        <v>0</v>
      </c>
    </row>
    <row r="59" spans="1:17" ht="15" customHeight="1" x14ac:dyDescent="0.2">
      <c r="A59" s="7">
        <v>43921</v>
      </c>
      <c r="B59">
        <v>-0.17</v>
      </c>
      <c r="C59">
        <v>-0.45</v>
      </c>
      <c r="D59">
        <v>-0.17</v>
      </c>
      <c r="E59">
        <v>-0.57999999999999996</v>
      </c>
      <c r="F59">
        <v>0</v>
      </c>
      <c r="G59">
        <v>-0.08</v>
      </c>
      <c r="H59">
        <v>0.02</v>
      </c>
      <c r="I59">
        <v>0</v>
      </c>
      <c r="J59">
        <v>-0.12</v>
      </c>
      <c r="K59">
        <v>-0.24</v>
      </c>
      <c r="L59">
        <v>0.05</v>
      </c>
      <c r="M59">
        <v>0.2</v>
      </c>
      <c r="N59">
        <v>-0.12</v>
      </c>
      <c r="O59">
        <v>-0.44</v>
      </c>
      <c r="P59">
        <v>-0.12</v>
      </c>
      <c r="Q59">
        <v>-0.41</v>
      </c>
    </row>
    <row r="60" spans="1:17" ht="15" customHeight="1" x14ac:dyDescent="0.2">
      <c r="A60" s="7">
        <v>44012</v>
      </c>
      <c r="B60">
        <v>-0.34</v>
      </c>
      <c r="C60">
        <v>-0.02</v>
      </c>
      <c r="D60">
        <v>-0.47</v>
      </c>
      <c r="E60">
        <v>-0.06</v>
      </c>
      <c r="F60">
        <v>-0.15</v>
      </c>
      <c r="G60">
        <v>0</v>
      </c>
      <c r="H60">
        <v>0</v>
      </c>
      <c r="I60">
        <v>0</v>
      </c>
      <c r="J60">
        <v>-0.12</v>
      </c>
      <c r="K60">
        <v>0</v>
      </c>
      <c r="L60">
        <v>0.22</v>
      </c>
      <c r="M60">
        <v>0</v>
      </c>
      <c r="N60">
        <v>-0.3</v>
      </c>
      <c r="O60">
        <v>-0.03</v>
      </c>
      <c r="P60">
        <v>-0.3</v>
      </c>
      <c r="Q60">
        <v>-7.0000000000000007E-2</v>
      </c>
    </row>
    <row r="61" spans="1:17" ht="15" customHeight="1" x14ac:dyDescent="0.2">
      <c r="A61" s="7">
        <v>44104</v>
      </c>
      <c r="B61">
        <v>-0.03</v>
      </c>
      <c r="C61">
        <v>-0.03</v>
      </c>
      <c r="D61">
        <v>-0.14000000000000001</v>
      </c>
      <c r="E61">
        <v>-0.03</v>
      </c>
      <c r="F61">
        <v>0</v>
      </c>
      <c r="G61">
        <v>0</v>
      </c>
      <c r="H61">
        <v>0.03</v>
      </c>
      <c r="I61">
        <v>0.03</v>
      </c>
      <c r="J61">
        <v>0</v>
      </c>
      <c r="K61">
        <v>0</v>
      </c>
      <c r="L61">
        <v>0</v>
      </c>
      <c r="M61">
        <v>0</v>
      </c>
      <c r="N61">
        <v>0</v>
      </c>
      <c r="O61">
        <v>-0.03</v>
      </c>
      <c r="P61">
        <v>-7.0000000000000007E-2</v>
      </c>
      <c r="Q61">
        <v>0</v>
      </c>
    </row>
    <row r="62" spans="1:17" ht="15" customHeight="1" x14ac:dyDescent="0.2">
      <c r="A62" s="7">
        <v>44196</v>
      </c>
      <c r="B62">
        <v>-0.03</v>
      </c>
      <c r="C62">
        <v>0</v>
      </c>
      <c r="D62">
        <v>-7.0000000000000007E-2</v>
      </c>
      <c r="E62">
        <v>0</v>
      </c>
      <c r="F62">
        <v>-0.03</v>
      </c>
      <c r="G62">
        <v>0</v>
      </c>
      <c r="H62">
        <v>0.03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 ht="15" customHeight="1" x14ac:dyDescent="0.2">
      <c r="A63" s="7">
        <v>44286</v>
      </c>
      <c r="B63">
        <v>-0.02</v>
      </c>
      <c r="C63">
        <v>0.03</v>
      </c>
      <c r="D63">
        <v>-0.03</v>
      </c>
      <c r="E63">
        <v>0</v>
      </c>
      <c r="F63">
        <v>-0.03</v>
      </c>
      <c r="G63">
        <v>0</v>
      </c>
      <c r="H63">
        <v>0.03</v>
      </c>
      <c r="I63">
        <v>0</v>
      </c>
      <c r="J63">
        <v>0</v>
      </c>
      <c r="K63">
        <v>0</v>
      </c>
      <c r="L63">
        <v>-0.03</v>
      </c>
      <c r="M63">
        <v>0</v>
      </c>
      <c r="N63">
        <v>0</v>
      </c>
      <c r="O63">
        <v>0</v>
      </c>
      <c r="P63">
        <v>0</v>
      </c>
      <c r="Q63">
        <v>-0.03</v>
      </c>
    </row>
    <row r="64" spans="1:17" ht="15" customHeight="1" x14ac:dyDescent="0.2">
      <c r="A64" s="7">
        <v>44377</v>
      </c>
      <c r="B64">
        <v>0.03</v>
      </c>
      <c r="C64">
        <v>0</v>
      </c>
      <c r="D64">
        <v>0</v>
      </c>
      <c r="E64">
        <v>-0.05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1:17" ht="15" customHeight="1" x14ac:dyDescent="0.2">
      <c r="A65" s="7">
        <v>44469</v>
      </c>
      <c r="B65">
        <v>0</v>
      </c>
      <c r="C65">
        <v>0.25</v>
      </c>
      <c r="D65">
        <v>0</v>
      </c>
      <c r="E65">
        <v>0.14000000000000001</v>
      </c>
      <c r="F65">
        <v>0</v>
      </c>
      <c r="G65">
        <v>0</v>
      </c>
      <c r="H65">
        <v>0</v>
      </c>
      <c r="I65">
        <v>0.06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1:17" ht="15" customHeight="1" x14ac:dyDescent="0.2">
      <c r="A66" s="7">
        <v>44561</v>
      </c>
      <c r="B66">
        <v>0</v>
      </c>
      <c r="C66">
        <v>-0.03</v>
      </c>
      <c r="D66">
        <v>0</v>
      </c>
      <c r="E66">
        <v>-7.0000000000000007E-2</v>
      </c>
      <c r="F66">
        <v>0</v>
      </c>
      <c r="G66">
        <v>0</v>
      </c>
      <c r="H66">
        <v>0.03</v>
      </c>
      <c r="I66">
        <v>0</v>
      </c>
      <c r="J66">
        <v>0</v>
      </c>
      <c r="K66">
        <v>0</v>
      </c>
      <c r="L66">
        <v>0</v>
      </c>
      <c r="M66">
        <v>-0.04</v>
      </c>
      <c r="N66">
        <v>0</v>
      </c>
      <c r="O66">
        <v>0</v>
      </c>
      <c r="P66">
        <v>0</v>
      </c>
      <c r="Q66">
        <v>0</v>
      </c>
    </row>
    <row r="67" spans="1:17" ht="15" customHeight="1" x14ac:dyDescent="0.2">
      <c r="A67" s="7">
        <v>44651</v>
      </c>
      <c r="B67">
        <v>0</v>
      </c>
      <c r="C67">
        <v>-0.19</v>
      </c>
      <c r="D67">
        <v>-0.11</v>
      </c>
      <c r="E67">
        <v>-0.15</v>
      </c>
      <c r="F67">
        <v>0</v>
      </c>
      <c r="G67">
        <v>0.03</v>
      </c>
      <c r="H67">
        <v>0.04</v>
      </c>
      <c r="I67">
        <v>0.06</v>
      </c>
      <c r="J67">
        <v>0</v>
      </c>
      <c r="K67">
        <v>0</v>
      </c>
      <c r="L67">
        <v>-0.04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1:17" ht="15" customHeight="1" x14ac:dyDescent="0.2">
      <c r="A68" s="7">
        <v>44742</v>
      </c>
      <c r="B68">
        <v>-0.14000000000000001</v>
      </c>
      <c r="C68">
        <v>-0.64</v>
      </c>
      <c r="D68">
        <v>0</v>
      </c>
      <c r="E68">
        <v>-0.11</v>
      </c>
      <c r="F68">
        <v>-0.03</v>
      </c>
      <c r="G68">
        <v>-0.11</v>
      </c>
      <c r="H68">
        <v>0.04</v>
      </c>
      <c r="I68">
        <v>0.04</v>
      </c>
      <c r="J68">
        <v>0</v>
      </c>
      <c r="K68">
        <v>0</v>
      </c>
      <c r="L68">
        <v>0</v>
      </c>
      <c r="M68">
        <v>-0.04</v>
      </c>
      <c r="N68">
        <v>0.04</v>
      </c>
      <c r="O68">
        <v>0.04</v>
      </c>
      <c r="P68">
        <v>0</v>
      </c>
      <c r="Q68">
        <v>0</v>
      </c>
    </row>
    <row r="69" spans="1:17" ht="15" customHeight="1" x14ac:dyDescent="0.2">
      <c r="A69" s="7">
        <v>44834</v>
      </c>
      <c r="B69">
        <v>-0.65</v>
      </c>
      <c r="C69">
        <v>-0.89</v>
      </c>
      <c r="D69">
        <v>-0.65</v>
      </c>
      <c r="E69">
        <v>-0.89</v>
      </c>
      <c r="F69">
        <v>-0.5</v>
      </c>
      <c r="G69">
        <v>-0.56999999999999995</v>
      </c>
      <c r="H69">
        <v>0</v>
      </c>
      <c r="I69">
        <v>0</v>
      </c>
      <c r="J69">
        <v>-0.11</v>
      </c>
      <c r="K69">
        <v>-0.47</v>
      </c>
      <c r="L69">
        <v>0</v>
      </c>
      <c r="M69">
        <v>0</v>
      </c>
      <c r="N69">
        <v>0</v>
      </c>
      <c r="O69">
        <v>-0.17</v>
      </c>
      <c r="P69">
        <v>0</v>
      </c>
      <c r="Q69">
        <v>0</v>
      </c>
    </row>
    <row r="70" spans="1:17" ht="15" customHeight="1" x14ac:dyDescent="0.2">
      <c r="A70" s="7">
        <v>44926</v>
      </c>
      <c r="B70">
        <v>-0.84</v>
      </c>
      <c r="C70">
        <v>-0.76</v>
      </c>
      <c r="D70">
        <v>-0.87</v>
      </c>
      <c r="E70">
        <v>-0.76</v>
      </c>
      <c r="F70">
        <v>-0.65</v>
      </c>
      <c r="G70">
        <v>-0.54</v>
      </c>
      <c r="H70">
        <v>0</v>
      </c>
      <c r="I70">
        <v>0.03</v>
      </c>
      <c r="J70">
        <v>-0.47</v>
      </c>
      <c r="K70">
        <v>-0.52</v>
      </c>
      <c r="L70">
        <v>-7.0000000000000007E-2</v>
      </c>
      <c r="M70">
        <v>-7.0000000000000007E-2</v>
      </c>
      <c r="N70">
        <v>-0.1</v>
      </c>
      <c r="O70">
        <v>-7.0000000000000007E-2</v>
      </c>
      <c r="P70">
        <v>0</v>
      </c>
      <c r="Q70">
        <v>-7.0000000000000007E-2</v>
      </c>
    </row>
    <row r="71" spans="1:17" ht="15" customHeight="1" x14ac:dyDescent="0.2">
      <c r="A71" s="7">
        <v>45016</v>
      </c>
      <c r="B71">
        <v>-0.76</v>
      </c>
      <c r="C71">
        <v>-0.69</v>
      </c>
      <c r="D71">
        <v>-0.76</v>
      </c>
      <c r="E71">
        <v>-0.66</v>
      </c>
      <c r="F71">
        <v>-0.1</v>
      </c>
      <c r="G71">
        <v>-0.1</v>
      </c>
      <c r="H71">
        <v>0</v>
      </c>
      <c r="I71">
        <v>0</v>
      </c>
      <c r="J71">
        <v>-0.4</v>
      </c>
      <c r="K71">
        <v>-0.4</v>
      </c>
      <c r="L71">
        <v>-0.19</v>
      </c>
      <c r="M71">
        <v>0</v>
      </c>
      <c r="N71">
        <v>0</v>
      </c>
      <c r="O71">
        <v>-0.26</v>
      </c>
      <c r="P71">
        <v>0.03</v>
      </c>
      <c r="Q71">
        <v>0</v>
      </c>
    </row>
    <row r="72" spans="1:17" ht="15" customHeight="1" x14ac:dyDescent="0.2">
      <c r="A72" s="7">
        <v>45107</v>
      </c>
      <c r="B72">
        <v>-0.51</v>
      </c>
      <c r="C72">
        <v>-0.4</v>
      </c>
      <c r="D72">
        <v>-0.47</v>
      </c>
      <c r="E72">
        <v>-0.17</v>
      </c>
      <c r="F72">
        <v>-0.18</v>
      </c>
      <c r="G72">
        <v>-0.1</v>
      </c>
      <c r="H72">
        <v>0</v>
      </c>
      <c r="I72">
        <v>0</v>
      </c>
      <c r="J72">
        <v>0</v>
      </c>
      <c r="K72">
        <v>-7.0000000000000007E-2</v>
      </c>
      <c r="L72">
        <v>-0.03</v>
      </c>
      <c r="M72">
        <v>-0.03</v>
      </c>
      <c r="N72">
        <v>0</v>
      </c>
      <c r="O72">
        <v>-0.28999999999999998</v>
      </c>
      <c r="P72">
        <v>0</v>
      </c>
      <c r="Q72">
        <v>-0.26</v>
      </c>
    </row>
    <row r="73" spans="1:17" ht="15" customHeight="1" x14ac:dyDescent="0.2">
      <c r="A73" s="7">
        <v>45199</v>
      </c>
      <c r="B73" s="9">
        <v>-0.46860400000000002</v>
      </c>
      <c r="C73" s="9">
        <v>-0.333426</v>
      </c>
      <c r="D73" s="9">
        <v>-0.28167299999999995</v>
      </c>
      <c r="E73" s="9">
        <v>-0.37107400000000001</v>
      </c>
      <c r="F73" s="9">
        <v>-0.20819299999999999</v>
      </c>
      <c r="G73" s="9">
        <v>-9.8350999999999994E-2</v>
      </c>
      <c r="H73" s="10">
        <v>0</v>
      </c>
      <c r="I73" s="10">
        <v>0</v>
      </c>
      <c r="J73" s="10">
        <v>0</v>
      </c>
      <c r="K73" s="10">
        <v>0</v>
      </c>
      <c r="L73" s="9">
        <v>-7.0548E-2</v>
      </c>
      <c r="M73" s="9">
        <v>-7.0548E-2</v>
      </c>
      <c r="N73" s="9">
        <v>-0.25747900000000001</v>
      </c>
      <c r="O73" s="9">
        <v>-0.25994600000000001</v>
      </c>
      <c r="P73" s="9">
        <v>-0.25747900000000001</v>
      </c>
      <c r="Q73" s="9">
        <v>-0.25994600000000001</v>
      </c>
    </row>
    <row r="74" spans="1:17" ht="15" customHeight="1" x14ac:dyDescent="0.2"/>
    <row r="75" spans="1:17" ht="15" customHeight="1" x14ac:dyDescent="0.2"/>
    <row r="76" spans="1:17" ht="15" customHeight="1" x14ac:dyDescent="0.2"/>
    <row r="77" spans="1:17" ht="15" customHeight="1" x14ac:dyDescent="0.2"/>
    <row r="78" spans="1:17" ht="15" customHeight="1" x14ac:dyDescent="0.2"/>
    <row r="79" spans="1:17" ht="15" customHeight="1" x14ac:dyDescent="0.2"/>
    <row r="80" spans="1:1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"/>
  <sheetViews>
    <sheetView workbookViewId="0">
      <pane ySplit="9" topLeftCell="A10" activePane="bottomLeft" state="frozen"/>
      <selection pane="bottomLeft" activeCell="A10" sqref="A10"/>
    </sheetView>
  </sheetViews>
  <sheetFormatPr defaultColWidth="10.85546875" defaultRowHeight="12.75" x14ac:dyDescent="0.2"/>
  <sheetData>
    <row r="1" spans="1:15" ht="15" customHeight="1" x14ac:dyDescent="0.2">
      <c r="A1" s="5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55</v>
      </c>
      <c r="C9" s="4" t="s">
        <v>56</v>
      </c>
      <c r="D9" s="4" t="s">
        <v>57</v>
      </c>
      <c r="E9" s="4" t="s">
        <v>58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</row>
    <row r="10" spans="1:15" ht="15" customHeight="1" x14ac:dyDescent="0.2">
      <c r="A10" s="7">
        <v>39447</v>
      </c>
      <c r="B10">
        <v>0.1</v>
      </c>
      <c r="C10">
        <v>0.2</v>
      </c>
      <c r="D10">
        <v>0.24</v>
      </c>
      <c r="E10">
        <v>0.69</v>
      </c>
      <c r="F10">
        <v>-0.04</v>
      </c>
      <c r="G10">
        <v>-0.45</v>
      </c>
      <c r="H10">
        <v>-0.1</v>
      </c>
      <c r="I10">
        <v>-0.65</v>
      </c>
      <c r="J10">
        <v>0.04</v>
      </c>
      <c r="K10">
        <v>0.04</v>
      </c>
    </row>
    <row r="11" spans="1:15" ht="15" customHeight="1" x14ac:dyDescent="0.2">
      <c r="A11" s="7">
        <v>39538</v>
      </c>
      <c r="B11">
        <v>0.2</v>
      </c>
      <c r="C11">
        <v>0.2</v>
      </c>
      <c r="D11">
        <v>0.93</v>
      </c>
      <c r="E11">
        <v>0.44</v>
      </c>
      <c r="F11">
        <v>0</v>
      </c>
      <c r="G11">
        <v>0</v>
      </c>
      <c r="H11">
        <v>-0.13</v>
      </c>
      <c r="I11">
        <v>-0.1</v>
      </c>
      <c r="J11">
        <v>0.04</v>
      </c>
      <c r="K11">
        <v>0.69</v>
      </c>
    </row>
    <row r="12" spans="1:15" ht="15" customHeight="1" x14ac:dyDescent="0.2">
      <c r="A12" s="7">
        <v>39629</v>
      </c>
      <c r="B12">
        <v>0.23</v>
      </c>
      <c r="C12">
        <v>0.23</v>
      </c>
      <c r="D12">
        <v>0.7</v>
      </c>
      <c r="E12">
        <v>0.23</v>
      </c>
      <c r="F12">
        <v>-0.45</v>
      </c>
      <c r="G12">
        <v>-0.45</v>
      </c>
      <c r="H12">
        <v>-0.47</v>
      </c>
      <c r="I12">
        <v>-0.47</v>
      </c>
      <c r="J12">
        <v>0.71</v>
      </c>
      <c r="K12">
        <v>0.71</v>
      </c>
    </row>
    <row r="13" spans="1:15" ht="15" customHeight="1" x14ac:dyDescent="0.2">
      <c r="A13" s="7">
        <v>39721</v>
      </c>
      <c r="B13">
        <v>1.05</v>
      </c>
      <c r="C13">
        <v>1.05</v>
      </c>
      <c r="D13">
        <v>1.08</v>
      </c>
      <c r="E13">
        <v>1.05</v>
      </c>
      <c r="F13">
        <v>-0.1</v>
      </c>
      <c r="G13">
        <v>-0.21</v>
      </c>
      <c r="H13">
        <v>0</v>
      </c>
      <c r="I13">
        <v>0</v>
      </c>
      <c r="J13">
        <v>0.75</v>
      </c>
      <c r="K13">
        <v>0.31</v>
      </c>
    </row>
    <row r="14" spans="1:15" ht="15" customHeight="1" x14ac:dyDescent="0.2">
      <c r="A14" s="7">
        <v>39813</v>
      </c>
      <c r="B14">
        <v>0.61</v>
      </c>
      <c r="C14">
        <v>0.47</v>
      </c>
      <c r="D14">
        <v>1.1000000000000001</v>
      </c>
      <c r="E14">
        <v>0.13</v>
      </c>
      <c r="F14">
        <v>-0.21</v>
      </c>
      <c r="G14">
        <v>-0.1</v>
      </c>
      <c r="H14">
        <v>0.1</v>
      </c>
      <c r="I14">
        <v>0.14000000000000001</v>
      </c>
      <c r="J14">
        <v>1.22</v>
      </c>
      <c r="K14">
        <v>0.75</v>
      </c>
    </row>
    <row r="15" spans="1:15" ht="15" customHeight="1" x14ac:dyDescent="0.2">
      <c r="A15" s="7">
        <v>39903</v>
      </c>
      <c r="B15">
        <v>1.01</v>
      </c>
      <c r="C15">
        <v>0.23</v>
      </c>
      <c r="D15">
        <v>1.01</v>
      </c>
      <c r="E15">
        <v>0.13</v>
      </c>
      <c r="F15">
        <v>-1.02</v>
      </c>
      <c r="G15">
        <v>-0.12</v>
      </c>
      <c r="H15">
        <v>0.51</v>
      </c>
      <c r="I15">
        <v>0.49</v>
      </c>
      <c r="J15">
        <v>0.96</v>
      </c>
      <c r="K15">
        <v>0.95</v>
      </c>
    </row>
    <row r="16" spans="1:15" ht="15" customHeight="1" x14ac:dyDescent="0.2">
      <c r="A16" s="7">
        <v>39994</v>
      </c>
      <c r="B16">
        <v>0.23</v>
      </c>
      <c r="C16">
        <v>0.13</v>
      </c>
      <c r="D16">
        <v>0.11</v>
      </c>
      <c r="E16">
        <v>0</v>
      </c>
      <c r="F16">
        <v>-0.12</v>
      </c>
      <c r="G16">
        <v>0</v>
      </c>
      <c r="H16">
        <v>-0.02</v>
      </c>
      <c r="I16">
        <v>0</v>
      </c>
      <c r="J16">
        <v>0.28000000000000003</v>
      </c>
      <c r="K16">
        <v>0.13</v>
      </c>
    </row>
    <row r="17" spans="1:11" ht="15" customHeight="1" x14ac:dyDescent="0.2">
      <c r="A17" s="7">
        <v>40086</v>
      </c>
      <c r="B17">
        <v>0.05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-0.28000000000000003</v>
      </c>
      <c r="K17">
        <v>-0.4</v>
      </c>
    </row>
    <row r="18" spans="1:11" ht="15" customHeight="1" x14ac:dyDescent="0.2">
      <c r="A18" s="7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0.13</v>
      </c>
      <c r="H18">
        <v>0</v>
      </c>
      <c r="I18">
        <v>0</v>
      </c>
      <c r="J18">
        <v>0.02</v>
      </c>
      <c r="K18">
        <v>-0.4</v>
      </c>
    </row>
    <row r="19" spans="1:11" ht="15" customHeight="1" x14ac:dyDescent="0.2">
      <c r="A19" s="7">
        <v>40268</v>
      </c>
      <c r="B19">
        <v>0</v>
      </c>
      <c r="C19">
        <v>0</v>
      </c>
      <c r="D19">
        <v>0</v>
      </c>
      <c r="E19">
        <v>0</v>
      </c>
      <c r="F19">
        <v>0.13</v>
      </c>
      <c r="G19">
        <v>0.13</v>
      </c>
      <c r="H19">
        <v>0</v>
      </c>
      <c r="I19">
        <v>0</v>
      </c>
      <c r="J19">
        <v>0.02</v>
      </c>
      <c r="K19">
        <v>0</v>
      </c>
    </row>
    <row r="20" spans="1:11" ht="15" customHeight="1" x14ac:dyDescent="0.2">
      <c r="A20" s="7">
        <v>40359</v>
      </c>
      <c r="B20">
        <v>0</v>
      </c>
      <c r="C20">
        <v>0</v>
      </c>
      <c r="D20">
        <v>0</v>
      </c>
      <c r="E20">
        <v>0</v>
      </c>
      <c r="F20">
        <v>0.13</v>
      </c>
      <c r="G20">
        <v>0</v>
      </c>
      <c r="H20">
        <v>0</v>
      </c>
      <c r="I20">
        <v>-0.02</v>
      </c>
      <c r="J20">
        <v>0.02</v>
      </c>
      <c r="K20">
        <v>0</v>
      </c>
    </row>
    <row r="21" spans="1:11" ht="15" customHeight="1" x14ac:dyDescent="0.2">
      <c r="A21" s="7">
        <v>40451</v>
      </c>
      <c r="B21">
        <v>0</v>
      </c>
      <c r="C21">
        <v>0</v>
      </c>
      <c r="D21">
        <v>0</v>
      </c>
      <c r="E21">
        <v>-0.02</v>
      </c>
      <c r="F21">
        <v>0</v>
      </c>
      <c r="G21">
        <v>0.13</v>
      </c>
      <c r="H21">
        <v>0</v>
      </c>
      <c r="I21">
        <v>0</v>
      </c>
      <c r="J21">
        <v>0.02</v>
      </c>
      <c r="K21">
        <v>0</v>
      </c>
    </row>
    <row r="22" spans="1:11" ht="15" customHeight="1" x14ac:dyDescent="0.2">
      <c r="A22" s="7">
        <v>40543</v>
      </c>
      <c r="B22">
        <v>0</v>
      </c>
      <c r="C22">
        <v>0</v>
      </c>
      <c r="D22">
        <v>-0.02</v>
      </c>
      <c r="E22">
        <v>0</v>
      </c>
      <c r="F22">
        <v>0.4</v>
      </c>
      <c r="G22">
        <v>0.13</v>
      </c>
      <c r="H22">
        <v>0.11</v>
      </c>
      <c r="I22">
        <v>0</v>
      </c>
      <c r="J22">
        <v>-0.51</v>
      </c>
      <c r="K22">
        <v>-0.11</v>
      </c>
    </row>
    <row r="23" spans="1:11" ht="15" customHeight="1" x14ac:dyDescent="0.2">
      <c r="A23" s="7">
        <v>40633</v>
      </c>
      <c r="B23">
        <v>0</v>
      </c>
      <c r="C23">
        <v>0</v>
      </c>
      <c r="D23">
        <v>-0.02</v>
      </c>
      <c r="E23">
        <v>0</v>
      </c>
      <c r="F23">
        <v>0.11</v>
      </c>
      <c r="G23">
        <v>0</v>
      </c>
      <c r="H23">
        <v>0.11</v>
      </c>
      <c r="I23">
        <v>0.11</v>
      </c>
      <c r="J23">
        <v>0</v>
      </c>
      <c r="K23">
        <v>0</v>
      </c>
    </row>
    <row r="24" spans="1:11" ht="15" customHeight="1" x14ac:dyDescent="0.2">
      <c r="A24" s="7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</row>
    <row r="25" spans="1:11" ht="15" customHeight="1" x14ac:dyDescent="0.2">
      <c r="A25" s="7">
        <v>40816</v>
      </c>
      <c r="B25">
        <v>0</v>
      </c>
      <c r="C25">
        <v>0</v>
      </c>
      <c r="D25">
        <v>0</v>
      </c>
      <c r="E25">
        <v>0.16</v>
      </c>
      <c r="F25">
        <v>-0.4</v>
      </c>
      <c r="G25">
        <v>-0.4</v>
      </c>
      <c r="H25">
        <v>0</v>
      </c>
      <c r="I25">
        <v>0</v>
      </c>
      <c r="J25">
        <v>0.64</v>
      </c>
      <c r="K25">
        <v>0.69</v>
      </c>
    </row>
    <row r="26" spans="1:11" ht="15" customHeight="1" x14ac:dyDescent="0.2">
      <c r="A26" s="7">
        <v>40908</v>
      </c>
      <c r="B26">
        <v>0.24</v>
      </c>
      <c r="C26">
        <v>0.24</v>
      </c>
      <c r="D26">
        <v>0.11</v>
      </c>
      <c r="E26">
        <v>-0.02</v>
      </c>
      <c r="F26">
        <v>-0.64</v>
      </c>
      <c r="G26">
        <v>-0.64</v>
      </c>
      <c r="H26">
        <v>0</v>
      </c>
      <c r="I26">
        <v>0</v>
      </c>
      <c r="J26">
        <v>0.28000000000000003</v>
      </c>
      <c r="K26">
        <v>0.48</v>
      </c>
    </row>
    <row r="27" spans="1:11" ht="15" customHeight="1" x14ac:dyDescent="0.2">
      <c r="A27" s="7">
        <v>40999</v>
      </c>
      <c r="B27">
        <v>0</v>
      </c>
      <c r="C27">
        <v>0</v>
      </c>
      <c r="D27">
        <v>0.14000000000000001</v>
      </c>
      <c r="E27">
        <v>0</v>
      </c>
      <c r="F27">
        <v>-0.64</v>
      </c>
      <c r="G27">
        <v>-0.24</v>
      </c>
      <c r="H27">
        <v>-0.02</v>
      </c>
      <c r="I27">
        <v>0</v>
      </c>
      <c r="J27">
        <v>0.31</v>
      </c>
      <c r="K27">
        <v>0.28999999999999998</v>
      </c>
    </row>
    <row r="28" spans="1:11" ht="15" customHeight="1" x14ac:dyDescent="0.2">
      <c r="A28" s="7">
        <v>41090</v>
      </c>
      <c r="B28">
        <v>0</v>
      </c>
      <c r="C28">
        <v>0</v>
      </c>
      <c r="D28">
        <v>0.11</v>
      </c>
      <c r="E28">
        <v>0</v>
      </c>
      <c r="F28">
        <v>-0.5</v>
      </c>
      <c r="G28">
        <v>-0.27</v>
      </c>
      <c r="H28">
        <v>0</v>
      </c>
      <c r="I28">
        <v>0</v>
      </c>
      <c r="J28">
        <v>0.26</v>
      </c>
      <c r="K28">
        <v>0.24</v>
      </c>
    </row>
    <row r="29" spans="1:11" ht="15" customHeight="1" x14ac:dyDescent="0.2">
      <c r="A29" s="7">
        <v>41182</v>
      </c>
      <c r="B29">
        <v>0.24</v>
      </c>
      <c r="C29">
        <v>0.26</v>
      </c>
      <c r="D29">
        <v>0</v>
      </c>
      <c r="E29">
        <v>0</v>
      </c>
      <c r="F29">
        <v>-0.24</v>
      </c>
      <c r="G29">
        <v>-0.24</v>
      </c>
      <c r="H29">
        <v>-0.02</v>
      </c>
      <c r="I29">
        <v>0</v>
      </c>
      <c r="J29">
        <v>0.26</v>
      </c>
      <c r="K29">
        <v>0.26</v>
      </c>
    </row>
    <row r="30" spans="1:11" ht="15" customHeight="1" x14ac:dyDescent="0.2">
      <c r="A30" s="7">
        <v>41274</v>
      </c>
      <c r="B30">
        <v>0</v>
      </c>
      <c r="C30">
        <v>0.06</v>
      </c>
      <c r="D30">
        <v>0</v>
      </c>
      <c r="E30">
        <v>0.04</v>
      </c>
      <c r="F30">
        <v>0</v>
      </c>
      <c r="G30">
        <v>-7.0000000000000007E-2</v>
      </c>
      <c r="H30">
        <v>-0.02</v>
      </c>
      <c r="I30">
        <v>0</v>
      </c>
      <c r="J30">
        <v>0.26</v>
      </c>
      <c r="K30">
        <v>0.41</v>
      </c>
    </row>
    <row r="31" spans="1:11" ht="15" customHeight="1" x14ac:dyDescent="0.2">
      <c r="A31" s="7">
        <v>41364</v>
      </c>
      <c r="B31">
        <v>7.0000000000000007E-2</v>
      </c>
      <c r="C31">
        <v>0.05</v>
      </c>
      <c r="D31">
        <v>0</v>
      </c>
      <c r="E31">
        <v>0</v>
      </c>
      <c r="F31">
        <v>-0.01</v>
      </c>
      <c r="G31">
        <v>0.02</v>
      </c>
      <c r="H31">
        <v>-0.02</v>
      </c>
      <c r="I31">
        <v>0</v>
      </c>
      <c r="J31">
        <v>0.15</v>
      </c>
      <c r="K31">
        <v>0.05</v>
      </c>
    </row>
    <row r="32" spans="1:11" ht="15" customHeight="1" x14ac:dyDescent="0.2">
      <c r="A32" s="7">
        <v>41455</v>
      </c>
      <c r="B32">
        <v>0.05</v>
      </c>
      <c r="C32">
        <v>0.05</v>
      </c>
      <c r="D32">
        <v>0</v>
      </c>
      <c r="E32">
        <v>0</v>
      </c>
      <c r="F32">
        <v>-0.04</v>
      </c>
      <c r="G32">
        <v>-0.02</v>
      </c>
      <c r="H32">
        <v>-0.02</v>
      </c>
      <c r="I32">
        <v>0</v>
      </c>
      <c r="J32">
        <v>0.05</v>
      </c>
      <c r="K32">
        <v>0.05</v>
      </c>
    </row>
    <row r="33" spans="1:11" ht="15" customHeight="1" x14ac:dyDescent="0.2">
      <c r="A33" s="7">
        <v>41547</v>
      </c>
      <c r="B33">
        <v>0</v>
      </c>
      <c r="C33">
        <v>0</v>
      </c>
      <c r="D33">
        <v>0</v>
      </c>
      <c r="E33">
        <v>0</v>
      </c>
      <c r="F33">
        <v>-0.09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ht="15" customHeight="1" x14ac:dyDescent="0.2">
      <c r="A34" s="7">
        <v>41639</v>
      </c>
      <c r="B34">
        <v>0</v>
      </c>
      <c r="C34">
        <v>0</v>
      </c>
      <c r="D34">
        <v>0.02</v>
      </c>
      <c r="E34">
        <v>0</v>
      </c>
      <c r="F34">
        <v>0.22</v>
      </c>
      <c r="G34">
        <v>-0.22</v>
      </c>
      <c r="H34">
        <v>0</v>
      </c>
      <c r="I34">
        <v>0</v>
      </c>
      <c r="J34">
        <v>0</v>
      </c>
      <c r="K34">
        <v>0</v>
      </c>
    </row>
    <row r="35" spans="1:11" ht="15" customHeight="1" x14ac:dyDescent="0.2">
      <c r="A35" s="7">
        <v>41729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1" ht="15" customHeight="1" x14ac:dyDescent="0.2">
      <c r="A36" s="7">
        <v>41820</v>
      </c>
      <c r="B36">
        <v>0</v>
      </c>
      <c r="C36">
        <v>0</v>
      </c>
      <c r="D36">
        <v>0</v>
      </c>
      <c r="E36">
        <v>0</v>
      </c>
      <c r="F36">
        <v>0.22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7">
        <v>41912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1" ht="15" customHeight="1" x14ac:dyDescent="0.2">
      <c r="A38" s="7">
        <v>42004</v>
      </c>
      <c r="B38">
        <v>0</v>
      </c>
      <c r="C38">
        <v>0.41</v>
      </c>
      <c r="D38">
        <v>0</v>
      </c>
      <c r="E38">
        <v>0.01</v>
      </c>
      <c r="F38">
        <v>-0.41</v>
      </c>
      <c r="G38">
        <v>-0.41</v>
      </c>
      <c r="H38">
        <v>0</v>
      </c>
      <c r="I38">
        <v>0</v>
      </c>
      <c r="J38">
        <v>0.41</v>
      </c>
      <c r="K38">
        <v>0.41</v>
      </c>
    </row>
    <row r="39" spans="1:11" ht="15" customHeight="1" x14ac:dyDescent="0.2">
      <c r="A39" s="7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-0.03</v>
      </c>
      <c r="K39">
        <v>0</v>
      </c>
    </row>
    <row r="40" spans="1:11" ht="15" customHeight="1" x14ac:dyDescent="0.2">
      <c r="A40" s="7">
        <v>42185</v>
      </c>
      <c r="B40">
        <v>0.22</v>
      </c>
      <c r="C40">
        <v>0.22</v>
      </c>
      <c r="D40">
        <v>0.09</v>
      </c>
      <c r="E40">
        <v>0.35</v>
      </c>
      <c r="F40">
        <v>-0.03</v>
      </c>
      <c r="G40">
        <v>-0.03</v>
      </c>
      <c r="H40">
        <v>-0.06</v>
      </c>
      <c r="I40">
        <v>0.22</v>
      </c>
      <c r="J40">
        <v>0</v>
      </c>
      <c r="K40">
        <v>0.22</v>
      </c>
    </row>
    <row r="41" spans="1:11" ht="15" customHeight="1" x14ac:dyDescent="0.2">
      <c r="A41" s="7">
        <v>42277</v>
      </c>
      <c r="B41">
        <v>0.03</v>
      </c>
      <c r="C41">
        <v>0.03</v>
      </c>
      <c r="D41">
        <v>7.0000000000000007E-2</v>
      </c>
      <c r="E41">
        <v>0.03</v>
      </c>
      <c r="F41">
        <v>-0.03</v>
      </c>
      <c r="G41">
        <v>0</v>
      </c>
      <c r="H41">
        <v>-0.14000000000000001</v>
      </c>
      <c r="I41">
        <v>-0.14000000000000001</v>
      </c>
      <c r="J41">
        <v>0</v>
      </c>
      <c r="K41">
        <v>0.09</v>
      </c>
    </row>
    <row r="42" spans="1:11" ht="15" customHeight="1" x14ac:dyDescent="0.2">
      <c r="A42" s="7">
        <v>42369</v>
      </c>
      <c r="B42">
        <v>0.05</v>
      </c>
      <c r="C42">
        <v>0.03</v>
      </c>
      <c r="D42">
        <v>0.1</v>
      </c>
      <c r="E42">
        <v>0.12</v>
      </c>
      <c r="F42">
        <v>0</v>
      </c>
      <c r="G42">
        <v>0</v>
      </c>
      <c r="H42">
        <v>-0.08</v>
      </c>
      <c r="I42">
        <v>-0.11</v>
      </c>
      <c r="J42">
        <v>0.43</v>
      </c>
      <c r="K42">
        <v>0.24</v>
      </c>
    </row>
    <row r="43" spans="1:11" ht="15" customHeight="1" x14ac:dyDescent="0.2">
      <c r="A43" s="7">
        <v>42460</v>
      </c>
      <c r="B43">
        <v>0.03</v>
      </c>
      <c r="C43">
        <v>0.03</v>
      </c>
      <c r="D43">
        <v>0.08</v>
      </c>
      <c r="E43">
        <v>0.08</v>
      </c>
      <c r="F43">
        <v>0</v>
      </c>
      <c r="G43">
        <v>0</v>
      </c>
      <c r="H43">
        <v>0.06</v>
      </c>
      <c r="I43">
        <v>0</v>
      </c>
      <c r="J43">
        <v>0.24</v>
      </c>
      <c r="K43">
        <v>0.22</v>
      </c>
    </row>
    <row r="44" spans="1:11" ht="15" customHeight="1" x14ac:dyDescent="0.2">
      <c r="A44" s="7">
        <v>42551</v>
      </c>
      <c r="B44">
        <v>0.03</v>
      </c>
      <c r="C44">
        <v>0.03</v>
      </c>
      <c r="D44">
        <v>0.08</v>
      </c>
      <c r="E44">
        <v>0.09</v>
      </c>
      <c r="F44">
        <v>0</v>
      </c>
      <c r="G44">
        <v>0</v>
      </c>
      <c r="H44">
        <v>0.06</v>
      </c>
      <c r="I44">
        <v>0.06</v>
      </c>
      <c r="J44">
        <v>0.22</v>
      </c>
      <c r="K44">
        <v>0.22</v>
      </c>
    </row>
    <row r="45" spans="1:11" ht="15" customHeight="1" x14ac:dyDescent="0.2">
      <c r="A45" s="7">
        <v>42643</v>
      </c>
      <c r="B45">
        <v>0.03</v>
      </c>
      <c r="C45">
        <v>0</v>
      </c>
      <c r="D45">
        <v>0.05</v>
      </c>
      <c r="E45">
        <v>0</v>
      </c>
      <c r="F45">
        <v>-0.03</v>
      </c>
      <c r="G45">
        <v>-0.03</v>
      </c>
      <c r="H45">
        <v>0</v>
      </c>
      <c r="I45">
        <v>-0.03</v>
      </c>
      <c r="J45">
        <v>0.24</v>
      </c>
      <c r="K45">
        <v>0.24</v>
      </c>
    </row>
    <row r="46" spans="1:11" ht="15" customHeight="1" x14ac:dyDescent="0.2">
      <c r="A46" s="7">
        <v>42735</v>
      </c>
      <c r="B46">
        <v>0</v>
      </c>
      <c r="C46">
        <v>0.11</v>
      </c>
      <c r="D46">
        <v>0.04</v>
      </c>
      <c r="E46">
        <v>0.11</v>
      </c>
      <c r="F46">
        <v>-0.03</v>
      </c>
      <c r="G46">
        <v>0</v>
      </c>
      <c r="H46">
        <v>-0.14000000000000001</v>
      </c>
      <c r="I46">
        <v>-0.11</v>
      </c>
      <c r="J46">
        <v>0.22</v>
      </c>
      <c r="K46">
        <v>0.22</v>
      </c>
    </row>
    <row r="47" spans="1:11" ht="15" customHeight="1" x14ac:dyDescent="0.2">
      <c r="A47" s="7">
        <v>42825</v>
      </c>
      <c r="B47">
        <v>0.14000000000000001</v>
      </c>
      <c r="C47">
        <v>0</v>
      </c>
      <c r="D47">
        <v>0.35</v>
      </c>
      <c r="E47">
        <v>0.24</v>
      </c>
      <c r="F47">
        <v>-0.03</v>
      </c>
      <c r="G47">
        <v>-0.03</v>
      </c>
      <c r="H47">
        <v>-0.14000000000000001</v>
      </c>
      <c r="I47">
        <v>-0.03</v>
      </c>
      <c r="J47">
        <v>0.24</v>
      </c>
      <c r="K47">
        <v>0.24</v>
      </c>
    </row>
    <row r="48" spans="1:11" ht="15" customHeight="1" x14ac:dyDescent="0.2">
      <c r="A48" s="7">
        <v>42916</v>
      </c>
      <c r="B48">
        <v>0.03</v>
      </c>
      <c r="C48">
        <v>0.03</v>
      </c>
      <c r="D48">
        <v>0.24</v>
      </c>
      <c r="E48">
        <v>0.03</v>
      </c>
      <c r="F48">
        <v>-0.03</v>
      </c>
      <c r="G48">
        <v>-0.03</v>
      </c>
      <c r="H48">
        <v>-0.03</v>
      </c>
      <c r="I48">
        <v>-0.05</v>
      </c>
      <c r="J48">
        <v>0.22</v>
      </c>
      <c r="K48">
        <v>0.22</v>
      </c>
    </row>
    <row r="49" spans="1:11" ht="15" customHeight="1" x14ac:dyDescent="0.2">
      <c r="A49" s="7">
        <v>43008</v>
      </c>
      <c r="B49">
        <v>0</v>
      </c>
      <c r="C49">
        <v>0.02</v>
      </c>
      <c r="D49">
        <v>0.04</v>
      </c>
      <c r="E49">
        <v>0.02</v>
      </c>
      <c r="F49">
        <v>0</v>
      </c>
      <c r="G49">
        <v>0</v>
      </c>
      <c r="H49">
        <v>0</v>
      </c>
      <c r="I49">
        <v>0</v>
      </c>
      <c r="J49">
        <v>0.19</v>
      </c>
      <c r="K49">
        <v>0</v>
      </c>
    </row>
    <row r="50" spans="1:11" ht="15" customHeight="1" x14ac:dyDescent="0.2">
      <c r="A50" s="7">
        <v>43100</v>
      </c>
      <c r="B50">
        <v>0</v>
      </c>
      <c r="C50">
        <v>0</v>
      </c>
      <c r="D50">
        <v>0.42</v>
      </c>
      <c r="E50">
        <v>0.04</v>
      </c>
      <c r="F50">
        <v>0</v>
      </c>
      <c r="G50">
        <v>0</v>
      </c>
      <c r="H50">
        <v>-0.02</v>
      </c>
      <c r="I50">
        <v>0.02</v>
      </c>
      <c r="J50">
        <v>0.02</v>
      </c>
      <c r="K50">
        <v>0.02</v>
      </c>
    </row>
    <row r="51" spans="1:11" ht="15" customHeight="1" x14ac:dyDescent="0.2">
      <c r="A51" s="7">
        <v>43190</v>
      </c>
      <c r="B51">
        <v>0</v>
      </c>
      <c r="C51">
        <v>0</v>
      </c>
      <c r="D51">
        <v>0.04</v>
      </c>
      <c r="E51">
        <v>0</v>
      </c>
      <c r="F51">
        <v>0</v>
      </c>
      <c r="G51">
        <v>0</v>
      </c>
      <c r="H51">
        <v>0</v>
      </c>
      <c r="I51">
        <v>0</v>
      </c>
      <c r="J51">
        <v>0.03</v>
      </c>
      <c r="K51">
        <v>0.02</v>
      </c>
    </row>
    <row r="52" spans="1:11" ht="15" customHeight="1" x14ac:dyDescent="0.2">
      <c r="A52" s="7">
        <v>43281</v>
      </c>
      <c r="B52">
        <v>0.02</v>
      </c>
      <c r="C52">
        <v>0</v>
      </c>
      <c r="D52">
        <v>0.02</v>
      </c>
      <c r="E52">
        <v>0.03</v>
      </c>
      <c r="F52">
        <v>-0.03</v>
      </c>
      <c r="G52">
        <v>0</v>
      </c>
      <c r="H52">
        <v>0</v>
      </c>
      <c r="I52">
        <v>-0.01</v>
      </c>
      <c r="J52">
        <v>0.05</v>
      </c>
      <c r="K52">
        <v>0.03</v>
      </c>
    </row>
    <row r="53" spans="1:11" ht="15" customHeight="1" x14ac:dyDescent="0.2">
      <c r="A53" s="7">
        <v>43373</v>
      </c>
      <c r="B53">
        <v>0</v>
      </c>
      <c r="C53">
        <v>0</v>
      </c>
      <c r="D53">
        <v>0</v>
      </c>
      <c r="E53">
        <v>0.05</v>
      </c>
      <c r="F53">
        <v>0</v>
      </c>
      <c r="G53">
        <v>0</v>
      </c>
      <c r="H53">
        <v>0</v>
      </c>
      <c r="I53">
        <v>-0.03</v>
      </c>
      <c r="J53">
        <v>0.03</v>
      </c>
      <c r="K53">
        <v>0.03</v>
      </c>
    </row>
    <row r="54" spans="1:11" ht="15" customHeight="1" x14ac:dyDescent="0.2">
      <c r="A54" s="7">
        <v>43465</v>
      </c>
      <c r="B54">
        <v>0</v>
      </c>
      <c r="C54">
        <v>0</v>
      </c>
      <c r="D54">
        <v>0.02</v>
      </c>
      <c r="E54">
        <v>0.02</v>
      </c>
      <c r="F54">
        <v>-0.03</v>
      </c>
      <c r="G54">
        <v>-0.03</v>
      </c>
      <c r="H54">
        <v>-0.03</v>
      </c>
      <c r="I54">
        <v>-0.03</v>
      </c>
      <c r="J54">
        <v>0.03</v>
      </c>
      <c r="K54">
        <v>0.09</v>
      </c>
    </row>
    <row r="55" spans="1:11" ht="15" customHeight="1" x14ac:dyDescent="0.2">
      <c r="A55" s="7">
        <v>43555</v>
      </c>
      <c r="B55">
        <v>0.02</v>
      </c>
      <c r="C55">
        <v>0</v>
      </c>
      <c r="D55">
        <v>0.02</v>
      </c>
      <c r="E55">
        <v>0</v>
      </c>
      <c r="F55">
        <v>-0.03</v>
      </c>
      <c r="G55">
        <v>-0.03</v>
      </c>
      <c r="H55">
        <v>0</v>
      </c>
      <c r="I55">
        <v>0</v>
      </c>
      <c r="J55">
        <v>0.03</v>
      </c>
      <c r="K55">
        <v>0.03</v>
      </c>
    </row>
    <row r="56" spans="1:11" ht="15" customHeight="1" x14ac:dyDescent="0.2">
      <c r="A56" s="7">
        <v>43646</v>
      </c>
      <c r="B56">
        <v>0</v>
      </c>
      <c r="C56">
        <v>0</v>
      </c>
      <c r="D56">
        <v>0</v>
      </c>
      <c r="E56">
        <v>0</v>
      </c>
      <c r="F56">
        <v>-0.03</v>
      </c>
      <c r="G56">
        <v>-0.03</v>
      </c>
      <c r="H56">
        <v>0</v>
      </c>
      <c r="I56">
        <v>0</v>
      </c>
      <c r="J56">
        <v>0.03</v>
      </c>
      <c r="K56">
        <v>0.03</v>
      </c>
    </row>
    <row r="57" spans="1:11" ht="15" customHeight="1" x14ac:dyDescent="0.2">
      <c r="A57" s="7">
        <v>43738</v>
      </c>
      <c r="B57">
        <v>0</v>
      </c>
      <c r="C57">
        <v>0</v>
      </c>
      <c r="D57">
        <v>0.04</v>
      </c>
      <c r="E57">
        <v>0</v>
      </c>
      <c r="F57">
        <v>0.02</v>
      </c>
      <c r="G57">
        <v>-0.03</v>
      </c>
      <c r="H57">
        <v>0</v>
      </c>
      <c r="I57">
        <v>0</v>
      </c>
      <c r="J57">
        <v>0.03</v>
      </c>
      <c r="K57">
        <v>0.03</v>
      </c>
    </row>
    <row r="58" spans="1:11" ht="15" customHeight="1" x14ac:dyDescent="0.2">
      <c r="A58" s="7">
        <v>43830</v>
      </c>
      <c r="B58">
        <v>0</v>
      </c>
      <c r="C58">
        <v>0</v>
      </c>
      <c r="D58">
        <v>0</v>
      </c>
      <c r="E58">
        <v>0</v>
      </c>
      <c r="F58">
        <v>-0.03</v>
      </c>
      <c r="G58">
        <v>0.02</v>
      </c>
      <c r="H58">
        <v>0</v>
      </c>
      <c r="I58">
        <v>0</v>
      </c>
      <c r="J58">
        <v>0.03</v>
      </c>
      <c r="K58">
        <v>0.06</v>
      </c>
    </row>
    <row r="59" spans="1:11" ht="15" customHeight="1" x14ac:dyDescent="0.2">
      <c r="A59" s="7">
        <v>43921</v>
      </c>
      <c r="B59">
        <v>0</v>
      </c>
      <c r="C59">
        <v>0.3</v>
      </c>
      <c r="D59">
        <v>0</v>
      </c>
      <c r="E59">
        <v>0.08</v>
      </c>
      <c r="F59">
        <v>-0.02</v>
      </c>
      <c r="G59">
        <v>0</v>
      </c>
      <c r="H59">
        <v>0.21</v>
      </c>
      <c r="I59">
        <v>0.68</v>
      </c>
      <c r="J59">
        <v>0</v>
      </c>
      <c r="K59">
        <v>0</v>
      </c>
    </row>
    <row r="60" spans="1:11" ht="15" customHeight="1" x14ac:dyDescent="0.2">
      <c r="A60" s="7">
        <v>44012</v>
      </c>
      <c r="B60">
        <v>0.15</v>
      </c>
      <c r="C60">
        <v>0</v>
      </c>
      <c r="D60">
        <v>0</v>
      </c>
      <c r="E60">
        <v>0</v>
      </c>
      <c r="F60">
        <v>0</v>
      </c>
      <c r="G60">
        <v>0</v>
      </c>
      <c r="H60">
        <v>1.1499999999999999</v>
      </c>
      <c r="I60">
        <v>0.16</v>
      </c>
      <c r="J60">
        <v>0</v>
      </c>
      <c r="K60">
        <v>0.03</v>
      </c>
    </row>
    <row r="61" spans="1:11" ht="15" customHeight="1" x14ac:dyDescent="0.2">
      <c r="A61" s="7">
        <v>44104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-0.35</v>
      </c>
      <c r="I61">
        <v>0</v>
      </c>
      <c r="J61">
        <v>0</v>
      </c>
      <c r="K61">
        <v>0</v>
      </c>
    </row>
    <row r="62" spans="1:11" ht="15" customHeight="1" x14ac:dyDescent="0.2">
      <c r="A62" s="7">
        <v>44196</v>
      </c>
      <c r="B62">
        <v>0.03</v>
      </c>
      <c r="C62">
        <v>0</v>
      </c>
      <c r="D62">
        <v>0.05</v>
      </c>
      <c r="E62">
        <v>0.03</v>
      </c>
      <c r="F62">
        <v>0.04</v>
      </c>
      <c r="G62">
        <v>0</v>
      </c>
      <c r="H62">
        <v>0.03</v>
      </c>
      <c r="I62">
        <v>0</v>
      </c>
      <c r="J62">
        <v>0</v>
      </c>
      <c r="K62">
        <v>0</v>
      </c>
    </row>
    <row r="63" spans="1:11" ht="15" customHeight="1" x14ac:dyDescent="0.2">
      <c r="A63" s="7">
        <v>44286</v>
      </c>
      <c r="B63">
        <v>0</v>
      </c>
      <c r="C63">
        <v>0</v>
      </c>
      <c r="D63">
        <v>0.03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</row>
    <row r="64" spans="1:11" ht="15" customHeight="1" x14ac:dyDescent="0.2">
      <c r="A64" s="7">
        <v>44377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</row>
    <row r="65" spans="1:11" ht="15" customHeight="1" x14ac:dyDescent="0.2">
      <c r="A65" s="7">
        <v>44469</v>
      </c>
      <c r="B65">
        <v>0.04</v>
      </c>
      <c r="C65">
        <v>0.04</v>
      </c>
      <c r="D65">
        <v>0.04</v>
      </c>
      <c r="E65">
        <v>0.01</v>
      </c>
      <c r="F65">
        <v>0.03</v>
      </c>
      <c r="G65">
        <v>0.04</v>
      </c>
      <c r="H65">
        <v>-0.03</v>
      </c>
      <c r="I65">
        <v>0</v>
      </c>
      <c r="J65">
        <v>0</v>
      </c>
      <c r="K65">
        <v>0</v>
      </c>
    </row>
    <row r="66" spans="1:11" ht="15" customHeight="1" x14ac:dyDescent="0.2">
      <c r="A66" s="7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7.0000000000000007E-2</v>
      </c>
      <c r="J66">
        <v>0</v>
      </c>
      <c r="K66">
        <v>0</v>
      </c>
    </row>
    <row r="67" spans="1:11" ht="15" customHeight="1" x14ac:dyDescent="0.2">
      <c r="A67" s="7">
        <v>44651</v>
      </c>
      <c r="B67">
        <v>0</v>
      </c>
      <c r="C67">
        <v>0</v>
      </c>
      <c r="D67">
        <v>0</v>
      </c>
      <c r="E67">
        <v>-0.02</v>
      </c>
      <c r="F67">
        <v>0</v>
      </c>
      <c r="G67">
        <v>0</v>
      </c>
      <c r="H67">
        <v>0</v>
      </c>
      <c r="I67">
        <v>0.04</v>
      </c>
      <c r="J67">
        <v>0</v>
      </c>
      <c r="K67">
        <v>0</v>
      </c>
    </row>
    <row r="68" spans="1:11" ht="15" customHeight="1" x14ac:dyDescent="0.2">
      <c r="A68" s="7">
        <v>44742</v>
      </c>
      <c r="B68">
        <v>0</v>
      </c>
      <c r="C68">
        <v>0</v>
      </c>
      <c r="D68">
        <v>0</v>
      </c>
      <c r="E68">
        <v>0.47</v>
      </c>
      <c r="F68">
        <v>0</v>
      </c>
      <c r="G68">
        <v>0</v>
      </c>
      <c r="H68">
        <v>-0.04</v>
      </c>
      <c r="I68">
        <v>0</v>
      </c>
      <c r="J68">
        <v>0</v>
      </c>
      <c r="K68">
        <v>0</v>
      </c>
    </row>
    <row r="69" spans="1:11" ht="15" customHeight="1" x14ac:dyDescent="0.2">
      <c r="A69" s="7">
        <v>44834</v>
      </c>
      <c r="B69">
        <v>0</v>
      </c>
      <c r="C69">
        <v>0.1</v>
      </c>
      <c r="D69">
        <v>0.55000000000000004</v>
      </c>
      <c r="E69">
        <v>0.17</v>
      </c>
      <c r="F69">
        <v>-0.1</v>
      </c>
      <c r="G69">
        <v>7.0000000000000007E-2</v>
      </c>
      <c r="H69">
        <v>0</v>
      </c>
      <c r="I69">
        <v>0.1</v>
      </c>
      <c r="J69">
        <v>0</v>
      </c>
      <c r="K69">
        <v>0.11</v>
      </c>
    </row>
    <row r="70" spans="1:11" ht="15" customHeight="1" x14ac:dyDescent="0.2">
      <c r="A70" s="7">
        <v>44926</v>
      </c>
      <c r="B70">
        <v>0</v>
      </c>
      <c r="C70">
        <v>0.12</v>
      </c>
      <c r="D70">
        <v>0.26</v>
      </c>
      <c r="E70">
        <v>0.41</v>
      </c>
      <c r="F70">
        <v>-0.1</v>
      </c>
      <c r="G70">
        <v>-0.09</v>
      </c>
      <c r="H70">
        <v>0.11</v>
      </c>
      <c r="I70">
        <v>0.21</v>
      </c>
      <c r="J70">
        <v>0.11</v>
      </c>
      <c r="K70">
        <v>0</v>
      </c>
    </row>
    <row r="71" spans="1:11" ht="15" customHeight="1" x14ac:dyDescent="0.2">
      <c r="A71" s="7">
        <v>45016</v>
      </c>
      <c r="B71">
        <v>0</v>
      </c>
      <c r="C71">
        <v>7.0000000000000007E-2</v>
      </c>
      <c r="D71">
        <v>0.33</v>
      </c>
      <c r="E71">
        <v>0.11</v>
      </c>
      <c r="F71">
        <v>0.04</v>
      </c>
      <c r="G71">
        <v>0</v>
      </c>
      <c r="H71">
        <v>0.03</v>
      </c>
      <c r="I71">
        <v>0</v>
      </c>
      <c r="J71">
        <v>7.0000000000000007E-2</v>
      </c>
      <c r="K71">
        <v>0.04</v>
      </c>
    </row>
    <row r="72" spans="1:11" ht="15" customHeight="1" x14ac:dyDescent="0.2">
      <c r="A72" s="7">
        <v>45107</v>
      </c>
      <c r="B72">
        <v>7.0000000000000007E-2</v>
      </c>
      <c r="C72">
        <v>7.0000000000000007E-2</v>
      </c>
      <c r="D72">
        <v>0.23</v>
      </c>
      <c r="E72">
        <v>7.0000000000000007E-2</v>
      </c>
      <c r="F72">
        <v>-7.0000000000000007E-2</v>
      </c>
      <c r="G72">
        <v>-7.0000000000000007E-2</v>
      </c>
      <c r="H72">
        <v>0.03</v>
      </c>
      <c r="I72">
        <v>0.06</v>
      </c>
      <c r="J72">
        <v>0.03</v>
      </c>
      <c r="K72">
        <v>0.03</v>
      </c>
    </row>
    <row r="73" spans="1:11" ht="15" customHeight="1" x14ac:dyDescent="0.2">
      <c r="A73" s="7">
        <v>45199</v>
      </c>
      <c r="B73" s="9">
        <v>7.0548E-2</v>
      </c>
      <c r="C73" s="9">
        <v>7.0548E-2</v>
      </c>
      <c r="D73" s="9">
        <v>0.62327200000000005</v>
      </c>
      <c r="E73" s="9">
        <v>0.21727399999999999</v>
      </c>
      <c r="F73" s="9">
        <v>7.0548E-2</v>
      </c>
      <c r="G73" s="9">
        <v>7.0548E-2</v>
      </c>
      <c r="H73" s="9">
        <v>0.165247</v>
      </c>
      <c r="I73" s="9">
        <v>0.26280700000000001</v>
      </c>
      <c r="J73" s="9">
        <v>0.13599900000000001</v>
      </c>
      <c r="K73" s="9">
        <v>0.108196</v>
      </c>
    </row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0"/>
  <sheetViews>
    <sheetView workbookViewId="0">
      <pane ySplit="9" topLeftCell="A10" activePane="bottomLeft" state="frozen"/>
      <selection pane="bottomLeft" activeCell="A10" sqref="A10"/>
    </sheetView>
  </sheetViews>
  <sheetFormatPr defaultColWidth="10.85546875" defaultRowHeight="12.75" x14ac:dyDescent="0.2"/>
  <sheetData>
    <row r="1" spans="1:15" ht="15" customHeight="1" x14ac:dyDescent="0.2">
      <c r="A1" s="5" t="s">
        <v>70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60</v>
      </c>
      <c r="C9" s="4" t="s">
        <v>61</v>
      </c>
      <c r="D9" s="4" t="s">
        <v>62</v>
      </c>
      <c r="E9" s="4" t="s">
        <v>63</v>
      </c>
      <c r="F9" s="4" t="s">
        <v>64</v>
      </c>
      <c r="G9" s="4" t="s">
        <v>65</v>
      </c>
      <c r="H9" s="4" t="s">
        <v>66</v>
      </c>
      <c r="I9" s="4" t="s">
        <v>67</v>
      </c>
      <c r="J9" s="4" t="s">
        <v>68</v>
      </c>
      <c r="K9" s="4" t="s">
        <v>69</v>
      </c>
    </row>
    <row r="10" spans="1:15" ht="15" customHeight="1" x14ac:dyDescent="0.2">
      <c r="A10" s="7">
        <v>39447</v>
      </c>
      <c r="D10">
        <v>0.37</v>
      </c>
      <c r="E10">
        <v>0.98</v>
      </c>
    </row>
    <row r="11" spans="1:15" ht="15" customHeight="1" x14ac:dyDescent="0.2">
      <c r="A11" s="7">
        <v>39538</v>
      </c>
      <c r="D11">
        <v>1</v>
      </c>
      <c r="E11">
        <v>1</v>
      </c>
    </row>
    <row r="12" spans="1:15" ht="15" customHeight="1" x14ac:dyDescent="0.2">
      <c r="A12" s="7">
        <v>39629</v>
      </c>
      <c r="D12">
        <v>1.43</v>
      </c>
      <c r="E12">
        <v>0.98</v>
      </c>
    </row>
    <row r="13" spans="1:15" ht="15" customHeight="1" x14ac:dyDescent="0.2">
      <c r="A13" s="7">
        <v>39721</v>
      </c>
      <c r="D13">
        <v>1.43</v>
      </c>
      <c r="E13">
        <v>1</v>
      </c>
    </row>
    <row r="14" spans="1:15" ht="15" customHeight="1" x14ac:dyDescent="0.2">
      <c r="A14" s="7">
        <v>39813</v>
      </c>
      <c r="D14">
        <v>1.29</v>
      </c>
      <c r="E14">
        <v>1.24</v>
      </c>
    </row>
    <row r="15" spans="1:15" ht="15" customHeight="1" x14ac:dyDescent="0.2">
      <c r="A15" s="7">
        <v>39903</v>
      </c>
      <c r="D15">
        <v>1.1299999999999999</v>
      </c>
      <c r="E15">
        <v>0.76</v>
      </c>
    </row>
    <row r="16" spans="1:15" ht="15" customHeight="1" x14ac:dyDescent="0.2">
      <c r="A16" s="7">
        <v>39994</v>
      </c>
      <c r="D16">
        <v>0.37</v>
      </c>
      <c r="E16">
        <v>0.1</v>
      </c>
    </row>
    <row r="17" spans="1:5" ht="15" customHeight="1" x14ac:dyDescent="0.2">
      <c r="A17" s="7">
        <v>40086</v>
      </c>
      <c r="D17">
        <v>-0.16</v>
      </c>
      <c r="E17">
        <v>-0.38</v>
      </c>
    </row>
    <row r="18" spans="1:5" ht="15" customHeight="1" x14ac:dyDescent="0.2">
      <c r="A18" s="7">
        <v>40178</v>
      </c>
      <c r="D18">
        <v>-0.52</v>
      </c>
      <c r="E18">
        <v>-0.42</v>
      </c>
    </row>
    <row r="19" spans="1:5" ht="15" customHeight="1" x14ac:dyDescent="0.2">
      <c r="A19" s="7">
        <v>40268</v>
      </c>
      <c r="D19">
        <v>-0.77</v>
      </c>
      <c r="E19">
        <v>-0.36</v>
      </c>
    </row>
    <row r="20" spans="1:5" ht="15" customHeight="1" x14ac:dyDescent="0.2">
      <c r="A20" s="7">
        <v>40359</v>
      </c>
      <c r="D20">
        <v>-0.77</v>
      </c>
      <c r="E20">
        <v>0.27</v>
      </c>
    </row>
    <row r="21" spans="1:5" ht="15" customHeight="1" x14ac:dyDescent="0.2">
      <c r="A21" s="7">
        <v>40451</v>
      </c>
      <c r="D21">
        <v>0.22</v>
      </c>
      <c r="E21">
        <v>0.23</v>
      </c>
    </row>
    <row r="22" spans="1:5" ht="15" customHeight="1" x14ac:dyDescent="0.2">
      <c r="A22" s="7">
        <v>40543</v>
      </c>
      <c r="D22">
        <v>-0.33</v>
      </c>
      <c r="E22">
        <v>0.11</v>
      </c>
    </row>
    <row r="23" spans="1:5" ht="15" customHeight="1" x14ac:dyDescent="0.2">
      <c r="A23" s="7">
        <v>40633</v>
      </c>
      <c r="D23">
        <v>-0.57999999999999996</v>
      </c>
      <c r="E23">
        <v>0.06</v>
      </c>
    </row>
    <row r="24" spans="1:5" ht="15" customHeight="1" x14ac:dyDescent="0.2">
      <c r="A24" s="7">
        <v>40724</v>
      </c>
      <c r="D24">
        <v>-0.73</v>
      </c>
      <c r="E24">
        <v>-0.38</v>
      </c>
    </row>
    <row r="25" spans="1:5" ht="15" customHeight="1" x14ac:dyDescent="0.2">
      <c r="A25" s="7">
        <v>40816</v>
      </c>
      <c r="D25">
        <v>0.57999999999999996</v>
      </c>
      <c r="E25">
        <v>0.93</v>
      </c>
    </row>
    <row r="26" spans="1:5" ht="15" customHeight="1" x14ac:dyDescent="0.2">
      <c r="A26" s="7">
        <v>40908</v>
      </c>
      <c r="D26">
        <v>1.1299999999999999</v>
      </c>
      <c r="E26">
        <v>1.21</v>
      </c>
    </row>
    <row r="27" spans="1:5" ht="15" customHeight="1" x14ac:dyDescent="0.2">
      <c r="A27" s="7">
        <v>40999</v>
      </c>
      <c r="D27">
        <v>0.49</v>
      </c>
      <c r="E27">
        <v>0.48</v>
      </c>
    </row>
    <row r="28" spans="1:5" ht="15" customHeight="1" x14ac:dyDescent="0.2">
      <c r="A28" s="7">
        <v>41090</v>
      </c>
      <c r="D28">
        <v>1.1299999999999999</v>
      </c>
      <c r="E28">
        <v>0.89</v>
      </c>
    </row>
    <row r="29" spans="1:5" ht="15" customHeight="1" x14ac:dyDescent="0.2">
      <c r="A29" s="7">
        <v>41182</v>
      </c>
      <c r="D29">
        <v>0.84</v>
      </c>
      <c r="E29">
        <v>0.6</v>
      </c>
    </row>
    <row r="30" spans="1:5" ht="15" customHeight="1" x14ac:dyDescent="0.2">
      <c r="A30" s="7">
        <v>41274</v>
      </c>
      <c r="D30">
        <v>1</v>
      </c>
      <c r="E30">
        <v>0.28999999999999998</v>
      </c>
    </row>
    <row r="31" spans="1:5" ht="15" customHeight="1" x14ac:dyDescent="0.2">
      <c r="A31" s="7">
        <v>41364</v>
      </c>
      <c r="D31">
        <v>0.51</v>
      </c>
      <c r="E31">
        <v>0.2</v>
      </c>
    </row>
    <row r="32" spans="1:5" ht="15" customHeight="1" x14ac:dyDescent="0.2">
      <c r="A32" s="7">
        <v>41455</v>
      </c>
      <c r="D32">
        <v>-0.26</v>
      </c>
      <c r="E32">
        <v>0.03</v>
      </c>
    </row>
    <row r="33" spans="1:11" ht="15" customHeight="1" x14ac:dyDescent="0.2">
      <c r="A33" s="7">
        <v>41547</v>
      </c>
      <c r="D33">
        <v>-0.02</v>
      </c>
      <c r="E33">
        <v>-0.65</v>
      </c>
    </row>
    <row r="34" spans="1:11" ht="15" customHeight="1" x14ac:dyDescent="0.2">
      <c r="A34" s="7">
        <v>41639</v>
      </c>
      <c r="D34">
        <v>-0.76</v>
      </c>
      <c r="E34">
        <v>-0.16</v>
      </c>
    </row>
    <row r="35" spans="1:11" ht="15" customHeight="1" x14ac:dyDescent="0.2">
      <c r="A35" s="7">
        <v>41729</v>
      </c>
      <c r="D35">
        <v>-0.94</v>
      </c>
      <c r="E35">
        <v>-0.81</v>
      </c>
    </row>
    <row r="36" spans="1:11" ht="15" customHeight="1" x14ac:dyDescent="0.2">
      <c r="A36" s="7">
        <v>41820</v>
      </c>
      <c r="D36">
        <v>-0.84</v>
      </c>
      <c r="E36">
        <v>-0.82</v>
      </c>
    </row>
    <row r="37" spans="1:11" ht="15" customHeight="1" x14ac:dyDescent="0.2">
      <c r="A37" s="7">
        <v>41912</v>
      </c>
      <c r="D37">
        <v>-0.51</v>
      </c>
      <c r="E37">
        <v>-0.67</v>
      </c>
    </row>
    <row r="38" spans="1:11" ht="15" customHeight="1" x14ac:dyDescent="0.2">
      <c r="A38" s="7">
        <v>42004</v>
      </c>
      <c r="D38">
        <v>-0.21</v>
      </c>
      <c r="E38">
        <v>0.24</v>
      </c>
    </row>
    <row r="39" spans="1:11" ht="15" customHeight="1" x14ac:dyDescent="0.2">
      <c r="A39" s="7">
        <v>42094</v>
      </c>
      <c r="D39">
        <v>-0.51</v>
      </c>
      <c r="E39">
        <v>-0.03</v>
      </c>
    </row>
    <row r="40" spans="1:11" ht="15" customHeight="1" x14ac:dyDescent="0.2">
      <c r="A40" s="7">
        <v>42185</v>
      </c>
      <c r="D40">
        <v>-0.69</v>
      </c>
      <c r="E40">
        <v>0.22</v>
      </c>
    </row>
    <row r="41" spans="1:11" ht="15" customHeight="1" x14ac:dyDescent="0.2">
      <c r="A41" s="7">
        <v>42277</v>
      </c>
      <c r="D41">
        <v>-0.05</v>
      </c>
      <c r="E41">
        <v>0.14000000000000001</v>
      </c>
    </row>
    <row r="42" spans="1:11" ht="15" customHeight="1" x14ac:dyDescent="0.2">
      <c r="A42" s="7">
        <v>42369</v>
      </c>
      <c r="D42">
        <v>0.56000000000000005</v>
      </c>
      <c r="E42">
        <v>1.03</v>
      </c>
    </row>
    <row r="43" spans="1:11" ht="15" customHeight="1" x14ac:dyDescent="0.2">
      <c r="A43" s="7">
        <v>42460</v>
      </c>
      <c r="D43">
        <v>1.03</v>
      </c>
      <c r="E43">
        <v>0.87</v>
      </c>
    </row>
    <row r="44" spans="1:11" ht="15" customHeight="1" x14ac:dyDescent="0.2">
      <c r="A44" s="7">
        <v>42551</v>
      </c>
      <c r="D44">
        <v>0.87</v>
      </c>
      <c r="E44">
        <v>0.7</v>
      </c>
    </row>
    <row r="45" spans="1:11" ht="15" customHeight="1" x14ac:dyDescent="0.2">
      <c r="A45" s="7">
        <v>42643</v>
      </c>
      <c r="B45">
        <v>0.57999999999999996</v>
      </c>
      <c r="C45">
        <v>0.36</v>
      </c>
      <c r="D45">
        <v>0.56999999999999995</v>
      </c>
      <c r="E45">
        <v>0.33</v>
      </c>
      <c r="F45">
        <v>0.22</v>
      </c>
      <c r="G45">
        <v>0.22</v>
      </c>
      <c r="H45">
        <v>0.26</v>
      </c>
      <c r="I45">
        <v>0.27</v>
      </c>
      <c r="J45">
        <v>0.04</v>
      </c>
      <c r="K45">
        <v>-0.12</v>
      </c>
    </row>
    <row r="46" spans="1:11" ht="15" customHeight="1" x14ac:dyDescent="0.2">
      <c r="A46" s="7">
        <v>42735</v>
      </c>
      <c r="B46">
        <v>0.4</v>
      </c>
      <c r="C46">
        <v>0.38</v>
      </c>
      <c r="D46">
        <v>0.37</v>
      </c>
      <c r="E46">
        <v>0.35</v>
      </c>
      <c r="F46">
        <v>0.15</v>
      </c>
      <c r="G46">
        <v>0.04</v>
      </c>
      <c r="H46">
        <v>0.24</v>
      </c>
      <c r="I46">
        <v>0.26</v>
      </c>
      <c r="J46">
        <v>0.03</v>
      </c>
      <c r="K46">
        <v>0.12</v>
      </c>
    </row>
    <row r="47" spans="1:11" ht="15" customHeight="1" x14ac:dyDescent="0.2">
      <c r="A47" s="7">
        <v>42825</v>
      </c>
      <c r="B47">
        <v>0.28000000000000003</v>
      </c>
      <c r="C47">
        <v>0.32</v>
      </c>
      <c r="D47">
        <v>0.28000000000000003</v>
      </c>
      <c r="E47">
        <v>0.3</v>
      </c>
      <c r="F47">
        <v>0.03</v>
      </c>
      <c r="G47">
        <v>0</v>
      </c>
      <c r="H47">
        <v>0.22</v>
      </c>
      <c r="I47">
        <v>0.22</v>
      </c>
      <c r="J47">
        <v>0.28999999999999998</v>
      </c>
      <c r="K47">
        <v>0.27</v>
      </c>
    </row>
    <row r="48" spans="1:11" ht="15" customHeight="1" x14ac:dyDescent="0.2">
      <c r="A48" s="7">
        <v>42916</v>
      </c>
      <c r="B48">
        <v>7.0000000000000007E-2</v>
      </c>
      <c r="C48">
        <v>0.25</v>
      </c>
      <c r="D48">
        <v>0.28999999999999998</v>
      </c>
      <c r="E48">
        <v>0.25</v>
      </c>
      <c r="F48">
        <v>-0.22</v>
      </c>
      <c r="G48">
        <v>-0.02</v>
      </c>
      <c r="H48">
        <v>0.21</v>
      </c>
      <c r="I48">
        <v>0.21</v>
      </c>
      <c r="J48">
        <v>0.24</v>
      </c>
      <c r="K48">
        <v>0.24</v>
      </c>
    </row>
    <row r="49" spans="1:11" ht="15" customHeight="1" x14ac:dyDescent="0.2">
      <c r="A49" s="7">
        <v>43008</v>
      </c>
      <c r="B49">
        <v>-0.19</v>
      </c>
      <c r="C49">
        <v>0</v>
      </c>
      <c r="D49">
        <v>0.06</v>
      </c>
      <c r="E49">
        <v>-0.02</v>
      </c>
      <c r="F49">
        <v>-0.23</v>
      </c>
      <c r="G49">
        <v>0</v>
      </c>
      <c r="H49">
        <v>0</v>
      </c>
      <c r="I49">
        <v>0</v>
      </c>
      <c r="J49">
        <v>0.05</v>
      </c>
      <c r="K49">
        <v>7.0000000000000007E-2</v>
      </c>
    </row>
    <row r="50" spans="1:11" ht="15" customHeight="1" x14ac:dyDescent="0.2">
      <c r="A50" s="7">
        <v>43100</v>
      </c>
      <c r="B50">
        <v>-0.26</v>
      </c>
      <c r="C50">
        <v>0</v>
      </c>
      <c r="D50">
        <v>0.17</v>
      </c>
      <c r="E50">
        <v>-0.02</v>
      </c>
      <c r="F50">
        <v>-0.32</v>
      </c>
      <c r="G50">
        <v>0.02</v>
      </c>
      <c r="H50">
        <v>0</v>
      </c>
      <c r="I50">
        <v>0</v>
      </c>
      <c r="J50">
        <v>0.05</v>
      </c>
      <c r="K50">
        <v>0.02</v>
      </c>
    </row>
    <row r="51" spans="1:11" ht="15" customHeight="1" x14ac:dyDescent="0.2">
      <c r="A51" s="7">
        <v>43190</v>
      </c>
      <c r="B51">
        <v>0.26</v>
      </c>
      <c r="C51">
        <v>0.28000000000000003</v>
      </c>
      <c r="D51">
        <v>0.05</v>
      </c>
      <c r="E51">
        <v>0.03</v>
      </c>
      <c r="F51">
        <v>0.21</v>
      </c>
      <c r="G51">
        <v>0.02</v>
      </c>
      <c r="H51">
        <v>0</v>
      </c>
      <c r="I51">
        <v>0</v>
      </c>
      <c r="J51">
        <v>0</v>
      </c>
      <c r="K51">
        <v>0.21</v>
      </c>
    </row>
    <row r="52" spans="1:11" ht="15" customHeight="1" x14ac:dyDescent="0.2">
      <c r="A52" s="7">
        <v>43281</v>
      </c>
      <c r="B52">
        <v>0.24</v>
      </c>
      <c r="C52">
        <v>0.18</v>
      </c>
      <c r="D52">
        <v>-0.05</v>
      </c>
      <c r="E52">
        <v>-0.03</v>
      </c>
      <c r="F52">
        <v>0.1</v>
      </c>
      <c r="G52">
        <v>0.13</v>
      </c>
      <c r="H52">
        <v>0</v>
      </c>
      <c r="I52">
        <v>0</v>
      </c>
      <c r="J52">
        <v>0.22</v>
      </c>
      <c r="K52">
        <v>0.05</v>
      </c>
    </row>
    <row r="53" spans="1:11" ht="15" customHeight="1" x14ac:dyDescent="0.2">
      <c r="A53" s="7">
        <v>43373</v>
      </c>
      <c r="B53">
        <v>0.09</v>
      </c>
      <c r="C53">
        <v>0.89</v>
      </c>
      <c r="D53">
        <v>0</v>
      </c>
      <c r="E53">
        <v>-0.26</v>
      </c>
      <c r="F53">
        <v>0.11</v>
      </c>
      <c r="G53">
        <v>0.39</v>
      </c>
      <c r="H53">
        <v>0</v>
      </c>
      <c r="I53">
        <v>0</v>
      </c>
      <c r="J53">
        <v>0.41</v>
      </c>
      <c r="K53">
        <v>0.03</v>
      </c>
    </row>
    <row r="54" spans="1:11" ht="15" customHeight="1" x14ac:dyDescent="0.2">
      <c r="A54" s="7">
        <v>43465</v>
      </c>
      <c r="B54">
        <v>0.82</v>
      </c>
      <c r="C54">
        <v>0.77</v>
      </c>
      <c r="D54">
        <v>-0.31</v>
      </c>
      <c r="E54">
        <v>0.02</v>
      </c>
      <c r="F54">
        <v>0.75</v>
      </c>
      <c r="G54">
        <v>0.77</v>
      </c>
      <c r="H54">
        <v>0</v>
      </c>
      <c r="I54">
        <v>0.09</v>
      </c>
      <c r="J54">
        <v>0.41</v>
      </c>
      <c r="K54">
        <v>0.03</v>
      </c>
    </row>
    <row r="55" spans="1:11" ht="15" customHeight="1" x14ac:dyDescent="0.2">
      <c r="A55" s="7">
        <v>43555</v>
      </c>
      <c r="B55">
        <v>0.78</v>
      </c>
      <c r="C55">
        <v>0.41</v>
      </c>
      <c r="D55">
        <v>0.04</v>
      </c>
      <c r="E55">
        <v>0</v>
      </c>
      <c r="F55">
        <v>0.05</v>
      </c>
      <c r="G55">
        <v>0.32</v>
      </c>
      <c r="H55">
        <v>0.02</v>
      </c>
      <c r="I55">
        <v>0</v>
      </c>
      <c r="J55">
        <v>0.11</v>
      </c>
      <c r="K55">
        <v>0.05</v>
      </c>
    </row>
    <row r="56" spans="1:11" ht="15" customHeight="1" x14ac:dyDescent="0.2">
      <c r="A56" s="7">
        <v>43646</v>
      </c>
      <c r="B56">
        <v>0.79</v>
      </c>
      <c r="C56">
        <v>0.38</v>
      </c>
      <c r="D56">
        <v>0.03</v>
      </c>
      <c r="E56">
        <v>0.05</v>
      </c>
      <c r="F56">
        <v>0.41</v>
      </c>
      <c r="G56">
        <v>0.36</v>
      </c>
      <c r="H56">
        <v>0</v>
      </c>
      <c r="I56">
        <v>0.09</v>
      </c>
      <c r="J56">
        <v>0.45</v>
      </c>
      <c r="K56">
        <v>0.02</v>
      </c>
    </row>
    <row r="57" spans="1:11" ht="15" customHeight="1" x14ac:dyDescent="0.2">
      <c r="A57" s="7">
        <v>43738</v>
      </c>
      <c r="B57">
        <v>0.47</v>
      </c>
      <c r="C57">
        <v>0.42</v>
      </c>
      <c r="D57">
        <v>0.09</v>
      </c>
      <c r="E57">
        <v>0.03</v>
      </c>
      <c r="F57">
        <v>0.36</v>
      </c>
      <c r="G57">
        <v>0.11</v>
      </c>
      <c r="H57">
        <v>0</v>
      </c>
      <c r="I57">
        <v>0.03</v>
      </c>
      <c r="J57">
        <v>0.04</v>
      </c>
      <c r="K57">
        <v>-0.03</v>
      </c>
    </row>
    <row r="58" spans="1:11" ht="15" customHeight="1" x14ac:dyDescent="0.2">
      <c r="A58" s="7">
        <v>43830</v>
      </c>
      <c r="B58">
        <v>0.44</v>
      </c>
      <c r="C58">
        <v>0.11</v>
      </c>
      <c r="D58">
        <v>0.02</v>
      </c>
      <c r="E58">
        <v>0.49</v>
      </c>
      <c r="F58">
        <v>0.32</v>
      </c>
      <c r="G58">
        <v>0</v>
      </c>
      <c r="H58">
        <v>0</v>
      </c>
      <c r="I58">
        <v>0.34</v>
      </c>
      <c r="J58">
        <v>0</v>
      </c>
      <c r="K58">
        <v>0.02</v>
      </c>
    </row>
    <row r="59" spans="1:11" ht="15" customHeight="1" x14ac:dyDescent="0.2">
      <c r="A59" s="7">
        <v>43921</v>
      </c>
      <c r="B59">
        <v>0.35</v>
      </c>
      <c r="C59">
        <v>-1.01</v>
      </c>
      <c r="D59">
        <v>0.2</v>
      </c>
      <c r="E59">
        <v>0.48</v>
      </c>
      <c r="F59">
        <v>0.28000000000000003</v>
      </c>
      <c r="G59">
        <v>0.8</v>
      </c>
      <c r="H59">
        <v>-0.04</v>
      </c>
      <c r="I59">
        <v>-0.02</v>
      </c>
      <c r="J59">
        <v>0.02</v>
      </c>
      <c r="K59">
        <v>-0.13</v>
      </c>
    </row>
    <row r="60" spans="1:11" ht="15" customHeight="1" x14ac:dyDescent="0.2">
      <c r="A60" s="7">
        <v>44012</v>
      </c>
      <c r="B60">
        <v>-1.1399999999999999</v>
      </c>
      <c r="C60">
        <v>-0.08</v>
      </c>
      <c r="D60">
        <v>0.62</v>
      </c>
      <c r="E60">
        <v>0.04</v>
      </c>
      <c r="F60">
        <v>0.79</v>
      </c>
      <c r="G60">
        <v>0</v>
      </c>
      <c r="H60">
        <v>0</v>
      </c>
      <c r="I60">
        <v>0</v>
      </c>
      <c r="J60">
        <v>0.03</v>
      </c>
      <c r="K60">
        <v>-0.06</v>
      </c>
    </row>
    <row r="61" spans="1:11" ht="15" customHeight="1" x14ac:dyDescent="0.2">
      <c r="A61" s="7">
        <v>44104</v>
      </c>
      <c r="B61">
        <v>-0.08</v>
      </c>
      <c r="C61">
        <v>0</v>
      </c>
      <c r="D61">
        <v>-0.25</v>
      </c>
      <c r="E61">
        <v>-7.0000000000000007E-2</v>
      </c>
      <c r="F61">
        <v>-0.34</v>
      </c>
      <c r="G61">
        <v>0</v>
      </c>
      <c r="H61">
        <v>0</v>
      </c>
      <c r="I61">
        <v>0</v>
      </c>
      <c r="J61">
        <v>0</v>
      </c>
      <c r="K61">
        <v>7.0000000000000007E-2</v>
      </c>
    </row>
    <row r="62" spans="1:11" ht="15" customHeight="1" x14ac:dyDescent="0.2">
      <c r="A62" s="7">
        <v>44196</v>
      </c>
      <c r="B62">
        <v>-0.06</v>
      </c>
      <c r="C62">
        <v>0.03</v>
      </c>
      <c r="D62">
        <v>-0.06</v>
      </c>
      <c r="E62">
        <v>0.03</v>
      </c>
      <c r="F62">
        <v>0</v>
      </c>
      <c r="G62">
        <v>0</v>
      </c>
      <c r="H62">
        <v>0.04</v>
      </c>
      <c r="I62">
        <v>0</v>
      </c>
      <c r="J62">
        <v>0.06</v>
      </c>
      <c r="K62">
        <v>0.04</v>
      </c>
    </row>
    <row r="63" spans="1:11" ht="15" customHeight="1" x14ac:dyDescent="0.2">
      <c r="A63" s="7">
        <v>44286</v>
      </c>
      <c r="B63">
        <v>0</v>
      </c>
      <c r="C63">
        <v>0.11</v>
      </c>
      <c r="D63">
        <v>-0.32</v>
      </c>
      <c r="E63">
        <v>0.11</v>
      </c>
      <c r="F63">
        <v>-0.41</v>
      </c>
      <c r="G63">
        <v>0</v>
      </c>
      <c r="H63">
        <v>0</v>
      </c>
      <c r="I63">
        <v>0.11</v>
      </c>
      <c r="J63">
        <v>0.49</v>
      </c>
      <c r="K63">
        <v>0</v>
      </c>
    </row>
    <row r="64" spans="1:11" ht="15" customHeight="1" x14ac:dyDescent="0.2">
      <c r="A64" s="7">
        <v>44377</v>
      </c>
      <c r="B64">
        <v>0.01</v>
      </c>
      <c r="C64">
        <v>0.1</v>
      </c>
      <c r="D64">
        <v>-0.38</v>
      </c>
      <c r="E64">
        <v>-0.31</v>
      </c>
      <c r="F64">
        <v>-7.0000000000000007E-2</v>
      </c>
      <c r="G64">
        <v>0.03</v>
      </c>
      <c r="H64">
        <v>0</v>
      </c>
      <c r="I64">
        <v>0</v>
      </c>
      <c r="J64">
        <v>0.55000000000000004</v>
      </c>
      <c r="K64">
        <v>0.42</v>
      </c>
    </row>
    <row r="65" spans="1:11" ht="15" customHeight="1" x14ac:dyDescent="0.2">
      <c r="A65" s="7">
        <v>44469</v>
      </c>
      <c r="B65">
        <v>-7.0000000000000007E-2</v>
      </c>
      <c r="C65">
        <v>0.78</v>
      </c>
      <c r="D65">
        <v>-0.13</v>
      </c>
      <c r="E65">
        <v>-0.03</v>
      </c>
      <c r="F65">
        <v>0</v>
      </c>
      <c r="G65">
        <v>0.28000000000000003</v>
      </c>
      <c r="H65">
        <v>0</v>
      </c>
      <c r="I65">
        <v>0</v>
      </c>
      <c r="J65">
        <v>0.13</v>
      </c>
      <c r="K65">
        <v>0.26</v>
      </c>
    </row>
    <row r="66" spans="1:11" ht="15" customHeight="1" x14ac:dyDescent="0.2">
      <c r="A66" s="7">
        <v>44561</v>
      </c>
      <c r="B66">
        <v>0.74</v>
      </c>
      <c r="C66">
        <v>0.7</v>
      </c>
      <c r="D66">
        <v>0.03</v>
      </c>
      <c r="E66">
        <v>-0.03</v>
      </c>
      <c r="F66">
        <v>0.35</v>
      </c>
      <c r="G66">
        <v>0.24</v>
      </c>
      <c r="H66">
        <v>0</v>
      </c>
      <c r="I66">
        <v>0</v>
      </c>
      <c r="J66">
        <v>0.28999999999999998</v>
      </c>
      <c r="K66">
        <v>0.16</v>
      </c>
    </row>
    <row r="67" spans="1:11" ht="15" customHeight="1" x14ac:dyDescent="0.2">
      <c r="A67" s="7">
        <v>44651</v>
      </c>
      <c r="B67">
        <v>1.4</v>
      </c>
      <c r="C67">
        <v>1</v>
      </c>
      <c r="D67">
        <v>0.47</v>
      </c>
      <c r="E67">
        <v>0.44</v>
      </c>
      <c r="F67">
        <v>1.25</v>
      </c>
      <c r="G67">
        <v>0.85</v>
      </c>
      <c r="H67">
        <v>0.03</v>
      </c>
      <c r="I67">
        <v>0</v>
      </c>
      <c r="J67">
        <v>0.23</v>
      </c>
      <c r="K67">
        <v>0.23</v>
      </c>
    </row>
    <row r="68" spans="1:11" ht="15" customHeight="1" x14ac:dyDescent="0.2">
      <c r="A68" s="7">
        <v>44742</v>
      </c>
      <c r="B68">
        <v>1.37</v>
      </c>
      <c r="C68">
        <v>1.38</v>
      </c>
      <c r="D68">
        <v>1.02</v>
      </c>
      <c r="E68">
        <v>0.98</v>
      </c>
      <c r="F68">
        <v>1.37</v>
      </c>
      <c r="G68">
        <v>0.91</v>
      </c>
      <c r="H68">
        <v>0.04</v>
      </c>
      <c r="I68">
        <v>0.04</v>
      </c>
      <c r="J68">
        <v>0.34</v>
      </c>
      <c r="K68">
        <v>-0.06</v>
      </c>
    </row>
    <row r="69" spans="1:11" ht="15" customHeight="1" x14ac:dyDescent="0.2">
      <c r="A69" s="7">
        <v>44834</v>
      </c>
      <c r="B69">
        <v>1.53</v>
      </c>
      <c r="C69">
        <v>1.4</v>
      </c>
      <c r="D69">
        <v>0.34</v>
      </c>
      <c r="E69">
        <v>0.56999999999999995</v>
      </c>
      <c r="F69">
        <v>1.47</v>
      </c>
      <c r="G69">
        <v>0.96</v>
      </c>
      <c r="H69">
        <v>0</v>
      </c>
      <c r="I69">
        <v>0.03</v>
      </c>
      <c r="J69">
        <v>0.28999999999999998</v>
      </c>
      <c r="K69">
        <v>0.04</v>
      </c>
    </row>
    <row r="70" spans="1:11" ht="15" customHeight="1" x14ac:dyDescent="0.2">
      <c r="A70" s="7">
        <v>44926</v>
      </c>
      <c r="B70">
        <v>1.59</v>
      </c>
      <c r="C70">
        <v>0.1</v>
      </c>
      <c r="D70">
        <v>0.78</v>
      </c>
      <c r="E70">
        <v>0.28999999999999998</v>
      </c>
      <c r="F70">
        <v>0.6</v>
      </c>
      <c r="G70">
        <v>0.14000000000000001</v>
      </c>
      <c r="H70">
        <v>0.03</v>
      </c>
      <c r="I70">
        <v>0.06</v>
      </c>
      <c r="J70">
        <v>-0.08</v>
      </c>
      <c r="K70">
        <v>0.08</v>
      </c>
    </row>
    <row r="71" spans="1:11" ht="15" customHeight="1" x14ac:dyDescent="0.2">
      <c r="A71" s="7">
        <v>45016</v>
      </c>
      <c r="B71">
        <v>0.9</v>
      </c>
      <c r="C71">
        <v>0.97</v>
      </c>
      <c r="D71">
        <v>1.23</v>
      </c>
      <c r="E71">
        <v>0.19</v>
      </c>
      <c r="F71">
        <v>0.5</v>
      </c>
      <c r="G71">
        <v>0.28000000000000003</v>
      </c>
      <c r="H71">
        <v>0</v>
      </c>
      <c r="I71">
        <v>0.03</v>
      </c>
      <c r="J71">
        <v>7.0000000000000007E-2</v>
      </c>
      <c r="K71">
        <v>0.06</v>
      </c>
    </row>
    <row r="72" spans="1:11" ht="15" customHeight="1" x14ac:dyDescent="0.2">
      <c r="A72" s="7">
        <v>45107</v>
      </c>
      <c r="B72">
        <v>1</v>
      </c>
      <c r="C72">
        <v>0.96</v>
      </c>
      <c r="D72">
        <v>0</v>
      </c>
      <c r="E72">
        <v>0.03</v>
      </c>
      <c r="F72">
        <v>0.49</v>
      </c>
      <c r="G72">
        <v>0.23</v>
      </c>
      <c r="H72">
        <v>0.03</v>
      </c>
      <c r="I72">
        <v>0</v>
      </c>
      <c r="J72">
        <v>0</v>
      </c>
      <c r="K72">
        <v>0.19</v>
      </c>
    </row>
    <row r="73" spans="1:11" ht="15" customHeight="1" x14ac:dyDescent="0.2">
      <c r="A73" s="7">
        <v>45199</v>
      </c>
      <c r="B73" s="9">
        <v>0.99999499999999997</v>
      </c>
      <c r="C73" s="9">
        <v>0.77541600000000011</v>
      </c>
      <c r="D73" s="9">
        <v>0.11475300000000001</v>
      </c>
      <c r="E73" s="9">
        <v>-5.5606000000000003E-2</v>
      </c>
      <c r="F73" s="9">
        <v>0.211946</v>
      </c>
      <c r="G73" s="9">
        <v>0.26280700000000001</v>
      </c>
      <c r="H73" s="9">
        <v>7.0548E-2</v>
      </c>
      <c r="I73" s="9">
        <v>9.7328999999999999E-2</v>
      </c>
      <c r="J73" s="9">
        <v>0.11638300000000001</v>
      </c>
      <c r="K73" s="9">
        <v>0.11638300000000001</v>
      </c>
    </row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</vt:lpstr>
      <vt:lpstr>Households_credit_demand</vt:lpstr>
      <vt:lpstr>Households_credit_standards</vt:lpstr>
      <vt:lpstr>Households_factors</vt:lpstr>
      <vt:lpstr>Households_loan_conditions</vt:lpstr>
      <vt:lpstr>Households_lending_rates</vt:lpstr>
      <vt:lpstr>Enterprises_credit_demand</vt:lpstr>
      <vt:lpstr>Enterprises_credit_standards</vt:lpstr>
      <vt:lpstr>Enterprises_factors</vt:lpstr>
      <vt:lpstr>Enterprises_loan_conditions</vt:lpstr>
      <vt:lpstr>Enterprises_lending_rates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2023-10-25T08:33:59Z</dcterms:created>
  <dcterms:modified xsi:type="dcterms:W3CDTF">2023-10-25T08:34:02Z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SetDate">
    <vt:lpwstr>2023-10-25T08:34:02Z</vt:lpwstr>
  </property>
  <property fmtid="{D5CDD505-2E9C-101B-9397-08002B2CF9AE}" pid="4" name="MSIP_Label_e3d2ef5d-ed46-4894-8a7a-2616ffd746ce_Method">
    <vt:lpwstr>Standard</vt:lpwstr>
  </property>
  <property fmtid="{D5CDD505-2E9C-101B-9397-08002B2CF9AE}" pid="5" name="MSIP_Label_e3d2ef5d-ed46-4894-8a7a-2616ffd746ce_Name">
    <vt:lpwstr>Ugradert</vt:lpwstr>
  </property>
  <property fmtid="{D5CDD505-2E9C-101B-9397-08002B2CF9AE}" pid="6" name="MSIP_Label_e3d2ef5d-ed46-4894-8a7a-2616ffd746ce_SiteId">
    <vt:lpwstr>2f03bdf4-8893-4a2b-8b81-d17dd9b8e368</vt:lpwstr>
  </property>
  <property fmtid="{D5CDD505-2E9C-101B-9397-08002B2CF9AE}" pid="7" name="MSIP_Label_e3d2ef5d-ed46-4894-8a7a-2616ffd746ce_ActionId">
    <vt:lpwstr>cbc5768e-b511-4ca9-a9d9-2951a10dc164</vt:lpwstr>
  </property>
  <property fmtid="{D5CDD505-2E9C-101B-9397-08002B2CF9AE}" pid="8" name="MSIP_Label_e3d2ef5d-ed46-4894-8a7a-2616ffd746ce_ContentBits">
    <vt:lpwstr>0</vt:lpwstr>
  </property>
</Properties>
</file>