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6835BCCF-731E-4420-8143-B870767E74A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abellvedlegg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2" l="1"/>
  <c r="D18" i="2" l="1"/>
</calcChain>
</file>

<file path=xl/sharedStrings.xml><?xml version="1.0" encoding="utf-8"?>
<sst xmlns="http://schemas.openxmlformats.org/spreadsheetml/2006/main" count="39" uniqueCount="27">
  <si>
    <t>NICS</t>
  </si>
  <si>
    <r>
      <t>NICS Real</t>
    </r>
    <r>
      <rPr>
        <vertAlign val="superscript"/>
        <sz val="10"/>
        <rFont val="Arial Narrow"/>
        <family val="2"/>
      </rPr>
      <t>3</t>
    </r>
  </si>
  <si>
    <t>NBO</t>
  </si>
  <si>
    <t>VPO</t>
  </si>
  <si>
    <t>2021</t>
  </si>
  <si>
    <t>DNB</t>
  </si>
  <si>
    <t>SpareBank 1 SMN</t>
  </si>
  <si>
    <t>Norwegian Interbank Clearing System (NICS)</t>
  </si>
  <si>
    <t>2022</t>
  </si>
  <si>
    <t>338,6</t>
  </si>
  <si>
    <t>Table 1 Average daily turnover in clearing and settlement systems (transactions)</t>
  </si>
  <si>
    <t>NICS Gross</t>
  </si>
  <si>
    <t>Total number of transactions</t>
  </si>
  <si>
    <t>RTGS Gross transactions excl. NICS</t>
  </si>
  <si>
    <t>Table 2 Average daily turnover in clearing and settlement systems (in billions of NOK)</t>
  </si>
  <si>
    <r>
      <t>NICS Net</t>
    </r>
    <r>
      <rPr>
        <sz val="10"/>
        <rFont val="Calibri"/>
        <family val="2"/>
      </rPr>
      <t>²</t>
    </r>
  </si>
  <si>
    <t>Table 3 Number of participants in clearing and settlement systems (at year-end)</t>
  </si>
  <si>
    <t>Norges Bank’s settlement system (NBO): Banks with an account in Norges Bank</t>
  </si>
  <si>
    <t>Norges Bank’s settlement system (NBO): Banks with retail net settlement in Norges Bank</t>
  </si>
  <si>
    <t>Source: Norges Bank og Bits</t>
  </si>
  <si>
    <t>Sources: The figures under NICS are from Bits. The figures under NBO are from Norges Bank</t>
  </si>
  <si>
    <t>2024</t>
  </si>
  <si>
    <t>2025</t>
  </si>
  <si>
    <r>
      <t>NICS Real</t>
    </r>
    <r>
      <rPr>
        <vertAlign val="superscript"/>
        <sz val="10"/>
        <rFont val="Arial Narrow"/>
        <family val="2"/>
      </rPr>
      <t>1</t>
    </r>
  </si>
  <si>
    <t>1) The daily average for NICS Real is calculated using the number of calendar days.</t>
  </si>
  <si>
    <t>NICS Net (million)</t>
  </si>
  <si>
    <t>NICS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</si>
</sst>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 Narrow"/>
      <family val="2"/>
    </font>
    <font>
      <sz val="10"/>
      <name val="Calibri"/>
      <family val="2"/>
    </font>
    <font>
      <b/>
      <sz val="20"/>
      <color rgb="FF668E36"/>
      <name val="Times New Roman"/>
      <family val="1"/>
    </font>
    <font>
      <b/>
      <sz val="20"/>
      <color indexed="57"/>
      <name val="Times New Roman"/>
      <family val="1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5" fillId="0" borderId="0" xfId="2"/>
    <xf numFmtId="0" fontId="3" fillId="0" borderId="0" xfId="1" applyFont="1"/>
    <xf numFmtId="164" fontId="2" fillId="0" borderId="0" xfId="3" applyNumberFormat="1" applyFont="1" applyAlignment="1">
      <alignment horizontal="right"/>
    </xf>
    <xf numFmtId="165" fontId="3" fillId="0" borderId="0" xfId="2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3" fillId="0" borderId="0" xfId="3" applyNumberFormat="1" applyFont="1" applyAlignment="1">
      <alignment horizontal="right"/>
    </xf>
    <xf numFmtId="0" fontId="3" fillId="0" borderId="0" xfId="2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5" fillId="0" borderId="0" xfId="2" applyAlignment="1">
      <alignment horizontal="right"/>
    </xf>
    <xf numFmtId="3" fontId="3" fillId="0" borderId="2" xfId="1" applyNumberFormat="1" applyFont="1" applyBorder="1" applyAlignment="1">
      <alignment horizontal="right"/>
    </xf>
    <xf numFmtId="165" fontId="2" fillId="0" borderId="0" xfId="2" applyNumberFormat="1" applyFont="1" applyAlignment="1">
      <alignment horizontal="right"/>
    </xf>
    <xf numFmtId="165" fontId="5" fillId="0" borderId="0" xfId="2" applyNumberFormat="1"/>
    <xf numFmtId="165" fontId="2" fillId="0" borderId="0" xfId="3" applyNumberFormat="1" applyFont="1" applyAlignment="1">
      <alignment horizontal="right"/>
    </xf>
    <xf numFmtId="49" fontId="2" fillId="0" borderId="1" xfId="1" applyNumberFormat="1" applyFont="1" applyBorder="1" applyAlignment="1">
      <alignment horizontal="right" indent="1"/>
    </xf>
    <xf numFmtId="49" fontId="2" fillId="0" borderId="1" xfId="1" applyNumberFormat="1" applyFont="1" applyBorder="1"/>
    <xf numFmtId="49" fontId="5" fillId="0" borderId="0" xfId="2" applyNumberFormat="1"/>
    <xf numFmtId="49" fontId="2" fillId="0" borderId="0" xfId="1" applyNumberFormat="1" applyFont="1"/>
    <xf numFmtId="49" fontId="4" fillId="0" borderId="0" xfId="1" applyNumberFormat="1" applyFont="1"/>
    <xf numFmtId="49" fontId="3" fillId="0" borderId="0" xfId="1" applyNumberFormat="1" applyFont="1"/>
    <xf numFmtId="49" fontId="0" fillId="0" borderId="0" xfId="0" applyNumberFormat="1"/>
    <xf numFmtId="49" fontId="3" fillId="0" borderId="0" xfId="1" applyNumberFormat="1" applyFont="1" applyAlignment="1">
      <alignment horizontal="left" indent="1"/>
    </xf>
    <xf numFmtId="49" fontId="2" fillId="0" borderId="0" xfId="1" applyNumberFormat="1" applyFont="1" applyAlignment="1">
      <alignment horizontal="left" indent="1"/>
    </xf>
    <xf numFmtId="49" fontId="2" fillId="0" borderId="0" xfId="1" applyNumberFormat="1" applyFont="1" applyAlignment="1">
      <alignment horizontal="left"/>
    </xf>
    <xf numFmtId="49" fontId="3" fillId="0" borderId="2" xfId="1" applyNumberFormat="1" applyFont="1" applyBorder="1" applyAlignment="1">
      <alignment horizontal="left" indent="1"/>
    </xf>
    <xf numFmtId="49" fontId="2" fillId="0" borderId="1" xfId="1" applyNumberFormat="1" applyFont="1" applyBorder="1" applyAlignment="1">
      <alignment horizontal="center"/>
    </xf>
    <xf numFmtId="49" fontId="3" fillId="0" borderId="0" xfId="1" applyNumberFormat="1" applyFont="1" applyAlignment="1">
      <alignment horizontal="left"/>
    </xf>
    <xf numFmtId="49" fontId="3" fillId="0" borderId="2" xfId="1" applyNumberFormat="1" applyFont="1" applyBorder="1" applyAlignment="1">
      <alignment horizontal="left"/>
    </xf>
    <xf numFmtId="0" fontId="2" fillId="0" borderId="1" xfId="1" applyFont="1" applyBorder="1" applyAlignment="1">
      <alignment horizontal="right" indent="1"/>
    </xf>
    <xf numFmtId="164" fontId="3" fillId="0" borderId="2" xfId="3" applyNumberFormat="1" applyFont="1" applyBorder="1" applyAlignment="1">
      <alignment horizontal="right"/>
    </xf>
  </cellXfs>
  <cellStyles count="14">
    <cellStyle name="Forside overskrift 1" xfId="5" xr:uid="{00000000-0005-0000-0000-000000000000}"/>
    <cellStyle name="Forside overskrift 1 2" xfId="6" xr:uid="{00000000-0005-0000-0000-000001000000}"/>
    <cellStyle name="Forside overskrift 2" xfId="7" xr:uid="{00000000-0005-0000-0000-000002000000}"/>
    <cellStyle name="Forside overskrift 2 2" xfId="8" xr:uid="{00000000-0005-0000-0000-000003000000}"/>
    <cellStyle name="Normal" xfId="0" builtinId="0"/>
    <cellStyle name="Normal 2" xfId="1" xr:uid="{00000000-0005-0000-0000-000005000000}"/>
    <cellStyle name="Normal 2 2" xfId="4" xr:uid="{00000000-0005-0000-0000-000006000000}"/>
    <cellStyle name="Normal 2 2 2" xfId="9" xr:uid="{00000000-0005-0000-0000-000007000000}"/>
    <cellStyle name="Normal 2 2 3" xfId="10" xr:uid="{00000000-0005-0000-0000-000008000000}"/>
    <cellStyle name="Normal 2 3" xfId="11" xr:uid="{00000000-0005-0000-0000-000009000000}"/>
    <cellStyle name="Normal 2 4" xfId="3" xr:uid="{00000000-0005-0000-0000-00000A000000}"/>
    <cellStyle name="Normal 3" xfId="2" xr:uid="{00000000-0005-0000-0000-00000B000000}"/>
    <cellStyle name="Normal 4" xfId="12" xr:uid="{00000000-0005-0000-0000-00000C000000}"/>
    <cellStyle name="Normal 4 2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Norges Bank 2014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7399"/>
      </a:accent1>
      <a:accent2>
        <a:srgbClr val="643264"/>
      </a:accent2>
      <a:accent3>
        <a:srgbClr val="CD8C41"/>
      </a:accent3>
      <a:accent4>
        <a:srgbClr val="78A57D"/>
      </a:accent4>
      <a:accent5>
        <a:srgbClr val="DD222D"/>
      </a:accent5>
      <a:accent6>
        <a:srgbClr val="003C67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1"/>
  <sheetViews>
    <sheetView tabSelected="1" workbookViewId="0">
      <pane xSplit="1" topLeftCell="C1" activePane="topRight" state="frozen"/>
      <selection pane="topRight" activeCell="P39" sqref="P39"/>
    </sheetView>
  </sheetViews>
  <sheetFormatPr defaultColWidth="9.08984375" defaultRowHeight="12.5" x14ac:dyDescent="0.25"/>
  <cols>
    <col min="1" max="1" width="88.54296875" style="1" customWidth="1"/>
    <col min="2" max="2" width="9.08984375" style="1" customWidth="1"/>
    <col min="3" max="3" width="9.08984375" style="1"/>
    <col min="4" max="4" width="9.08984375" style="1" customWidth="1"/>
    <col min="5" max="5" width="9.08984375" style="1"/>
    <col min="6" max="6" width="11" style="1" bestFit="1" customWidth="1"/>
    <col min="7" max="7" width="12.453125" style="1" bestFit="1" customWidth="1"/>
    <col min="8" max="8" width="11" style="1" bestFit="1" customWidth="1"/>
    <col min="9" max="10" width="9.08984375" style="1"/>
    <col min="11" max="11" width="10" style="1" bestFit="1" customWidth="1"/>
    <col min="12" max="16384" width="9.08984375" style="1"/>
  </cols>
  <sheetData>
    <row r="2" spans="1:12" s="16" customFormat="1" ht="13" x14ac:dyDescent="0.3">
      <c r="A2" s="17" t="s">
        <v>10</v>
      </c>
    </row>
    <row r="3" spans="1:12" s="16" customFormat="1" ht="13" x14ac:dyDescent="0.3">
      <c r="A3" s="15"/>
      <c r="B3" s="14">
        <v>2015</v>
      </c>
      <c r="C3" s="14">
        <v>2016</v>
      </c>
      <c r="D3" s="14">
        <v>2017</v>
      </c>
      <c r="E3" s="14">
        <v>2018</v>
      </c>
      <c r="F3" s="14">
        <v>2019</v>
      </c>
      <c r="G3" s="14">
        <v>2020</v>
      </c>
      <c r="H3" s="14">
        <v>2021</v>
      </c>
      <c r="I3" s="14">
        <v>2022</v>
      </c>
      <c r="J3" s="14">
        <v>2023</v>
      </c>
      <c r="K3" s="14" t="s">
        <v>21</v>
      </c>
      <c r="L3" s="14" t="s">
        <v>22</v>
      </c>
    </row>
    <row r="4" spans="1:12" ht="13" x14ac:dyDescent="0.3">
      <c r="A4" s="17" t="s">
        <v>0</v>
      </c>
      <c r="B4" s="9"/>
      <c r="C4" s="9"/>
      <c r="D4" s="9"/>
    </row>
    <row r="5" spans="1:12" ht="13" x14ac:dyDescent="0.3">
      <c r="A5" s="21" t="s">
        <v>11</v>
      </c>
      <c r="B5" s="8">
        <v>771.57539682539687</v>
      </c>
      <c r="C5" s="8">
        <v>980</v>
      </c>
      <c r="D5" s="8">
        <v>1021</v>
      </c>
      <c r="E5" s="8">
        <v>1567</v>
      </c>
      <c r="F5" s="8">
        <v>1859</v>
      </c>
      <c r="G5" s="8">
        <v>2027.8616600790515</v>
      </c>
      <c r="H5" s="8">
        <v>2278.0078740157501</v>
      </c>
      <c r="I5" s="8">
        <v>2483.2687747035575</v>
      </c>
      <c r="J5" s="8">
        <v>2418.8446215139443</v>
      </c>
      <c r="K5" s="8">
        <v>2458</v>
      </c>
      <c r="L5" s="8">
        <v>956</v>
      </c>
    </row>
    <row r="6" spans="1:12" ht="13" x14ac:dyDescent="0.3">
      <c r="A6" s="21" t="s">
        <v>25</v>
      </c>
      <c r="B6" s="5">
        <v>9.0711822301587297</v>
      </c>
      <c r="C6" s="5">
        <v>9.5</v>
      </c>
      <c r="D6" s="5">
        <v>9.9</v>
      </c>
      <c r="E6" s="5">
        <v>10.5</v>
      </c>
      <c r="F6" s="5">
        <v>11.1</v>
      </c>
      <c r="G6" s="5">
        <v>10.149619474308301</v>
      </c>
      <c r="H6" s="5">
        <v>9.7040165669291305</v>
      </c>
      <c r="I6" s="5">
        <v>10.00307496047431</v>
      </c>
      <c r="J6" s="5">
        <v>9.9602380079681279</v>
      </c>
      <c r="K6" s="5">
        <v>9.6999999999999993</v>
      </c>
      <c r="L6" s="5">
        <v>9.6</v>
      </c>
    </row>
    <row r="7" spans="1:12" ht="15" x14ac:dyDescent="0.3">
      <c r="A7" s="21" t="s">
        <v>23</v>
      </c>
      <c r="B7" s="5"/>
      <c r="C7" s="5"/>
      <c r="D7" s="5"/>
      <c r="E7" s="5"/>
      <c r="F7" s="5"/>
      <c r="G7" s="8">
        <v>333255.26545454544</v>
      </c>
      <c r="H7" s="8">
        <v>510180</v>
      </c>
      <c r="I7" s="8">
        <v>583183.23835616442</v>
      </c>
      <c r="J7" s="8">
        <v>588816.03287671239</v>
      </c>
      <c r="K7" s="8">
        <v>582349</v>
      </c>
      <c r="L7" s="8">
        <v>575228</v>
      </c>
    </row>
    <row r="8" spans="1:12" ht="13" x14ac:dyDescent="0.3">
      <c r="A8" s="22"/>
      <c r="B8" s="9"/>
      <c r="C8" s="9"/>
      <c r="D8" s="9"/>
      <c r="F8" s="5"/>
      <c r="G8" s="5"/>
      <c r="H8" s="5"/>
      <c r="I8" s="5"/>
      <c r="J8" s="5"/>
      <c r="K8" s="5"/>
      <c r="L8" s="5"/>
    </row>
    <row r="9" spans="1:12" ht="13" x14ac:dyDescent="0.3">
      <c r="A9" s="23" t="s">
        <v>2</v>
      </c>
      <c r="B9" s="9"/>
      <c r="C9" s="9"/>
      <c r="D9" s="9"/>
      <c r="F9" s="5"/>
      <c r="G9" s="5"/>
      <c r="H9" s="5"/>
      <c r="I9" s="5"/>
      <c r="J9" s="5"/>
      <c r="K9" s="5"/>
      <c r="L9" s="5"/>
    </row>
    <row r="10" spans="1:12" ht="13" x14ac:dyDescent="0.3">
      <c r="A10" s="21" t="s">
        <v>12</v>
      </c>
      <c r="B10" s="8">
        <v>1565</v>
      </c>
      <c r="C10" s="8">
        <v>1835</v>
      </c>
      <c r="D10" s="8">
        <v>1957.7171314741036</v>
      </c>
      <c r="E10" s="8">
        <v>2555.404</v>
      </c>
      <c r="F10" s="8">
        <v>2745</v>
      </c>
      <c r="G10" s="8">
        <v>2934.8418972332015</v>
      </c>
      <c r="H10" s="8">
        <v>3175</v>
      </c>
      <c r="I10" s="8">
        <v>3539.9723320158105</v>
      </c>
      <c r="J10" s="8">
        <v>3782.0717131474103</v>
      </c>
      <c r="K10" s="8">
        <v>4595</v>
      </c>
      <c r="L10" s="8">
        <v>13577</v>
      </c>
    </row>
    <row r="11" spans="1:12" ht="13" x14ac:dyDescent="0.3">
      <c r="A11" s="24" t="s">
        <v>13</v>
      </c>
      <c r="B11" s="10">
        <v>658</v>
      </c>
      <c r="C11" s="10">
        <v>700</v>
      </c>
      <c r="D11" s="10">
        <v>793.2270916334661</v>
      </c>
      <c r="E11" s="10">
        <v>841.22400000000005</v>
      </c>
      <c r="F11" s="10">
        <v>859.45999999999981</v>
      </c>
      <c r="G11" s="10">
        <v>930.01581027667987</v>
      </c>
      <c r="H11" s="10">
        <v>828</v>
      </c>
      <c r="I11" s="10">
        <v>897.85561752125204</v>
      </c>
      <c r="J11" s="10">
        <v>1182.2871909621786</v>
      </c>
      <c r="K11" s="10"/>
      <c r="L11" s="10">
        <v>12420.0039840637</v>
      </c>
    </row>
    <row r="12" spans="1:12" s="16" customFormat="1" ht="13" x14ac:dyDescent="0.3">
      <c r="A12" s="19" t="s">
        <v>24</v>
      </c>
    </row>
    <row r="13" spans="1:12" s="16" customFormat="1" x14ac:dyDescent="0.25"/>
    <row r="14" spans="1:12" s="16" customFormat="1" ht="13" x14ac:dyDescent="0.3">
      <c r="A14" s="19" t="s">
        <v>20</v>
      </c>
    </row>
    <row r="15" spans="1:12" s="16" customFormat="1" ht="14.5" x14ac:dyDescent="0.35">
      <c r="A15" s="19"/>
      <c r="F15" s="20"/>
    </row>
    <row r="16" spans="1:12" s="16" customFormat="1" ht="13" x14ac:dyDescent="0.3">
      <c r="A16" s="17" t="s">
        <v>14</v>
      </c>
    </row>
    <row r="17" spans="1:12" s="16" customFormat="1" ht="13" x14ac:dyDescent="0.3">
      <c r="A17" s="15"/>
      <c r="B17" s="14">
        <v>2015</v>
      </c>
      <c r="C17" s="14">
        <v>2016</v>
      </c>
      <c r="D17" s="14">
        <v>2017</v>
      </c>
      <c r="E17" s="14">
        <v>2018</v>
      </c>
      <c r="F17" s="14">
        <v>2019</v>
      </c>
      <c r="G17" s="14">
        <v>2020</v>
      </c>
      <c r="H17" s="14">
        <v>2021</v>
      </c>
      <c r="I17" s="14">
        <v>2022</v>
      </c>
      <c r="J17" s="14">
        <v>2023</v>
      </c>
      <c r="K17" s="14" t="s">
        <v>21</v>
      </c>
      <c r="L17" s="14" t="s">
        <v>22</v>
      </c>
    </row>
    <row r="18" spans="1:12" ht="13" x14ac:dyDescent="0.3">
      <c r="A18" s="17" t="s">
        <v>0</v>
      </c>
      <c r="B18" s="11">
        <v>285.89285714285717</v>
      </c>
      <c r="C18" s="11">
        <v>284.10000000000002</v>
      </c>
      <c r="D18" s="11">
        <f>D19+D20</f>
        <v>297</v>
      </c>
      <c r="E18" s="11">
        <v>315.3</v>
      </c>
      <c r="F18" s="11">
        <v>323.2</v>
      </c>
      <c r="G18" s="11">
        <v>346.97185770750991</v>
      </c>
      <c r="H18" s="11">
        <v>351.71653543307087</v>
      </c>
      <c r="I18" s="11">
        <v>408.68215929395205</v>
      </c>
      <c r="J18" s="11">
        <v>417.48963597664141</v>
      </c>
      <c r="K18" s="11">
        <v>406.5</v>
      </c>
      <c r="L18" s="11">
        <v>259.89999999999998</v>
      </c>
    </row>
    <row r="19" spans="1:12" ht="13" x14ac:dyDescent="0.3">
      <c r="A19" s="21" t="s">
        <v>11</v>
      </c>
      <c r="B19" s="4">
        <v>160.11507936507937</v>
      </c>
      <c r="C19" s="4">
        <v>158.69999999999999</v>
      </c>
      <c r="D19" s="4">
        <v>163.30000000000001</v>
      </c>
      <c r="E19" s="4">
        <v>175.2</v>
      </c>
      <c r="F19" s="4">
        <v>176</v>
      </c>
      <c r="G19" s="4">
        <v>196.14229249011856</v>
      </c>
      <c r="H19" s="4">
        <v>189.25196850393701</v>
      </c>
      <c r="I19" s="4">
        <v>232.44268774703556</v>
      </c>
      <c r="J19" s="4">
        <v>236.17529880478088</v>
      </c>
      <c r="K19" s="4">
        <v>220.2</v>
      </c>
      <c r="L19" s="4">
        <v>73.7</v>
      </c>
    </row>
    <row r="20" spans="1:12" ht="13" x14ac:dyDescent="0.3">
      <c r="A20" s="21" t="s">
        <v>26</v>
      </c>
      <c r="B20" s="4">
        <v>125.77777777777777</v>
      </c>
      <c r="C20" s="4">
        <v>125.4</v>
      </c>
      <c r="D20" s="4">
        <v>133.69999999999999</v>
      </c>
      <c r="E20" s="4">
        <v>140.1</v>
      </c>
      <c r="F20" s="4">
        <v>147.19999999999999</v>
      </c>
      <c r="G20" s="4">
        <v>150.59683794466403</v>
      </c>
      <c r="H20" s="4">
        <v>161.95275590551182</v>
      </c>
      <c r="I20" s="4">
        <v>175.83399209486166</v>
      </c>
      <c r="J20" s="4">
        <v>180.93625498007967</v>
      </c>
      <c r="K20" s="4">
        <v>185.7</v>
      </c>
      <c r="L20" s="4">
        <v>185.8</v>
      </c>
    </row>
    <row r="21" spans="1:12" ht="15" x14ac:dyDescent="0.3">
      <c r="A21" s="21" t="s">
        <v>23</v>
      </c>
      <c r="B21" s="4"/>
      <c r="C21" s="4"/>
      <c r="D21" s="4"/>
      <c r="E21" s="4"/>
      <c r="F21" s="4"/>
      <c r="G21" s="4">
        <v>0.23272727272727267</v>
      </c>
      <c r="H21" s="4">
        <v>0.4</v>
      </c>
      <c r="I21" s="4">
        <v>0.40547945205479452</v>
      </c>
      <c r="J21" s="4">
        <v>0.37808219178082192</v>
      </c>
      <c r="K21" s="4">
        <v>0.4</v>
      </c>
      <c r="L21" s="4">
        <v>0.40500000000000003</v>
      </c>
    </row>
    <row r="22" spans="1:12" ht="13" x14ac:dyDescent="0.3">
      <c r="A22" s="22"/>
      <c r="B22" s="7"/>
      <c r="C22" s="7"/>
      <c r="D22" s="7"/>
      <c r="E22" s="7"/>
      <c r="G22" s="12"/>
      <c r="H22" s="12"/>
      <c r="I22" s="12"/>
      <c r="J22" s="12"/>
      <c r="K22" s="12"/>
      <c r="L22" s="12"/>
    </row>
    <row r="23" spans="1:12" ht="13" x14ac:dyDescent="0.3">
      <c r="A23" s="23" t="s">
        <v>2</v>
      </c>
      <c r="B23" s="3">
        <v>219.25108810837702</v>
      </c>
      <c r="C23" s="3">
        <v>221.19387980630049</v>
      </c>
      <c r="D23" s="3">
        <v>235.83031043117674</v>
      </c>
      <c r="E23" s="3">
        <v>247.63016061361287</v>
      </c>
      <c r="F23" s="3">
        <v>259.34442676072103</v>
      </c>
      <c r="G23" s="13">
        <f>SUM(G24:G28)</f>
        <v>458.11155448293925</v>
      </c>
      <c r="H23" s="13">
        <v>327.39999999999998</v>
      </c>
      <c r="I23" s="13" t="s">
        <v>9</v>
      </c>
      <c r="J23" s="13">
        <v>380.69484575923934</v>
      </c>
      <c r="K23" s="13">
        <v>350</v>
      </c>
      <c r="L23" s="13">
        <v>358.97</v>
      </c>
    </row>
    <row r="24" spans="1:12" ht="13" x14ac:dyDescent="0.3">
      <c r="A24" s="21" t="s">
        <v>11</v>
      </c>
      <c r="B24" s="6">
        <v>157.51098069752064</v>
      </c>
      <c r="C24" s="6">
        <v>156.1</v>
      </c>
      <c r="D24" s="6">
        <v>159.0156011677438</v>
      </c>
      <c r="E24" s="6">
        <v>172.16416861433004</v>
      </c>
      <c r="F24" s="6">
        <v>158.02969342248304</v>
      </c>
      <c r="G24" s="6">
        <v>178.48182857773438</v>
      </c>
      <c r="H24" s="6">
        <v>169.7</v>
      </c>
      <c r="I24" s="6">
        <v>203.00868733782985</v>
      </c>
      <c r="J24" s="6">
        <v>230.57565217192754</v>
      </c>
      <c r="K24" s="6">
        <v>204.1</v>
      </c>
      <c r="L24" s="6">
        <v>71.546688201485495</v>
      </c>
    </row>
    <row r="25" spans="1:12" ht="13" x14ac:dyDescent="0.3">
      <c r="A25" s="21" t="s">
        <v>13</v>
      </c>
      <c r="B25" s="6">
        <v>46.028994060094391</v>
      </c>
      <c r="C25" s="6">
        <v>40.4</v>
      </c>
      <c r="D25" s="6">
        <v>42.143458066102959</v>
      </c>
      <c r="E25" s="6">
        <v>57.29969140791782</v>
      </c>
      <c r="F25" s="6">
        <v>81.748037712806251</v>
      </c>
      <c r="G25" s="6">
        <v>261.4579963458259</v>
      </c>
      <c r="H25" s="6">
        <v>136.80000000000001</v>
      </c>
      <c r="I25" s="6">
        <v>114</v>
      </c>
      <c r="J25" s="6">
        <v>123.47073665072534</v>
      </c>
      <c r="K25" s="6">
        <v>119</v>
      </c>
      <c r="L25" s="6">
        <v>263.64683678585499</v>
      </c>
    </row>
    <row r="26" spans="1:12" ht="13" x14ac:dyDescent="0.3">
      <c r="A26" s="21" t="s">
        <v>15</v>
      </c>
      <c r="B26" s="6">
        <v>11.926771015071479</v>
      </c>
      <c r="C26" s="6">
        <v>12.4</v>
      </c>
      <c r="D26" s="6">
        <v>13.093938295706007</v>
      </c>
      <c r="E26" s="6">
        <v>13.337143623200959</v>
      </c>
      <c r="F26" s="6">
        <v>13.522411305130305</v>
      </c>
      <c r="G26" s="6">
        <v>13.442618079872313</v>
      </c>
      <c r="H26" s="6">
        <v>14.616358292027279</v>
      </c>
      <c r="I26" s="6">
        <v>12.147914065829937</v>
      </c>
      <c r="J26" s="6">
        <v>15.84359693397627</v>
      </c>
      <c r="K26" s="6">
        <v>19</v>
      </c>
      <c r="L26" s="6">
        <v>15.381089311133101</v>
      </c>
    </row>
    <row r="27" spans="1:12" ht="15" x14ac:dyDescent="0.3">
      <c r="A27" s="21" t="s">
        <v>1</v>
      </c>
      <c r="B27" s="6"/>
      <c r="C27" s="6"/>
      <c r="D27" s="6"/>
      <c r="E27" s="6"/>
      <c r="F27" s="6"/>
      <c r="G27" s="6">
        <v>1.1931733143890894E-2</v>
      </c>
      <c r="H27" s="6">
        <v>2.7227038387047452E-2</v>
      </c>
      <c r="I27" s="6">
        <v>2.1407165427369864E-2</v>
      </c>
      <c r="J27" s="6">
        <v>1.459018606268489E-2</v>
      </c>
      <c r="K27" s="6">
        <v>2.5788065150136999E-2</v>
      </c>
      <c r="L27" s="6">
        <v>2.5788065150136999E-2</v>
      </c>
    </row>
    <row r="28" spans="1:12" ht="13" x14ac:dyDescent="0.3">
      <c r="A28" s="24" t="s">
        <v>3</v>
      </c>
      <c r="B28" s="29">
        <v>3.7601006902860425</v>
      </c>
      <c r="C28" s="29">
        <v>3.7</v>
      </c>
      <c r="D28" s="29">
        <v>4.2416873007001312</v>
      </c>
      <c r="E28" s="29">
        <v>4.8042598700697896</v>
      </c>
      <c r="F28" s="29">
        <v>6.0442843203014505</v>
      </c>
      <c r="G28" s="29">
        <v>4.7171797463627376</v>
      </c>
      <c r="H28" s="29">
        <v>6.2025817409944084</v>
      </c>
      <c r="I28" s="29">
        <v>9.4949707745227201</v>
      </c>
      <c r="J28" s="29">
        <v>10.790269816547486</v>
      </c>
      <c r="K28" s="29">
        <v>9.6999999999999993</v>
      </c>
      <c r="L28" s="29">
        <v>8.4</v>
      </c>
    </row>
    <row r="29" spans="1:12" ht="13" x14ac:dyDescent="0.3">
      <c r="A29" s="19" t="s">
        <v>24</v>
      </c>
    </row>
    <row r="30" spans="1:12" x14ac:dyDescent="0.25">
      <c r="A30" s="16"/>
    </row>
    <row r="31" spans="1:12" ht="13" x14ac:dyDescent="0.3">
      <c r="A31" s="19" t="s">
        <v>20</v>
      </c>
    </row>
    <row r="32" spans="1:12" x14ac:dyDescent="0.25">
      <c r="A32" s="18"/>
    </row>
    <row r="33" spans="1:12" ht="13" x14ac:dyDescent="0.3">
      <c r="A33" s="17" t="s">
        <v>16</v>
      </c>
    </row>
    <row r="34" spans="1:12" s="16" customFormat="1" ht="13" x14ac:dyDescent="0.3">
      <c r="A34" s="25"/>
      <c r="B34" s="14">
        <v>2015</v>
      </c>
      <c r="C34" s="14">
        <v>2016</v>
      </c>
      <c r="D34" s="14">
        <v>2017</v>
      </c>
      <c r="E34" s="14">
        <v>2018</v>
      </c>
      <c r="F34" s="14">
        <v>2019</v>
      </c>
      <c r="G34" s="14">
        <v>2020</v>
      </c>
      <c r="H34" s="14" t="s">
        <v>4</v>
      </c>
      <c r="I34" s="14" t="s">
        <v>8</v>
      </c>
      <c r="J34" s="28">
        <v>2023</v>
      </c>
      <c r="K34" s="28" t="s">
        <v>21</v>
      </c>
      <c r="L34" s="28" t="s">
        <v>22</v>
      </c>
    </row>
    <row r="35" spans="1:12" ht="13" x14ac:dyDescent="0.3">
      <c r="A35" s="26" t="s">
        <v>17</v>
      </c>
      <c r="B35" s="8">
        <v>129</v>
      </c>
      <c r="C35" s="8">
        <v>129</v>
      </c>
      <c r="D35" s="8">
        <v>124</v>
      </c>
      <c r="E35" s="8">
        <v>127</v>
      </c>
      <c r="F35" s="8">
        <v>129</v>
      </c>
      <c r="G35" s="8">
        <v>122</v>
      </c>
      <c r="H35" s="8">
        <v>118</v>
      </c>
      <c r="I35" s="8">
        <v>118</v>
      </c>
      <c r="J35" s="8">
        <v>111</v>
      </c>
      <c r="K35" s="8">
        <v>104</v>
      </c>
      <c r="L35" s="8">
        <v>95</v>
      </c>
    </row>
    <row r="36" spans="1:12" ht="13" x14ac:dyDescent="0.3">
      <c r="A36" s="26" t="s">
        <v>18</v>
      </c>
      <c r="B36" s="8">
        <v>22</v>
      </c>
      <c r="C36" s="8">
        <v>22</v>
      </c>
      <c r="D36" s="8">
        <v>21</v>
      </c>
      <c r="E36" s="8">
        <v>21</v>
      </c>
      <c r="F36" s="8">
        <v>21</v>
      </c>
      <c r="G36" s="8">
        <v>21</v>
      </c>
      <c r="H36" s="8">
        <v>21</v>
      </c>
      <c r="I36" s="8">
        <v>21</v>
      </c>
      <c r="J36" s="8">
        <v>20</v>
      </c>
      <c r="K36" s="8">
        <v>19</v>
      </c>
      <c r="L36" s="8">
        <v>19</v>
      </c>
    </row>
    <row r="37" spans="1:12" ht="13" x14ac:dyDescent="0.3">
      <c r="A37" s="19" t="s">
        <v>5</v>
      </c>
      <c r="B37" s="8">
        <v>94</v>
      </c>
      <c r="C37" s="8">
        <v>94</v>
      </c>
      <c r="D37" s="8">
        <v>93</v>
      </c>
      <c r="E37" s="8">
        <v>92</v>
      </c>
      <c r="F37" s="8">
        <v>90</v>
      </c>
      <c r="G37" s="8">
        <v>87</v>
      </c>
      <c r="H37" s="8">
        <v>86</v>
      </c>
      <c r="I37" s="8">
        <v>83</v>
      </c>
      <c r="J37" s="8">
        <v>82</v>
      </c>
      <c r="K37" s="8">
        <v>76</v>
      </c>
      <c r="L37" s="8">
        <v>66</v>
      </c>
    </row>
    <row r="38" spans="1:12" ht="13" x14ac:dyDescent="0.3">
      <c r="A38" s="19" t="s">
        <v>6</v>
      </c>
      <c r="B38" s="8">
        <v>11</v>
      </c>
      <c r="C38" s="8">
        <v>11</v>
      </c>
      <c r="D38" s="8">
        <v>11</v>
      </c>
      <c r="E38" s="8">
        <v>10</v>
      </c>
      <c r="F38" s="8">
        <v>10</v>
      </c>
      <c r="G38" s="8">
        <v>10</v>
      </c>
      <c r="H38" s="8">
        <v>9</v>
      </c>
      <c r="I38" s="8">
        <v>8</v>
      </c>
      <c r="J38" s="8">
        <v>7</v>
      </c>
      <c r="K38" s="8">
        <v>6</v>
      </c>
      <c r="L38" s="8">
        <v>6</v>
      </c>
    </row>
    <row r="39" spans="1:12" ht="13" x14ac:dyDescent="0.3">
      <c r="A39" s="27" t="s">
        <v>7</v>
      </c>
      <c r="B39" s="10">
        <v>128</v>
      </c>
      <c r="C39" s="10">
        <v>128</v>
      </c>
      <c r="D39" s="10">
        <v>125</v>
      </c>
      <c r="E39" s="10">
        <v>124</v>
      </c>
      <c r="F39" s="10">
        <v>122</v>
      </c>
      <c r="G39" s="10">
        <v>119</v>
      </c>
      <c r="H39" s="10">
        <v>118</v>
      </c>
      <c r="I39" s="10">
        <v>114</v>
      </c>
      <c r="J39" s="10">
        <v>111</v>
      </c>
      <c r="K39" s="10">
        <v>103</v>
      </c>
      <c r="L39" s="10">
        <v>95</v>
      </c>
    </row>
    <row r="41" spans="1:12" ht="13" x14ac:dyDescent="0.3">
      <c r="A41" s="2" t="s">
        <v>19</v>
      </c>
    </row>
  </sheetData>
  <phoneticPr fontId="13" type="noConversion"/>
  <pageMargins left="0.7" right="0.7" top="0.75" bottom="0.75" header="0.3" footer="0.3"/>
  <pageSetup paperSize="9" orientation="portrait" r:id="rId1"/>
  <ignoredErrors>
    <ignoredError sqref="K3 K17" numberStoredAsText="1"/>
  </ignoredErrors>
</worksheet>
</file>

<file path=docMetadata/LabelInfo.xml><?xml version="1.0" encoding="utf-8"?>
<clbl:labelList xmlns:clbl="http://schemas.microsoft.com/office/2020/mipLabelMetadata">
  <clbl:label id="{e3d2ef5d-ed46-4894-8a7a-2616ffd746ce}" enabled="1" method="Standard" siteId="{2f03bdf4-8893-4a2b-8b81-d17dd9b8e36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Tabellvedlegg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2026-06-09T20:17:49Z</dcterms:created>
  <dcterms:modified xsi:type="dcterms:W3CDTF">2026-06-09T20:17:57Z</dcterms:modified>
  <cp:category/>
  <cp:contentStatus/>
</cp:coreProperties>
</file>