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bank-my.sharepoint.com/personal/charlotte_jakset_norges-bank_no/Documents/Skrivebord/"/>
    </mc:Choice>
  </mc:AlternateContent>
  <xr:revisionPtr revIDLastSave="0" documentId="13_ncr:1_{17F594DE-01D8-447E-A7C9-18D1D12E5997}" xr6:coauthVersionLast="47" xr6:coauthVersionMax="47" xr10:uidLastSave="{00000000-0000-0000-0000-000000000000}"/>
  <bookViews>
    <workbookView xWindow="-120" yWindow="-120" windowWidth="29040" windowHeight="15840" xr2:uid="{0376110D-FCA7-4501-8118-FB9C94E160A6}"/>
  </bookViews>
  <sheets>
    <sheet name="Innhold" sheetId="1" r:id="rId1"/>
    <sheet name="Data 2" sheetId="2" r:id="rId2"/>
    <sheet name="Data 3" sheetId="6" r:id="rId3"/>
    <sheet name="Data 1.1" sheetId="7" r:id="rId4"/>
    <sheet name="Data 1.2" sheetId="10" r:id="rId5"/>
    <sheet name="Data 1.3" sheetId="11" r:id="rId6"/>
    <sheet name="Data 1.4" sheetId="12" r:id="rId7"/>
    <sheet name="Data 1.5" sheetId="13" r:id="rId8"/>
    <sheet name="Data 1.6" sheetId="14" r:id="rId9"/>
    <sheet name="Data 1.7" sheetId="15" r:id="rId10"/>
    <sheet name="Data 1A" sheetId="51" r:id="rId11"/>
    <sheet name="Data 2.2 " sheetId="17" r:id="rId12"/>
    <sheet name="Data 2.3" sheetId="18" r:id="rId13"/>
    <sheet name="Data 2.4" sheetId="19" r:id="rId14"/>
    <sheet name="Data 2.5" sheetId="20" r:id="rId15"/>
    <sheet name="Data 2.6" sheetId="21" r:id="rId16"/>
    <sheet name="Data 2.7" sheetId="22" r:id="rId17"/>
    <sheet name="Data 2.8" sheetId="23" r:id="rId18"/>
    <sheet name="Data 2.9" sheetId="24" r:id="rId19"/>
    <sheet name="Data 2.10" sheetId="25" r:id="rId20"/>
    <sheet name="Data 2.11" sheetId="26" r:id="rId21"/>
    <sheet name="Data 2.12" sheetId="27" r:id="rId22"/>
    <sheet name="Data 2.13" sheetId="28" r:id="rId23"/>
    <sheet name="Data 2.14" sheetId="29" r:id="rId24"/>
    <sheet name="Data 2.15" sheetId="30" r:id="rId25"/>
    <sheet name="Data 2.16" sheetId="31" r:id="rId26"/>
    <sheet name="Data 2.17" sheetId="34" r:id="rId27"/>
    <sheet name="Data 2.18" sheetId="33" r:id="rId28"/>
    <sheet name="Data 2.19" sheetId="35" r:id="rId29"/>
    <sheet name="Data 2.20" sheetId="36" r:id="rId30"/>
    <sheet name="Data 2.21" sheetId="37" r:id="rId31"/>
    <sheet name="Data 3.2" sheetId="38" r:id="rId32"/>
    <sheet name="Data 3.3" sheetId="39" r:id="rId33"/>
    <sheet name="Data 3.4" sheetId="40" r:id="rId34"/>
    <sheet name="Data 3.6" sheetId="41" r:id="rId35"/>
    <sheet name="Data 3.7" sheetId="42" r:id="rId36"/>
    <sheet name="Data 3.8" sheetId="43" r:id="rId37"/>
    <sheet name="Data 3.9" sheetId="44" r:id="rId38"/>
    <sheet name="Data 3.10" sheetId="45" r:id="rId39"/>
    <sheet name="Data 3.12" sheetId="46" r:id="rId40"/>
    <sheet name="Data 3.15" sheetId="47" r:id="rId41"/>
    <sheet name="Data V1" sheetId="50" r:id="rId42"/>
    <sheet name="Data V2" sheetId="49" r:id="rId4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6" l="1"/>
  <c r="B13" i="26"/>
  <c r="B12" i="26"/>
  <c r="B11" i="26"/>
  <c r="B10" i="26"/>
  <c r="B9" i="26"/>
  <c r="B8" i="26"/>
  <c r="B7" i="26"/>
  <c r="B6" i="26"/>
  <c r="I7" i="28" l="1"/>
  <c r="H7" i="28"/>
  <c r="G7" i="28"/>
  <c r="B28" i="13" l="1"/>
</calcChain>
</file>

<file path=xl/sharedStrings.xml><?xml version="1.0" encoding="utf-8"?>
<sst xmlns="http://schemas.openxmlformats.org/spreadsheetml/2006/main" count="1181" uniqueCount="341">
  <si>
    <t>Innhold</t>
  </si>
  <si>
    <t>Figur 1.1 Inn- og utlån i pengemarkedet fordelt på instrument</t>
  </si>
  <si>
    <t>Figur 1.3 Nowa og rapportert omsatt utlånsvolum</t>
  </si>
  <si>
    <t>Figur 1.4 Foliorenten og korte pengemarkedsrenter</t>
  </si>
  <si>
    <t>Figur 1.5 Omsetning og antall egenkapitalinstrumenter notert på Oslo Børs</t>
  </si>
  <si>
    <t>Figur 1.6 Eierandeler i selskaper på Oslo Børs</t>
  </si>
  <si>
    <t>Figur 1.7 Verdiutviklingen i det norske aksjemarkedet</t>
  </si>
  <si>
    <t>Figur 1.A Obligasjonsgjeld for norske banker og OMF-kredittforetak</t>
  </si>
  <si>
    <t>Figur 2.2 Kreditt til publikum etter kilder</t>
  </si>
  <si>
    <t>Figur 2.4 Eiendeler og finansiering</t>
  </si>
  <si>
    <t>Figur 2.5 Utlånsfordeling</t>
  </si>
  <si>
    <t>Figur 2.6 Utlån til næringsmarkedet</t>
  </si>
  <si>
    <t>Figur 2.7 Valutafordelt markedsfinansiering</t>
  </si>
  <si>
    <t>Figur 2.9 Kreditt fra statlige låneinstitutter</t>
  </si>
  <si>
    <t>Figur 2.10 Forsikringsforetak i Norge</t>
  </si>
  <si>
    <t>Figur 2.11 Livsforsikringsforetakenes premieinntekter etter bransje</t>
  </si>
  <si>
    <t>Figur 2.12 Forsikringsforetakenes forvaltningskapital</t>
  </si>
  <si>
    <t>Figur 2.13 Skadeforsikringsforetakenes premieinntekter etter bransje</t>
  </si>
  <si>
    <t>Figur 2.14 Markedsfordeling i livsforsikring etter premieinntekter</t>
  </si>
  <si>
    <t>Figur 2.15 Markedsfordeling i skadeforsikring etter premieinntekter</t>
  </si>
  <si>
    <t>Figur 2.16 De største private og offentlige (kommunale) pensjonskassene</t>
  </si>
  <si>
    <t>Figur 2.17 Pensjonskassenes eiendeler</t>
  </si>
  <si>
    <t>Figur 2.18 Markedsandeler forvaltningsselskap for verdipapirfond</t>
  </si>
  <si>
    <t>Figur 2.19 Forvaltet kapital verdipapirfond etter type fond</t>
  </si>
  <si>
    <t>Figur 2.20 Netto nytegning i verdipapirfond</t>
  </si>
  <si>
    <t>Figur 2.21 Andelseiere i verdipapirfond</t>
  </si>
  <si>
    <t>Figur 3.2 Uttak av kontanter fra minibank og i butikk</t>
  </si>
  <si>
    <t>Figur 3.4 Kontanter i prosent av betalingsmidler (M1) i utvalgte land</t>
  </si>
  <si>
    <t>Figur 3.6 Antall korttransaksjoner per innbygger per år og verdi per korttransaksjon i kroner</t>
  </si>
  <si>
    <t>Figur 3.7 Antall kortbetalinger per innbygger i utvalgte land</t>
  </si>
  <si>
    <t>Figur 3.9 Bruk av betalingsinstrument</t>
  </si>
  <si>
    <t>Figur 3.12 Bruttooppgjør fordelt etter transaksjonstype</t>
  </si>
  <si>
    <t>Figur 3.15 Markedet for OTC-derivater globalt</t>
  </si>
  <si>
    <t xml:space="preserve">Alder </t>
  </si>
  <si>
    <t>Gjeld</t>
  </si>
  <si>
    <t>Primærbolig</t>
  </si>
  <si>
    <t>Sekundærbolig</t>
  </si>
  <si>
    <t>Annen realkapital</t>
  </si>
  <si>
    <t>Innskudd</t>
  </si>
  <si>
    <t>Andre finansielle eiendeler</t>
  </si>
  <si>
    <t>Egenkapital</t>
  </si>
  <si>
    <t>Kilder: Statistisk sentralbyrå og Norges Bank</t>
  </si>
  <si>
    <t>Dato</t>
  </si>
  <si>
    <t>Total kreditt som andel av BNP</t>
  </si>
  <si>
    <t>Kilde: Norges Bank</t>
  </si>
  <si>
    <t>Repo-handler</t>
  </si>
  <si>
    <t>Usikret</t>
  </si>
  <si>
    <t>Valutabytte</t>
  </si>
  <si>
    <t>Innlån</t>
  </si>
  <si>
    <t>Utlån</t>
  </si>
  <si>
    <t>Daglig gjennomsnitt for 2022. Milliarder kroner</t>
  </si>
  <si>
    <t>ON</t>
  </si>
  <si>
    <t>TN</t>
  </si>
  <si>
    <t>Other</t>
  </si>
  <si>
    <t>Interbank</t>
  </si>
  <si>
    <t>Andre</t>
  </si>
  <si>
    <t>Grand total</t>
  </si>
  <si>
    <t>NOWA-renten (høyre akse)</t>
  </si>
  <si>
    <t>Foliorenten (høyre akse)</t>
  </si>
  <si>
    <t>NOWA-volum (venstre akse)</t>
  </si>
  <si>
    <t/>
  </si>
  <si>
    <t xml:space="preserve">NOWA-renten </t>
  </si>
  <si>
    <t>Foliorenten</t>
  </si>
  <si>
    <t>Tremåneders Nibor</t>
  </si>
  <si>
    <t>Antall egenkapitalinstrumenter (venstre akse)</t>
  </si>
  <si>
    <t>Årlig omsetning (høyre akse)</t>
  </si>
  <si>
    <t>Stat, kommune og statsforetak</t>
  </si>
  <si>
    <t>Utenlandske investorer</t>
  </si>
  <si>
    <t>Private bedrifter</t>
  </si>
  <si>
    <t>Verdipapirfond</t>
  </si>
  <si>
    <t>Privatpersoner</t>
  </si>
  <si>
    <t>Finansinstitusjoner, forsikring og øvrige</t>
  </si>
  <si>
    <t>Hovedindeksen (OSEBX)</t>
  </si>
  <si>
    <t>OBX-indeksen</t>
  </si>
  <si>
    <t>1W</t>
  </si>
  <si>
    <t>Kilde: Oslo Børs</t>
  </si>
  <si>
    <t xml:space="preserve">Figur 1.6 Eierandeler i selskaper på Oslo Børs
Ved utgangen av året. Prosent </t>
  </si>
  <si>
    <t xml:space="preserve">Kilde: Verdipapirsentralen </t>
  </si>
  <si>
    <t>Kilder: Bloomberg og Thomson Reuters Eikon</t>
  </si>
  <si>
    <t>Figur 1.7 Verdiutviklingen i det norske aksjemarkedet. Indeks. 31. desember 1999 = 100</t>
  </si>
  <si>
    <t xml:space="preserve">Kreditt </t>
  </si>
  <si>
    <t>Banker og kredittforetak</t>
  </si>
  <si>
    <t>Statlige låneinstitutter</t>
  </si>
  <si>
    <t>Finansieringsforetak</t>
  </si>
  <si>
    <t>Obligasjon- og sertifikatgjeld</t>
  </si>
  <si>
    <t xml:space="preserve">Andre kilder </t>
  </si>
  <si>
    <t>Personmarkedet</t>
  </si>
  <si>
    <t>Næringsmarkedet</t>
  </si>
  <si>
    <t>DNB Bank</t>
  </si>
  <si>
    <t>Nordea</t>
  </si>
  <si>
    <t>Filialer av utenlandske banker i Norge (ekskl. Nordea)</t>
  </si>
  <si>
    <t>SpareBank 1-alliansen</t>
  </si>
  <si>
    <t>Eika Alliansen</t>
  </si>
  <si>
    <t>Øvrige sparebanker</t>
  </si>
  <si>
    <t>Øvrige forretningsbanker</t>
  </si>
  <si>
    <t>Aktiva</t>
  </si>
  <si>
    <t>Passiva</t>
  </si>
  <si>
    <t>Kontanter og fordringer på sentralbanker</t>
  </si>
  <si>
    <t>Utlån til og fordringer på kredittinstitusjoner</t>
  </si>
  <si>
    <t>Finansielle instrumenter</t>
  </si>
  <si>
    <t>Utlån til kunder</t>
  </si>
  <si>
    <t>Andre eiendeler</t>
  </si>
  <si>
    <t>Innskudd fra sentralbanker og kredittinstitusjoner</t>
  </si>
  <si>
    <t>Innskudd fra kunder</t>
  </si>
  <si>
    <t>Sertifikater, obligasjoner og annen gjeld</t>
  </si>
  <si>
    <t>Ansvarlig lånekapital og annen etterstilt gjeld</t>
  </si>
  <si>
    <t xml:space="preserve">
Kilde: Norges Bank </t>
  </si>
  <si>
    <t>Personmarked - Boliglån</t>
  </si>
  <si>
    <t>Personmarked - Øvrige utlån</t>
  </si>
  <si>
    <t>Næringsmarked</t>
  </si>
  <si>
    <t>Utenlandske kunder</t>
  </si>
  <si>
    <t>Øvrige utlån</t>
  </si>
  <si>
    <t>Primærnæringer</t>
  </si>
  <si>
    <t>Industri</t>
  </si>
  <si>
    <t>Bygg og anlegg</t>
  </si>
  <si>
    <t>Varehandel, overnatting og servering</t>
  </si>
  <si>
    <t>Utenriks sjøfart</t>
  </si>
  <si>
    <t>Tjenesteyting</t>
  </si>
  <si>
    <t>Næringseiendom</t>
  </si>
  <si>
    <t>Øvrige næringer</t>
  </si>
  <si>
    <t>Markedsfinansiering i NOK</t>
  </si>
  <si>
    <t>Innskudd fra sentralbanker og kredittforetak i valuta</t>
  </si>
  <si>
    <t>Sertifikat- og obligasjonsgjeld i valuta</t>
  </si>
  <si>
    <t>Annen gjeld i valuta</t>
  </si>
  <si>
    <t>Ren kjernekapitaldekning (med overgangsregel)</t>
  </si>
  <si>
    <t>Uvektet kjernekapitaldekning</t>
  </si>
  <si>
    <t>Ren kjernekapital / forvaltningskapital</t>
  </si>
  <si>
    <t xml:space="preserve">
Kilde: Finanstilsynet</t>
  </si>
  <si>
    <t>Prosent av innenlandsk kreditt</t>
  </si>
  <si>
    <t>Kilde: Statistisk sentralbyrå</t>
  </si>
  <si>
    <t>Livsforsikringsforetak</t>
  </si>
  <si>
    <t>Skadeforsikringsforetak</t>
  </si>
  <si>
    <t>Kollektiv tjenestepensjon</t>
  </si>
  <si>
    <t>Individuell rente- og pensjonsforsikring</t>
  </si>
  <si>
    <t>Individuell kapitalforsikring</t>
  </si>
  <si>
    <t>Gruppeliv</t>
  </si>
  <si>
    <t>Ulykkesforsikring</t>
  </si>
  <si>
    <t xml:space="preserve">
Kilde: Statistisk sentralbyrå</t>
  </si>
  <si>
    <t>Livsforsikring</t>
  </si>
  <si>
    <t>Skadeforsikring</t>
  </si>
  <si>
    <t>Hjelpelinje</t>
  </si>
  <si>
    <t>Forsikring mot brann og annen skade på eiendom</t>
  </si>
  <si>
    <t>Motorvognforsikring</t>
  </si>
  <si>
    <t>Sjøforsikring, transportforsikring, luftfartsforsikring</t>
  </si>
  <si>
    <t>Forsikring mot inntektstap</t>
  </si>
  <si>
    <t>Andre forsikringer</t>
  </si>
  <si>
    <t xml:space="preserve">
Kilde: Finans Norge</t>
  </si>
  <si>
    <t>Markedsandel</t>
  </si>
  <si>
    <t>Gjensidige Forsikring</t>
  </si>
  <si>
    <t>Danica Pensjonsforsikring</t>
  </si>
  <si>
    <t>Fremtind Liv</t>
  </si>
  <si>
    <t>Gjensidige Pensjon</t>
  </si>
  <si>
    <t>SpareBank 1</t>
  </si>
  <si>
    <t>Oslo Pensjonsforsikring</t>
  </si>
  <si>
    <t>Nordea Liv</t>
  </si>
  <si>
    <t>DNB Liv</t>
  </si>
  <si>
    <t>Storebrand Livsforsikring</t>
  </si>
  <si>
    <t>KLP</t>
  </si>
  <si>
    <t>Kilde: Finans Norge</t>
  </si>
  <si>
    <t>Protector Forsikring</t>
  </si>
  <si>
    <t>KLP Skadeforsikring</t>
  </si>
  <si>
    <t>Frende Skadeforsikring</t>
  </si>
  <si>
    <t>Eika Forsikring</t>
  </si>
  <si>
    <t>Storebrand</t>
  </si>
  <si>
    <t>Fremtind Forsikring</t>
  </si>
  <si>
    <t>Tryg</t>
  </si>
  <si>
    <t>If Skadeforsikring</t>
  </si>
  <si>
    <t>Gjensidige</t>
  </si>
  <si>
    <t>Figur 2.15 Markedsfordeling i skadeforsikring etter premieinntekter
Prosent. Tall for 4. kvartal 2022</t>
  </si>
  <si>
    <t>Kilde: Finanstilsynet</t>
  </si>
  <si>
    <t>Forvaltningskapital</t>
  </si>
  <si>
    <t>Trondheim Kommunale</t>
  </si>
  <si>
    <t>Telenor</t>
  </si>
  <si>
    <t>Bergen Kommunale</t>
  </si>
  <si>
    <t>Norsk Hydro</t>
  </si>
  <si>
    <t>MP Pensjon PK</t>
  </si>
  <si>
    <t>Equinor Pensjon</t>
  </si>
  <si>
    <t>Helseforetak i Oslo-området</t>
  </si>
  <si>
    <t>Figur 2.16 De største private og offentlige (kommunale) pensjonskassene.
Forvaltningskapital i milliarder kroner. 31. desember 2022</t>
  </si>
  <si>
    <t>Aksjer og andeler</t>
  </si>
  <si>
    <t>Rentebærende verdipapirer, virkelig verdi</t>
  </si>
  <si>
    <t>Rentebærende verdipapirer, amortisert kost</t>
  </si>
  <si>
    <t>Øvrig</t>
  </si>
  <si>
    <t>Kilde: Verdipapirfondenes Forening</t>
  </si>
  <si>
    <t>Øvrige</t>
  </si>
  <si>
    <t>SKAGEN</t>
  </si>
  <si>
    <t>Handelsbanken Kap.forvaltning</t>
  </si>
  <si>
    <t>ODIN Forvaltning</t>
  </si>
  <si>
    <t>Pareto Asset Management</t>
  </si>
  <si>
    <t>Danske Invest AM</t>
  </si>
  <si>
    <t>Alfred Berg Kapitalforvaltning</t>
  </si>
  <si>
    <t>Storebrand Asset Management</t>
  </si>
  <si>
    <t>Nordea Funds</t>
  </si>
  <si>
    <t>KLP Kapitalforvaltning</t>
  </si>
  <si>
    <t>DNB Asset Management</t>
  </si>
  <si>
    <t xml:space="preserve">Kilde: Finanstilsynet </t>
  </si>
  <si>
    <t>Aksjefond</t>
  </si>
  <si>
    <t>Rentefond</t>
  </si>
  <si>
    <t>Kombinasjonsfond</t>
  </si>
  <si>
    <t xml:space="preserve">Andre fond </t>
  </si>
  <si>
    <t>Figur 2.19 Forvaltet kapital i verdipapirfond etter type fond
Milliarder kroner. Årsslutt</t>
  </si>
  <si>
    <t>Private aksjeselskaper</t>
  </si>
  <si>
    <t>Livsfors. foretak og pensjonskasser</t>
  </si>
  <si>
    <t>Utlandet</t>
  </si>
  <si>
    <t>Øvrige sektorer</t>
  </si>
  <si>
    <t>Øvrige fond</t>
  </si>
  <si>
    <t>Obligasjonsfond</t>
  </si>
  <si>
    <t>Pengemarkedsfond</t>
  </si>
  <si>
    <t>Andre  rentefond</t>
  </si>
  <si>
    <t xml:space="preserve"> </t>
  </si>
  <si>
    <t>Fra minibank. Antall (mill.)</t>
  </si>
  <si>
    <t>I butikker. Antall (mill.)</t>
  </si>
  <si>
    <t>Fra minibank. Verdi (mrd. kroner)</t>
  </si>
  <si>
    <t>I butikker. Verdi (mrd. kroner)</t>
  </si>
  <si>
    <t>Som prosentandel av M1</t>
  </si>
  <si>
    <t>Som prosentandel av BNP for Fastlands-Norge</t>
  </si>
  <si>
    <t>Figur 3.3 Verdien av kontanter i omløp i prosent av verdien av henholdsvis betalingsmidler (M1) og BNP for Fastlands-Norge. Prosent</t>
  </si>
  <si>
    <t>Sverige</t>
  </si>
  <si>
    <t>Storbritannia</t>
  </si>
  <si>
    <t>Danmark</t>
  </si>
  <si>
    <t>Canada</t>
  </si>
  <si>
    <t>Island</t>
  </si>
  <si>
    <t>USA</t>
  </si>
  <si>
    <t>Sveits</t>
  </si>
  <si>
    <t>Japan</t>
  </si>
  <si>
    <t>Euro-området</t>
  </si>
  <si>
    <t>Kina</t>
  </si>
  <si>
    <t>Norge</t>
  </si>
  <si>
    <t>Antall korttransaksjoner per innbygger per år</t>
  </si>
  <si>
    <t>Verdi per korttransaksjon i kroner</t>
  </si>
  <si>
    <t>Italia</t>
  </si>
  <si>
    <t>Tyskland</t>
  </si>
  <si>
    <t>Brasil</t>
  </si>
  <si>
    <t>Hellas</t>
  </si>
  <si>
    <t>Spania</t>
  </si>
  <si>
    <t>Frankrike</t>
  </si>
  <si>
    <t>Finland</t>
  </si>
  <si>
    <t>Sør-Korea</t>
  </si>
  <si>
    <t>Australia</t>
  </si>
  <si>
    <t xml:space="preserve">Norge </t>
  </si>
  <si>
    <t>Figur 3.7 Antall kortbetalinger per innbygger per år i utvalgte land. Tall for 2021</t>
  </si>
  <si>
    <t>I Norge</t>
  </si>
  <si>
    <t>I utlandet</t>
  </si>
  <si>
    <t xml:space="preserve">Figur 3.8 Betalinger over inernett med norske betalingskort </t>
  </si>
  <si>
    <t>Kilde: BIS, Den islandske sentralbanken, ESB og Norges Bank</t>
  </si>
  <si>
    <t>Kilde:  Norges Bank</t>
  </si>
  <si>
    <t>Debet- og kreditoverføringer</t>
  </si>
  <si>
    <t>Betalingskort</t>
  </si>
  <si>
    <t>Figur 3.9 Bruk av betalingsinstrument. Millioner betalinger</t>
  </si>
  <si>
    <t>Telegiro</t>
  </si>
  <si>
    <t>Nettbank og mobilbank</t>
  </si>
  <si>
    <t>Straksbetalinger</t>
  </si>
  <si>
    <t>Avtalegiro</t>
  </si>
  <si>
    <t>Brevgiro</t>
  </si>
  <si>
    <t>:</t>
  </si>
  <si>
    <t>Figur 3.10 Debet- og kreditoverføringer fra personkunder. Millioner transaksjoner</t>
  </si>
  <si>
    <t xml:space="preserve">
Kilder: Bits, CLS og Norges Bank</t>
  </si>
  <si>
    <t>Usikret lån</t>
  </si>
  <si>
    <t>Intra-bank betalinger</t>
  </si>
  <si>
    <t>Kundebetalinger</t>
  </si>
  <si>
    <t>Verdipapiroppgjør</t>
  </si>
  <si>
    <t>Valuta</t>
  </si>
  <si>
    <t>F-auksjoner</t>
  </si>
  <si>
    <t>Diverse interbank</t>
  </si>
  <si>
    <t>Staten</t>
  </si>
  <si>
    <t xml:space="preserve">Figur 3.12 Bruttooppgjør fordelt etter transaksjonstype
Prosent. Tall for august 2015
</t>
  </si>
  <si>
    <t xml:space="preserve">Kilde: BIS
</t>
  </si>
  <si>
    <t xml:space="preserve">Rentederivater </t>
  </si>
  <si>
    <t xml:space="preserve">Valutaderivater </t>
  </si>
  <si>
    <t>Aksjederivater</t>
  </si>
  <si>
    <t>Figur 2.5 Utlånsfordeling
Banker og OMF-kredittforetak i Norge. Prosent. Per 31. desember 2022</t>
  </si>
  <si>
    <t>Figur 2.6 Utlån til næringsmarkedet
Banker og kredittforetak i Norge. Prosent. Per 31. desember 2022</t>
  </si>
  <si>
    <t>Figur 2.7 Valutafordelt markedsfinansiering
Norskeide banker og kredittforetak. Prosent. Per 31. desember 2022</t>
  </si>
  <si>
    <t>Figur 2.9 Kreditt fra statlige låneinstitutter
Prosent av innenlandsk kreditt (K2)</t>
  </si>
  <si>
    <t>Figur 2.10 Forsikringsforetak i Norge
Andeler etter premieinntekter. Prosent. Tall for 2022</t>
  </si>
  <si>
    <t>Figur 2.11 Livsforsikringsselskapenes premieinntekter etter bransje
Milliarder kroner</t>
  </si>
  <si>
    <t>Figur 2.12 Forsikringsselskapenes forvaltningskapital
Milliarder kroner</t>
  </si>
  <si>
    <t>Figur 2.13 Skadeforsikringsselskapenes premieinntekter etter bransje
Milliarder kroner</t>
  </si>
  <si>
    <t>Figur 2.14 Markedsfordeling i livsforsikring etter premieinntekter
Prosent. Tall for 4. kvartal 2022</t>
  </si>
  <si>
    <t>Figur 2.18 Markedsandeler forvaltningsselskap for verdipapirfond
Prosent. Tall per 31. desember 2022</t>
  </si>
  <si>
    <t>Figur 2.20 Netto nytegning i verdipapirfond
Akkumulert i året. Milliarder kroner</t>
  </si>
  <si>
    <t>Figur 2.21 Andelseiere i verdipapirfond
Milliarder kroner. Per 31. desember 2022</t>
  </si>
  <si>
    <t>Figur 3.2 Uttak av kontanter fra minibank og ved varekjøp</t>
  </si>
  <si>
    <t>Figur 3.4 Kontanter i prosent av betalingsmidler (M1) i utvalgte land. Tall for 2021 og 2022 (Norden)</t>
  </si>
  <si>
    <t>Kilder:  BIS, Danmarks Nationalbank, Den islandske sentralbanken, ESB, Statistisk sentralbyrå, Statistiska Centralbyrån
og Norges Bank</t>
  </si>
  <si>
    <t>NSFR</t>
  </si>
  <si>
    <t>LCR</t>
  </si>
  <si>
    <t>Figur V1 Pilar 1-krav til kapitaldekning i Norge</t>
  </si>
  <si>
    <t>Minstekrav</t>
  </si>
  <si>
    <t>Bevaringsbuffer</t>
  </si>
  <si>
    <t>Systemrisikobuffer</t>
  </si>
  <si>
    <t>Buffer for systemviktige banker</t>
  </si>
  <si>
    <t>Motsyklisk buffer</t>
  </si>
  <si>
    <t>Hybridkapital</t>
  </si>
  <si>
    <t>Tilleggskapital</t>
  </si>
  <si>
    <t>Kapitalkrav per 31.12.2022</t>
  </si>
  <si>
    <t>http://www.norges-bank.no/</t>
  </si>
  <si>
    <t>Det norske finansielle systemet 2023</t>
  </si>
  <si>
    <t>Figur 3 Samlet kreditt (K3) som andel av BNP. Prosent</t>
  </si>
  <si>
    <t>Figur 2 Formue, gjeld og egenkapital etter alder på hovedinntektstaker</t>
  </si>
  <si>
    <t>Figur 3 Samlet kreditt (K3) som andel av BNP</t>
  </si>
  <si>
    <t>Figur 1.2 Usikrede ut- og innlån i pengemarkedet fordelt på løpetid
Interbank. Daglig gjennomsnitt i 2022. Milliarder kroner</t>
  </si>
  <si>
    <t xml:space="preserve">Innhold </t>
  </si>
  <si>
    <t>Figur V2 Likviditetsreserve (LCR) og stabil finansiering (NSFR)
Vektet gjennomsnitt for alle bankene samlet</t>
  </si>
  <si>
    <t>Figur V1 Pilar 1-krav til kapitaldekning i Norge
Prosent av beregningsgrunnlag</t>
  </si>
  <si>
    <t>Figur 1.2 Usikrede ut- og innlån i pengemarkedet fordelt på løpetid</t>
  </si>
  <si>
    <t>Senior NOK</t>
  </si>
  <si>
    <t>Senior EUR</t>
  </si>
  <si>
    <t>Senior USD</t>
  </si>
  <si>
    <t>Senior andre</t>
  </si>
  <si>
    <t>OMF NOK</t>
  </si>
  <si>
    <t>OMF EUR</t>
  </si>
  <si>
    <t>OMF USD</t>
  </si>
  <si>
    <t>OMF andre</t>
  </si>
  <si>
    <t>Etterstilt senior NOK</t>
  </si>
  <si>
    <t>Etterstilt senior EUR</t>
  </si>
  <si>
    <t>Etterstilt senior USD</t>
  </si>
  <si>
    <t>Etterstilt senior andre</t>
  </si>
  <si>
    <t xml:space="preserve">-   </t>
  </si>
  <si>
    <t xml:space="preserve"> -   </t>
  </si>
  <si>
    <t>Kilde: Bloomberg og Stamdata</t>
  </si>
  <si>
    <t>Figur 2.3 Markedsandeler på utlån</t>
  </si>
  <si>
    <t xml:space="preserve">Figur 3.3 Verdien av kontanter i omløp i prosent av verdien av betalingsmilder (M1) og BNP for Fastlands-Norge </t>
  </si>
  <si>
    <t>Figur 3.8 Betalinger over internett med norske betalingskort</t>
  </si>
  <si>
    <t xml:space="preserve">Figur 3.10 Debet- og kreditoverføringer fra personkunder </t>
  </si>
  <si>
    <t>Figur V2 Likviditetsreserve (LCR) og stabil finansiering (NSFR)</t>
  </si>
  <si>
    <t>Figur 2.2 Kreditt til publikum etter kilder. Brutto innenlandsgjeld
Milliarder kroner. Per 31. desember 2022</t>
  </si>
  <si>
    <t>Figur 2.3 Markedsandeler på utlån
Prosent av samledede utlån i markedet. Per 31. desember 2022</t>
  </si>
  <si>
    <t>Figur 2.4 Eiendeler og finansiering
Norskeide banker og OMF-kredittforetak. Prosent. Per 31. desember 2022</t>
  </si>
  <si>
    <t>Figur 2 Formue, gjeld og egenkapital etter alder på hovedinntektstaker
Gjennomsnitt i millioner kroner. Tall for 2020</t>
  </si>
  <si>
    <t>Figur 1.3 NOWA-renten og rapportert omsatt utlånsvolum
Rente i prosent. Volum i milliarder kroner</t>
  </si>
  <si>
    <t xml:space="preserve">Kilde: Norges Bank </t>
  </si>
  <si>
    <t>Figur 1.5 Omsetning og antall egenkapitalinstrumenter1 notert på Oslo Børs
Årlig omsetning i milliarder kroner. Antall egenkapitalpapirer ved årets slutt</t>
  </si>
  <si>
    <t>Figur 1.A Obligasjonsgjeld for norske banker og OMF-kredittforetak
Fordelt på valuta og type. Prosent</t>
  </si>
  <si>
    <t>Figur 2.8 Ren kjernekapitaldekning og uvektet kjernekapitaldekning 
Norske banker samlet. Prosent</t>
  </si>
  <si>
    <t xml:space="preserve">Figur 2.8 Ren kjernekapitaldekning og uvektet kjernekapitaldekning </t>
  </si>
  <si>
    <t xml:space="preserve">Kilde: Statistisk sentralbyrå </t>
  </si>
  <si>
    <t>Figur 3.15 Markedet for OTC-derivater globalt. Pålydende utestående beløp
1000 milliarder USD</t>
  </si>
  <si>
    <t>Kilde: Finansdepartementet</t>
  </si>
  <si>
    <t>Figur 2.17  Pensjonskassenes eiendeler.Basert på et utvalg pensjonskasser. Prosent av forvaltningskapital. Per 31. desember 2022</t>
  </si>
  <si>
    <t>Figur 1.4 Foliorenten og korte pengemarkedsrenter
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</si>
</sst>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0.0000000"/>
    <numFmt numFmtId="165" formatCode="0.000"/>
    <numFmt numFmtId="166" formatCode="_(* #,##0.00_);_(* \(#,##0.00\);_(* &quot;-&quot;??_);_(@_)"/>
    <numFmt numFmtId="167" formatCode="_ * #,##0.0_ ;_ * \-#,##0.0_ ;_ * &quot;-&quot;??_ ;_ @_ "/>
    <numFmt numFmtId="168" formatCode="0.0"/>
    <numFmt numFmtId="169" formatCode="#,##0.00_ ;\-#,##0.00\ "/>
    <numFmt numFmtId="170" formatCode="#,##0.0000"/>
    <numFmt numFmtId="171" formatCode="_ * #,##0.00_ ;_ * \-#,##0.00_ ;_ * &quot;-&quot;?_ ;_ @_ "/>
    <numFmt numFmtId="172" formatCode="_ * #,##0_ ;_ * \-#,##0_ ;_ * &quot;-&quot;??_ ;_ @_ "/>
    <numFmt numFmtId="173" formatCode="_(* #,##0_);_(* \(#,##0\);_(* &quot;-&quot;??_);_(@_)"/>
    <numFmt numFmtId="174" formatCode="0.0\ %"/>
    <numFmt numFmtId="175" formatCode="_(* #,##0.0_);_(* \(#,##0.0\);_(* &quot;-&quot;??_);_(@_)"/>
    <numFmt numFmtId="17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000000"/>
      <name val="MS Shell Dlg 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Open Sans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0"/>
      <color rgb="FF374151"/>
      <name val="Arial"/>
      <family val="2"/>
    </font>
    <font>
      <sz val="10"/>
      <color rgb="FF5080C2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Open Sans"/>
      <family val="2"/>
    </font>
    <font>
      <sz val="11"/>
      <color rgb="FF000000"/>
      <name val="Calibri"/>
      <family val="2"/>
      <scheme val="minor"/>
    </font>
    <font>
      <b/>
      <sz val="20"/>
      <color rgb="FF5080C2"/>
      <name val="Arial"/>
      <family val="2"/>
    </font>
    <font>
      <b/>
      <sz val="15"/>
      <color rgb="FF5080C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3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6" fillId="0" borderId="0" applyFont="0" applyFill="0" applyBorder="0" applyAlignment="0" applyProtection="0"/>
    <xf numFmtId="0" fontId="15" fillId="4" borderId="0"/>
    <xf numFmtId="0" fontId="6" fillId="0" borderId="0"/>
    <xf numFmtId="166" fontId="6" fillId="0" borderId="0" applyFont="0" applyFill="0" applyBorder="0" applyAlignment="0" applyProtection="0"/>
    <xf numFmtId="0" fontId="10" fillId="0" borderId="0"/>
    <xf numFmtId="0" fontId="5" fillId="6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209">
    <xf numFmtId="0" fontId="0" fillId="0" borderId="0" xfId="0"/>
    <xf numFmtId="0" fontId="2" fillId="0" borderId="0" xfId="0" applyFont="1"/>
    <xf numFmtId="0" fontId="3" fillId="0" borderId="0" xfId="3"/>
    <xf numFmtId="0" fontId="2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/>
    <xf numFmtId="2" fontId="0" fillId="0" borderId="0" xfId="0" applyNumberFormat="1"/>
    <xf numFmtId="2" fontId="6" fillId="0" borderId="0" xfId="0" applyNumberFormat="1" applyFont="1"/>
    <xf numFmtId="0" fontId="10" fillId="0" borderId="0" xfId="7" applyFont="1" applyAlignment="1">
      <alignment vertical="center"/>
    </xf>
    <xf numFmtId="0" fontId="12" fillId="0" borderId="0" xfId="8" applyNumberFormat="1" applyFont="1" applyAlignment="1" applyProtection="1"/>
    <xf numFmtId="0" fontId="12" fillId="0" borderId="0" xfId="8" applyFont="1" applyAlignment="1" applyProtection="1"/>
    <xf numFmtId="0" fontId="6" fillId="0" borderId="0" xfId="7"/>
    <xf numFmtId="0" fontId="7" fillId="3" borderId="0" xfId="7" applyFont="1" applyFill="1"/>
    <xf numFmtId="1" fontId="0" fillId="0" borderId="0" xfId="0" applyNumberFormat="1"/>
    <xf numFmtId="0" fontId="7" fillId="0" borderId="0" xfId="7" applyFont="1"/>
    <xf numFmtId="0" fontId="6" fillId="0" borderId="0" xfId="7" applyAlignment="1">
      <alignment vertical="center"/>
    </xf>
    <xf numFmtId="14" fontId="6" fillId="0" borderId="0" xfId="7" applyNumberFormat="1"/>
    <xf numFmtId="0" fontId="5" fillId="3" borderId="0" xfId="7" applyFont="1" applyFill="1"/>
    <xf numFmtId="14" fontId="7" fillId="3" borderId="0" xfId="7" applyNumberFormat="1" applyFont="1" applyFill="1"/>
    <xf numFmtId="14" fontId="0" fillId="0" borderId="0" xfId="0" applyNumberFormat="1"/>
    <xf numFmtId="0" fontId="13" fillId="0" borderId="0" xfId="0" applyFont="1"/>
    <xf numFmtId="0" fontId="1" fillId="0" borderId="0" xfId="9"/>
    <xf numFmtId="14" fontId="0" fillId="0" borderId="2" xfId="0" applyNumberFormat="1" applyBorder="1"/>
    <xf numFmtId="0" fontId="10" fillId="0" borderId="0" xfId="7" applyFont="1"/>
    <xf numFmtId="167" fontId="6" fillId="0" borderId="0" xfId="10" applyNumberFormat="1" applyFont="1" applyFill="1" applyBorder="1"/>
    <xf numFmtId="168" fontId="6" fillId="0" borderId="0" xfId="7" applyNumberFormat="1"/>
    <xf numFmtId="168" fontId="6" fillId="0" borderId="0" xfId="10" applyNumberFormat="1" applyFont="1" applyFill="1" applyBorder="1"/>
    <xf numFmtId="169" fontId="6" fillId="0" borderId="0" xfId="10" applyNumberFormat="1" applyFont="1" applyFill="1" applyBorder="1"/>
    <xf numFmtId="2" fontId="6" fillId="0" borderId="0" xfId="7" applyNumberFormat="1"/>
    <xf numFmtId="170" fontId="16" fillId="0" borderId="0" xfId="0" applyNumberFormat="1" applyFont="1"/>
    <xf numFmtId="171" fontId="6" fillId="0" borderId="0" xfId="7" applyNumberFormat="1"/>
    <xf numFmtId="1" fontId="6" fillId="0" borderId="0" xfId="7" applyNumberFormat="1"/>
    <xf numFmtId="1" fontId="10" fillId="0" borderId="0" xfId="7" applyNumberFormat="1" applyFont="1"/>
    <xf numFmtId="0" fontId="9" fillId="0" borderId="0" xfId="7" applyFont="1" applyAlignment="1">
      <alignment horizontal="left" vertical="center" wrapText="1"/>
    </xf>
    <xf numFmtId="14" fontId="0" fillId="3" borderId="0" xfId="0" applyNumberFormat="1" applyFill="1"/>
    <xf numFmtId="14" fontId="6" fillId="3" borderId="0" xfId="7" applyNumberFormat="1" applyFill="1"/>
    <xf numFmtId="0" fontId="6" fillId="3" borderId="0" xfId="7" applyFill="1"/>
    <xf numFmtId="0" fontId="6" fillId="0" borderId="0" xfId="7" applyFill="1"/>
    <xf numFmtId="0" fontId="0" fillId="0" borderId="0" xfId="0" applyBorder="1"/>
    <xf numFmtId="0" fontId="6" fillId="0" borderId="0" xfId="7" applyBorder="1"/>
    <xf numFmtId="1" fontId="0" fillId="0" borderId="0" xfId="0" applyNumberFormat="1" applyBorder="1"/>
    <xf numFmtId="0" fontId="10" fillId="0" borderId="0" xfId="7" applyFont="1" applyBorder="1"/>
    <xf numFmtId="14" fontId="0" fillId="3" borderId="2" xfId="0" applyNumberFormat="1" applyFill="1" applyBorder="1"/>
    <xf numFmtId="0" fontId="5" fillId="0" borderId="0" xfId="7" applyFont="1" applyFill="1"/>
    <xf numFmtId="0" fontId="10" fillId="0" borderId="0" xfId="5" applyFont="1" applyAlignment="1">
      <alignment vertical="center"/>
    </xf>
    <xf numFmtId="0" fontId="7" fillId="3" borderId="0" xfId="5" applyFont="1" applyFill="1"/>
    <xf numFmtId="1" fontId="10" fillId="0" borderId="0" xfId="0" applyNumberFormat="1" applyFont="1" applyAlignment="1">
      <alignment horizont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0" fillId="0" borderId="0" xfId="0" applyFill="1"/>
    <xf numFmtId="0" fontId="0" fillId="3" borderId="0" xfId="0" applyFill="1"/>
    <xf numFmtId="0" fontId="18" fillId="3" borderId="0" xfId="0" applyFont="1" applyFill="1"/>
    <xf numFmtId="0" fontId="5" fillId="3" borderId="0" xfId="0" applyFont="1" applyFill="1"/>
    <xf numFmtId="3" fontId="5" fillId="0" borderId="0" xfId="0" applyNumberFormat="1" applyFont="1" applyAlignment="1">
      <alignment horizontal="center"/>
    </xf>
    <xf numFmtId="173" fontId="14" fillId="0" borderId="0" xfId="1" applyNumberFormat="1" applyFont="1" applyFill="1"/>
    <xf numFmtId="0" fontId="5" fillId="3" borderId="0" xfId="0" applyFont="1" applyFill="1" applyAlignment="1">
      <alignment wrapText="1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/>
    <xf numFmtId="0" fontId="10" fillId="0" borderId="0" xfId="0" applyFont="1"/>
    <xf numFmtId="9" fontId="14" fillId="0" borderId="0" xfId="2" applyFont="1" applyFill="1"/>
    <xf numFmtId="2" fontId="10" fillId="0" borderId="0" xfId="0" applyNumberFormat="1" applyFont="1"/>
    <xf numFmtId="14" fontId="10" fillId="0" borderId="2" xfId="0" applyNumberFormat="1" applyFont="1" applyBorder="1" applyAlignment="1">
      <alignment horizontal="right"/>
    </xf>
    <xf numFmtId="174" fontId="6" fillId="0" borderId="0" xfId="2" applyNumberFormat="1" applyFont="1" applyFill="1"/>
    <xf numFmtId="14" fontId="10" fillId="3" borderId="2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" fontId="10" fillId="0" borderId="0" xfId="5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12" fillId="0" borderId="0" xfId="8" applyFont="1" applyAlignment="1" applyProtection="1">
      <alignment horizontal="center"/>
    </xf>
    <xf numFmtId="3" fontId="6" fillId="0" borderId="0" xfId="5" applyNumberFormat="1" applyFont="1"/>
    <xf numFmtId="1" fontId="6" fillId="0" borderId="0" xfId="5" applyNumberFormat="1" applyFont="1"/>
    <xf numFmtId="0" fontId="6" fillId="3" borderId="0" xfId="5" applyFont="1" applyFill="1"/>
    <xf numFmtId="0" fontId="6" fillId="3" borderId="0" xfId="5" applyFont="1" applyFill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6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0" fontId="19" fillId="3" borderId="0" xfId="0" applyFont="1" applyFill="1" applyAlignment="1">
      <alignment horizontal="center"/>
    </xf>
    <xf numFmtId="3" fontId="10" fillId="3" borderId="0" xfId="0" applyNumberFormat="1" applyFont="1" applyFill="1" applyAlignment="1">
      <alignment horizontal="center"/>
    </xf>
    <xf numFmtId="0" fontId="17" fillId="0" borderId="0" xfId="0" applyFont="1"/>
    <xf numFmtId="168" fontId="17" fillId="0" borderId="0" xfId="0" applyNumberFormat="1" applyFont="1"/>
    <xf numFmtId="167" fontId="17" fillId="0" borderId="0" xfId="0" applyNumberFormat="1" applyFont="1"/>
    <xf numFmtId="0" fontId="10" fillId="3" borderId="0" xfId="0" applyFont="1" applyFill="1"/>
    <xf numFmtId="0" fontId="6" fillId="3" borderId="0" xfId="5" applyFont="1" applyFill="1" applyAlignment="1">
      <alignment horizontal="right" vertical="top"/>
    </xf>
    <xf numFmtId="2" fontId="6" fillId="0" borderId="0" xfId="5" applyNumberFormat="1" applyFont="1"/>
    <xf numFmtId="0" fontId="6" fillId="0" borderId="0" xfId="5" applyFont="1"/>
    <xf numFmtId="0" fontId="6" fillId="3" borderId="0" xfId="5" applyFont="1" applyFill="1" applyAlignment="1">
      <alignment horizontal="center" vertical="center"/>
    </xf>
    <xf numFmtId="0" fontId="10" fillId="3" borderId="0" xfId="5" applyFont="1" applyFill="1"/>
    <xf numFmtId="0" fontId="10" fillId="3" borderId="0" xfId="5" applyFont="1" applyFill="1" applyAlignment="1">
      <alignment horizontal="center" vertical="center"/>
    </xf>
    <xf numFmtId="1" fontId="10" fillId="0" borderId="0" xfId="5" applyNumberFormat="1" applyFont="1" applyAlignment="1">
      <alignment horizontal="center" vertical="center"/>
    </xf>
    <xf numFmtId="0" fontId="20" fillId="0" borderId="0" xfId="0" applyFont="1"/>
    <xf numFmtId="0" fontId="17" fillId="2" borderId="1" xfId="0" applyFont="1" applyFill="1" applyBorder="1" applyAlignment="1">
      <alignment horizontal="center"/>
    </xf>
    <xf numFmtId="0" fontId="17" fillId="2" borderId="0" xfId="0" applyFont="1" applyFill="1"/>
    <xf numFmtId="0" fontId="6" fillId="0" borderId="0" xfId="7" applyFont="1"/>
    <xf numFmtId="0" fontId="6" fillId="3" borderId="0" xfId="7" applyFont="1" applyFill="1"/>
    <xf numFmtId="165" fontId="10" fillId="0" borderId="0" xfId="0" applyNumberFormat="1" applyFont="1"/>
    <xf numFmtId="1" fontId="10" fillId="3" borderId="0" xfId="0" applyNumberFormat="1" applyFont="1" applyFill="1"/>
    <xf numFmtId="1" fontId="6" fillId="3" borderId="0" xfId="0" applyNumberFormat="1" applyFont="1" applyFill="1"/>
    <xf numFmtId="0" fontId="10" fillId="3" borderId="0" xfId="0" applyFont="1" applyFill="1" applyAlignment="1">
      <alignment horizontal="left" indent="1"/>
    </xf>
    <xf numFmtId="0" fontId="6" fillId="0" borderId="0" xfId="5" applyFont="1" applyAlignment="1">
      <alignment horizontal="center" vertical="center"/>
    </xf>
    <xf numFmtId="0" fontId="10" fillId="3" borderId="0" xfId="7" applyFont="1" applyFill="1" applyAlignment="1" applyProtection="1">
      <alignment horizontal="left"/>
      <protection locked="0"/>
    </xf>
    <xf numFmtId="41" fontId="10" fillId="0" borderId="0" xfId="1" applyNumberFormat="1" applyFont="1"/>
    <xf numFmtId="0" fontId="6" fillId="3" borderId="0" xfId="7" applyFont="1" applyFill="1" applyAlignment="1" applyProtection="1">
      <alignment horizontal="left"/>
      <protection locked="0"/>
    </xf>
    <xf numFmtId="14" fontId="6" fillId="3" borderId="0" xfId="5" applyNumberFormat="1" applyFont="1" applyFill="1" applyAlignment="1">
      <alignment horizontal="center" vertical="center"/>
    </xf>
    <xf numFmtId="0" fontId="10" fillId="0" borderId="0" xfId="0" applyFont="1" applyFill="1"/>
    <xf numFmtId="0" fontId="6" fillId="0" borderId="0" xfId="5" applyFont="1" applyFill="1"/>
    <xf numFmtId="1" fontId="17" fillId="0" borderId="0" xfId="0" applyNumberFormat="1" applyFont="1"/>
    <xf numFmtId="14" fontId="6" fillId="3" borderId="0" xfId="5" applyNumberFormat="1" applyFont="1" applyFill="1"/>
    <xf numFmtId="14" fontId="10" fillId="3" borderId="0" xfId="0" applyNumberFormat="1" applyFont="1" applyFill="1"/>
    <xf numFmtId="175" fontId="10" fillId="0" borderId="0" xfId="1" applyNumberFormat="1" applyFont="1"/>
    <xf numFmtId="168" fontId="10" fillId="0" borderId="0" xfId="0" applyNumberFormat="1" applyFont="1" applyAlignment="1">
      <alignment horizontal="center"/>
    </xf>
    <xf numFmtId="175" fontId="10" fillId="0" borderId="0" xfId="1" applyNumberFormat="1" applyFont="1" applyAlignment="1">
      <alignment horizontal="right"/>
    </xf>
    <xf numFmtId="168" fontId="6" fillId="0" borderId="0" xfId="5" applyNumberFormat="1" applyFont="1" applyAlignment="1">
      <alignment horizontal="center"/>
    </xf>
    <xf numFmtId="168" fontId="6" fillId="0" borderId="0" xfId="5" applyNumberFormat="1" applyFont="1"/>
    <xf numFmtId="168" fontId="10" fillId="0" borderId="0" xfId="0" applyNumberFormat="1" applyFont="1"/>
    <xf numFmtId="14" fontId="10" fillId="3" borderId="2" xfId="0" applyNumberFormat="1" applyFont="1" applyFill="1" applyBorder="1"/>
    <xf numFmtId="14" fontId="10" fillId="3" borderId="3" xfId="0" applyNumberFormat="1" applyFont="1" applyFill="1" applyBorder="1"/>
    <xf numFmtId="0" fontId="10" fillId="0" borderId="0" xfId="2" applyNumberFormat="1" applyFont="1"/>
    <xf numFmtId="3" fontId="17" fillId="0" borderId="0" xfId="0" applyNumberFormat="1" applyFont="1"/>
    <xf numFmtId="0" fontId="17" fillId="3" borderId="0" xfId="0" applyFont="1" applyFill="1"/>
    <xf numFmtId="2" fontId="17" fillId="0" borderId="0" xfId="0" applyNumberFormat="1" applyFont="1"/>
    <xf numFmtId="0" fontId="6" fillId="3" borderId="0" xfId="12" applyFont="1" applyFill="1"/>
    <xf numFmtId="176" fontId="10" fillId="0" borderId="0" xfId="0" applyNumberFormat="1" applyFont="1"/>
    <xf numFmtId="172" fontId="17" fillId="3" borderId="2" xfId="1" quotePrefix="1" applyNumberFormat="1" applyFont="1" applyFill="1" applyBorder="1" applyAlignment="1"/>
    <xf numFmtId="3" fontId="10" fillId="3" borderId="0" xfId="0" applyNumberFormat="1" applyFont="1" applyFill="1"/>
    <xf numFmtId="0" fontId="17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6" fillId="0" borderId="0" xfId="5" applyFont="1" applyAlignment="1">
      <alignment vertical="center"/>
    </xf>
    <xf numFmtId="176" fontId="6" fillId="0" borderId="0" xfId="16" applyNumberFormat="1" applyFont="1" applyAlignment="1">
      <alignment horizontal="right" indent="1"/>
    </xf>
    <xf numFmtId="176" fontId="6" fillId="0" borderId="0" xfId="17" applyNumberFormat="1" applyFont="1" applyAlignment="1">
      <alignment horizontal="right" indent="1"/>
    </xf>
    <xf numFmtId="176" fontId="6" fillId="0" borderId="0" xfId="0" applyNumberFormat="1" applyFont="1" applyAlignment="1">
      <alignment horizontal="right" indent="1"/>
    </xf>
    <xf numFmtId="0" fontId="10" fillId="3" borderId="0" xfId="5" applyFont="1" applyFill="1" applyAlignment="1">
      <alignment vertical="center" wrapText="1"/>
    </xf>
    <xf numFmtId="0" fontId="10" fillId="3" borderId="0" xfId="15" applyFont="1" applyFill="1" applyAlignment="1">
      <alignment horizontal="center"/>
    </xf>
    <xf numFmtId="0" fontId="10" fillId="3" borderId="0" xfId="15" applyFont="1" applyFill="1">
      <alignment horizontal="right"/>
    </xf>
    <xf numFmtId="10" fontId="10" fillId="0" borderId="0" xfId="0" applyNumberFormat="1" applyFont="1"/>
    <xf numFmtId="1" fontId="6" fillId="0" borderId="0" xfId="0" applyNumberFormat="1" applyFont="1" applyAlignment="1">
      <alignment wrapText="1"/>
    </xf>
    <xf numFmtId="0" fontId="10" fillId="0" borderId="0" xfId="5" applyFont="1" applyAlignment="1">
      <alignment vertical="center" wrapText="1"/>
    </xf>
    <xf numFmtId="0" fontId="10" fillId="3" borderId="0" xfId="5" applyFont="1" applyFill="1" applyAlignment="1">
      <alignment vertical="center"/>
    </xf>
    <xf numFmtId="168" fontId="6" fillId="0" borderId="0" xfId="18" applyNumberFormat="1" applyFont="1" applyAlignment="1">
      <alignment horizontal="center"/>
    </xf>
    <xf numFmtId="0" fontId="10" fillId="6" borderId="0" xfId="15" applyFont="1" applyAlignment="1">
      <alignment horizontal="center"/>
    </xf>
    <xf numFmtId="0" fontId="10" fillId="6" borderId="0" xfId="15" applyFont="1">
      <alignment horizontal="right"/>
    </xf>
    <xf numFmtId="2" fontId="6" fillId="0" borderId="0" xfId="7" applyNumberFormat="1" applyFont="1"/>
    <xf numFmtId="1" fontId="6" fillId="0" borderId="0" xfId="7" applyNumberFormat="1" applyFont="1"/>
    <xf numFmtId="176" fontId="6" fillId="0" borderId="0" xfId="0" quotePrefix="1" applyNumberFormat="1" applyFont="1" applyAlignment="1">
      <alignment horizontal="right" indent="1"/>
    </xf>
    <xf numFmtId="176" fontId="6" fillId="0" borderId="0" xfId="19" applyNumberFormat="1" applyFont="1" applyAlignment="1">
      <alignment horizontal="right" indent="1"/>
    </xf>
    <xf numFmtId="43" fontId="10" fillId="3" borderId="0" xfId="1" applyFont="1" applyFill="1"/>
    <xf numFmtId="2" fontId="10" fillId="0" borderId="0" xfId="1" applyNumberFormat="1" applyFont="1"/>
    <xf numFmtId="0" fontId="10" fillId="0" borderId="0" xfId="0" applyFont="1" applyAlignment="1">
      <alignment vertical="center" wrapText="1"/>
    </xf>
    <xf numFmtId="0" fontId="10" fillId="4" borderId="0" xfId="0" applyFont="1" applyFill="1"/>
    <xf numFmtId="14" fontId="21" fillId="3" borderId="0" xfId="0" applyNumberFormat="1" applyFont="1" applyFill="1"/>
    <xf numFmtId="2" fontId="21" fillId="0" borderId="0" xfId="0" applyNumberFormat="1" applyFont="1"/>
    <xf numFmtId="0" fontId="21" fillId="0" borderId="0" xfId="0" applyFont="1"/>
    <xf numFmtId="14" fontId="10" fillId="0" borderId="2" xfId="0" applyNumberFormat="1" applyFont="1" applyBorder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left" wrapText="1"/>
    </xf>
    <xf numFmtId="14" fontId="17" fillId="3" borderId="0" xfId="0" applyNumberFormat="1" applyFont="1" applyFill="1"/>
    <xf numFmtId="14" fontId="23" fillId="3" borderId="0" xfId="0" applyNumberFormat="1" applyFont="1" applyFill="1"/>
    <xf numFmtId="0" fontId="26" fillId="0" borderId="0" xfId="0" applyFont="1"/>
    <xf numFmtId="0" fontId="3" fillId="0" borderId="0" xfId="3" applyAlignment="1">
      <alignment wrapText="1"/>
    </xf>
    <xf numFmtId="0" fontId="17" fillId="5" borderId="1" xfId="0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0" fontId="6" fillId="3" borderId="0" xfId="6" applyFont="1" applyFill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3" borderId="0" xfId="0" applyFont="1" applyFill="1"/>
    <xf numFmtId="14" fontId="6" fillId="3" borderId="0" xfId="0" applyNumberFormat="1" applyFont="1" applyFill="1"/>
    <xf numFmtId="0" fontId="3" fillId="0" borderId="0" xfId="3" applyFill="1"/>
    <xf numFmtId="0" fontId="3" fillId="0" borderId="0" xfId="3" applyAlignment="1">
      <alignment vertical="center" wrapText="1"/>
    </xf>
    <xf numFmtId="0" fontId="6" fillId="3" borderId="0" xfId="5" applyFont="1" applyFill="1" applyBorder="1"/>
    <xf numFmtId="0" fontId="6" fillId="0" borderId="0" xfId="5" applyFont="1" applyFill="1" applyBorder="1"/>
    <xf numFmtId="0" fontId="6" fillId="0" borderId="0" xfId="5" applyFont="1" applyFill="1" applyBorder="1" applyAlignment="1">
      <alignment horizontal="center" vertical="center"/>
    </xf>
    <xf numFmtId="0" fontId="17" fillId="3" borderId="0" xfId="0" applyFont="1" applyFill="1" applyBorder="1"/>
    <xf numFmtId="0" fontId="3" fillId="0" borderId="0" xfId="3" applyAlignment="1" applyProtection="1"/>
    <xf numFmtId="0" fontId="3" fillId="0" borderId="0" xfId="3" applyFill="1" applyAlignment="1">
      <alignment wrapText="1"/>
    </xf>
    <xf numFmtId="0" fontId="3" fillId="0" borderId="0" xfId="3" applyAlignment="1">
      <alignment vertical="center"/>
    </xf>
    <xf numFmtId="0" fontId="6" fillId="0" borderId="0" xfId="7" applyFont="1" applyAlignment="1">
      <alignment horizontal="left" vertical="center" wrapText="1"/>
    </xf>
    <xf numFmtId="0" fontId="3" fillId="0" borderId="0" xfId="3" applyAlignment="1">
      <alignment horizontal="left" vertical="center" wrapText="1"/>
    </xf>
    <xf numFmtId="2" fontId="10" fillId="3" borderId="0" xfId="0" applyNumberFormat="1" applyFont="1" applyFill="1" applyBorder="1"/>
    <xf numFmtId="0" fontId="10" fillId="3" borderId="0" xfId="0" applyFont="1" applyFill="1" applyBorder="1"/>
    <xf numFmtId="0" fontId="6" fillId="3" borderId="0" xfId="5" applyFont="1" applyFill="1" applyBorder="1" applyAlignment="1">
      <alignment horizontal="right" vertical="top"/>
    </xf>
    <xf numFmtId="3" fontId="10" fillId="0" borderId="0" xfId="0" applyNumberFormat="1" applyFont="1" applyBorder="1"/>
    <xf numFmtId="3" fontId="6" fillId="0" borderId="0" xfId="5" applyNumberFormat="1" applyFont="1" applyBorder="1"/>
    <xf numFmtId="0" fontId="10" fillId="0" borderId="0" xfId="0" applyFont="1" applyBorder="1"/>
    <xf numFmtId="0" fontId="6" fillId="0" borderId="0" xfId="5" applyFont="1" applyBorder="1"/>
    <xf numFmtId="3" fontId="10" fillId="0" borderId="0" xfId="0" applyNumberFormat="1" applyFont="1" applyBorder="1" applyAlignment="1">
      <alignment horizontal="right" vertical="center" wrapText="1"/>
    </xf>
    <xf numFmtId="0" fontId="6" fillId="3" borderId="0" xfId="0" applyFont="1" applyFill="1" applyBorder="1"/>
    <xf numFmtId="1" fontId="17" fillId="0" borderId="0" xfId="0" applyNumberFormat="1" applyFont="1" applyBorder="1"/>
    <xf numFmtId="9" fontId="14" fillId="0" borderId="0" xfId="2" applyFont="1" applyFill="1" applyBorder="1"/>
    <xf numFmtId="14" fontId="0" fillId="3" borderId="0" xfId="0" applyNumberFormat="1" applyFill="1" applyBorder="1"/>
    <xf numFmtId="0" fontId="25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0" borderId="0" xfId="3"/>
    <xf numFmtId="0" fontId="17" fillId="0" borderId="0" xfId="0" applyFont="1"/>
    <xf numFmtId="0" fontId="8" fillId="4" borderId="0" xfId="7" applyFont="1" applyFill="1" applyAlignment="1">
      <alignment horizontal="left" vertical="center" wrapText="1"/>
    </xf>
    <xf numFmtId="0" fontId="10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center" wrapText="1"/>
    </xf>
    <xf numFmtId="0" fontId="8" fillId="4" borderId="0" xfId="5" applyFont="1" applyFill="1" applyAlignment="1">
      <alignment horizontal="left" vertical="center" wrapText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15" fillId="4" borderId="0" xfId="11" applyFont="1" applyAlignment="1">
      <alignment horizontal="left" vertical="center" wrapText="1"/>
    </xf>
    <xf numFmtId="0" fontId="6" fillId="0" borderId="0" xfId="7" applyFont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20">
    <cellStyle name="Comma" xfId="1" builtinId="3"/>
    <cellStyle name="Comma 2 19" xfId="10" xr:uid="{3AD327F0-0023-4ECC-A6F9-55002546896A}"/>
    <cellStyle name="Comma 2 2 12 2" xfId="13" xr:uid="{79481C74-6BDE-4609-A321-06D3FD85C6E3}"/>
    <cellStyle name="Hyperlink" xfId="3" builtinId="8"/>
    <cellStyle name="Hyperlink 2 2" xfId="8" xr:uid="{AD2ED155-2B84-4F16-B2DE-3AEB34148377}"/>
    <cellStyle name="Kolonne" xfId="15" xr:uid="{2AE0D9E8-E981-44DE-B2AB-B7212AFD5061}"/>
    <cellStyle name="Normal" xfId="0" builtinId="0"/>
    <cellStyle name="Normal 10 2 2" xfId="19" xr:uid="{9DDE5DC0-6B5F-477E-99A1-BAE17729D599}"/>
    <cellStyle name="Normal 14 10" xfId="6" xr:uid="{2779CFE7-94C6-4C20-B885-27F4E0C6B788}"/>
    <cellStyle name="Normal 2 10" xfId="12" xr:uid="{69B6C9FB-5D99-4984-84ED-5066BF6C3329}"/>
    <cellStyle name="Normal 288" xfId="5" xr:uid="{085C5965-0790-4CE3-9732-6DBD669D836B}"/>
    <cellStyle name="Normal 292" xfId="9" xr:uid="{980C7613-9DE2-4022-806E-A3FEAEF6DD8D}"/>
    <cellStyle name="Normal 3 40 2" xfId="7" xr:uid="{0EDA0DD8-B146-4A6D-99C4-901A9DA0A4E6}"/>
    <cellStyle name="Normal 43" xfId="14" xr:uid="{33CE12EE-07C6-4AC9-8100-E6FAC2D5DFA7}"/>
    <cellStyle name="Normal 6 10" xfId="16" xr:uid="{F455F896-1EFE-438B-BF46-C68802758594}"/>
    <cellStyle name="Normal 8" xfId="17" xr:uid="{51025E42-FD47-41C1-BE52-2645A3C2567D}"/>
    <cellStyle name="Normal_Kunderetta betalingstenester" xfId="18" xr:uid="{5004C15A-0B00-4E02-AB71-459E436AF5DA}"/>
    <cellStyle name="Percent" xfId="2" builtinId="5"/>
    <cellStyle name="Rad" xfId="4" xr:uid="{8AF61E12-BDF0-4260-8ACA-E5BC7652FA9E}"/>
    <cellStyle name="Tabelltittel" xfId="11" xr:uid="{35311B09-EA0B-4905-8FE1-D5131E716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ges-bank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ADA2-9ACA-4886-80EC-878D3A75E6E7}">
  <dimension ref="A1:C48"/>
  <sheetViews>
    <sheetView tabSelected="1" workbookViewId="0"/>
  </sheetViews>
  <sheetFormatPr defaultColWidth="11.42578125" defaultRowHeight="15" x14ac:dyDescent="0.25"/>
  <cols>
    <col min="1" max="1" width="17.28515625" customWidth="1"/>
    <col min="2" max="2" width="121.28515625" bestFit="1" customWidth="1"/>
  </cols>
  <sheetData>
    <row r="1" spans="1:3" x14ac:dyDescent="0.25">
      <c r="A1" s="2" t="s">
        <v>296</v>
      </c>
      <c r="C1" s="78"/>
    </row>
    <row r="2" spans="1:3" ht="15" customHeight="1" x14ac:dyDescent="0.25">
      <c r="A2" s="191" t="s">
        <v>297</v>
      </c>
      <c r="B2" s="191"/>
    </row>
    <row r="3" spans="1:3" ht="19.5" customHeight="1" x14ac:dyDescent="0.3">
      <c r="A3" s="191"/>
      <c r="B3" s="191"/>
      <c r="C3" s="159"/>
    </row>
    <row r="4" spans="1:3" ht="15" customHeight="1" x14ac:dyDescent="0.25">
      <c r="A4" s="191"/>
      <c r="B4" s="191"/>
      <c r="C4" s="1"/>
    </row>
    <row r="5" spans="1:3" ht="15" customHeight="1" x14ac:dyDescent="0.25">
      <c r="A5" s="191"/>
      <c r="B5" s="191"/>
      <c r="C5" s="78"/>
    </row>
    <row r="6" spans="1:3" x14ac:dyDescent="0.25">
      <c r="B6" s="1" t="s">
        <v>0</v>
      </c>
    </row>
    <row r="7" spans="1:3" x14ac:dyDescent="0.25">
      <c r="B7" s="2" t="s">
        <v>299</v>
      </c>
    </row>
    <row r="8" spans="1:3" x14ac:dyDescent="0.25">
      <c r="B8" s="2" t="s">
        <v>300</v>
      </c>
    </row>
    <row r="9" spans="1:3" x14ac:dyDescent="0.25">
      <c r="B9" s="2" t="s">
        <v>1</v>
      </c>
    </row>
    <row r="10" spans="1:3" x14ac:dyDescent="0.25">
      <c r="B10" s="2" t="s">
        <v>305</v>
      </c>
    </row>
    <row r="11" spans="1:3" x14ac:dyDescent="0.25">
      <c r="B11" s="2" t="s">
        <v>2</v>
      </c>
    </row>
    <row r="12" spans="1:3" x14ac:dyDescent="0.25">
      <c r="B12" s="2" t="s">
        <v>3</v>
      </c>
    </row>
    <row r="13" spans="1:3" x14ac:dyDescent="0.25">
      <c r="B13" s="2" t="s">
        <v>4</v>
      </c>
    </row>
    <row r="14" spans="1:3" x14ac:dyDescent="0.25">
      <c r="B14" s="2" t="s">
        <v>5</v>
      </c>
    </row>
    <row r="15" spans="1:3" x14ac:dyDescent="0.25">
      <c r="B15" s="2" t="s">
        <v>6</v>
      </c>
    </row>
    <row r="16" spans="1:3" x14ac:dyDescent="0.25">
      <c r="B16" s="2" t="s">
        <v>7</v>
      </c>
    </row>
    <row r="17" spans="2:2" x14ac:dyDescent="0.25">
      <c r="B17" s="2" t="s">
        <v>8</v>
      </c>
    </row>
    <row r="18" spans="2:2" x14ac:dyDescent="0.25">
      <c r="B18" s="2" t="s">
        <v>321</v>
      </c>
    </row>
    <row r="19" spans="2:2" x14ac:dyDescent="0.25">
      <c r="B19" s="2" t="s">
        <v>9</v>
      </c>
    </row>
    <row r="20" spans="2:2" x14ac:dyDescent="0.25">
      <c r="B20" s="2" t="s">
        <v>10</v>
      </c>
    </row>
    <row r="21" spans="2:2" x14ac:dyDescent="0.25">
      <c r="B21" s="2" t="s">
        <v>11</v>
      </c>
    </row>
    <row r="22" spans="2:2" x14ac:dyDescent="0.25">
      <c r="B22" s="2" t="s">
        <v>12</v>
      </c>
    </row>
    <row r="23" spans="2:2" x14ac:dyDescent="0.25">
      <c r="B23" s="2" t="s">
        <v>335</v>
      </c>
    </row>
    <row r="24" spans="2:2" x14ac:dyDescent="0.25">
      <c r="B24" s="2" t="s">
        <v>13</v>
      </c>
    </row>
    <row r="25" spans="2:2" x14ac:dyDescent="0.25">
      <c r="B25" s="2" t="s">
        <v>14</v>
      </c>
    </row>
    <row r="26" spans="2:2" x14ac:dyDescent="0.25">
      <c r="B26" s="2" t="s">
        <v>15</v>
      </c>
    </row>
    <row r="27" spans="2:2" x14ac:dyDescent="0.25">
      <c r="B27" s="2" t="s">
        <v>16</v>
      </c>
    </row>
    <row r="28" spans="2:2" x14ac:dyDescent="0.25">
      <c r="B28" s="2" t="s">
        <v>17</v>
      </c>
    </row>
    <row r="29" spans="2:2" x14ac:dyDescent="0.25">
      <c r="B29" s="2" t="s">
        <v>18</v>
      </c>
    </row>
    <row r="30" spans="2:2" x14ac:dyDescent="0.25">
      <c r="B30" s="2" t="s">
        <v>19</v>
      </c>
    </row>
    <row r="31" spans="2:2" x14ac:dyDescent="0.25">
      <c r="B31" s="2" t="s">
        <v>20</v>
      </c>
    </row>
    <row r="32" spans="2:2" x14ac:dyDescent="0.25">
      <c r="B32" s="2" t="s">
        <v>21</v>
      </c>
    </row>
    <row r="33" spans="2:2" x14ac:dyDescent="0.25">
      <c r="B33" s="2" t="s">
        <v>22</v>
      </c>
    </row>
    <row r="34" spans="2:2" x14ac:dyDescent="0.25">
      <c r="B34" s="2" t="s">
        <v>23</v>
      </c>
    </row>
    <row r="35" spans="2:2" x14ac:dyDescent="0.25">
      <c r="B35" s="2" t="s">
        <v>24</v>
      </c>
    </row>
    <row r="36" spans="2:2" x14ac:dyDescent="0.25">
      <c r="B36" s="2" t="s">
        <v>25</v>
      </c>
    </row>
    <row r="37" spans="2:2" x14ac:dyDescent="0.25">
      <c r="B37" s="2" t="s">
        <v>26</v>
      </c>
    </row>
    <row r="38" spans="2:2" x14ac:dyDescent="0.25">
      <c r="B38" s="2" t="s">
        <v>322</v>
      </c>
    </row>
    <row r="39" spans="2:2" x14ac:dyDescent="0.25">
      <c r="B39" s="2" t="s">
        <v>27</v>
      </c>
    </row>
    <row r="40" spans="2:2" x14ac:dyDescent="0.25">
      <c r="B40" s="2" t="s">
        <v>28</v>
      </c>
    </row>
    <row r="41" spans="2:2" x14ac:dyDescent="0.25">
      <c r="B41" s="2" t="s">
        <v>29</v>
      </c>
    </row>
    <row r="42" spans="2:2" x14ac:dyDescent="0.25">
      <c r="B42" s="2" t="s">
        <v>323</v>
      </c>
    </row>
    <row r="43" spans="2:2" x14ac:dyDescent="0.25">
      <c r="B43" s="2" t="s">
        <v>30</v>
      </c>
    </row>
    <row r="44" spans="2:2" x14ac:dyDescent="0.25">
      <c r="B44" s="2" t="s">
        <v>324</v>
      </c>
    </row>
    <row r="45" spans="2:2" x14ac:dyDescent="0.25">
      <c r="B45" s="2" t="s">
        <v>31</v>
      </c>
    </row>
    <row r="46" spans="2:2" x14ac:dyDescent="0.25">
      <c r="B46" s="2" t="s">
        <v>32</v>
      </c>
    </row>
    <row r="47" spans="2:2" x14ac:dyDescent="0.25">
      <c r="B47" s="2" t="s">
        <v>287</v>
      </c>
    </row>
    <row r="48" spans="2:2" x14ac:dyDescent="0.25">
      <c r="B48" s="2" t="s">
        <v>325</v>
      </c>
    </row>
  </sheetData>
  <mergeCells count="1">
    <mergeCell ref="A2:B5"/>
  </mergeCells>
  <hyperlinks>
    <hyperlink ref="A1" r:id="rId1" xr:uid="{F9757957-D04F-43D4-A958-D133860BF0F6}"/>
    <hyperlink ref="B48" location="'Data V2'!A1" display="Figur V2 " xr:uid="{A135A265-8ECC-4D56-AB1F-6CFEBDBDDD7E}"/>
    <hyperlink ref="B47" location="'Data V1'!A1" display="Figur V1 Pilar 1-krav til kapitaldekning i Norge" xr:uid="{21C9E5DB-2E85-4743-A440-79A6F79A418B}"/>
    <hyperlink ref="B46" location="'Data 3.15'!A1" display="Figur 3.15 Markedet for OTC-derivater globalt" xr:uid="{FBD461E5-2965-423D-BBF0-BB5226D9276B}"/>
    <hyperlink ref="B45" location="'Data 3.12'!A1" display="Figur 3.12 Bruttooppgjør fordelt etter transaksjonstype" xr:uid="{977756FD-1FBC-4247-83F6-3FF3CBFCC29E}"/>
    <hyperlink ref="B44" location="'Data 3.10'!A1" display="Figur 3.10 Debet- og kreditoverføringer fra personkunder " xr:uid="{269FC55D-0901-462E-86BC-8307C51F67C9}"/>
    <hyperlink ref="B43" location="'Data 3.9'!A1" display="Figur 3.9 Bruk av betalingsinstrument" xr:uid="{5717DAF9-7B3D-40AB-8F29-E5AEC6BE65A2}"/>
    <hyperlink ref="B42" location="'Data 3.8'!A1" display="Figur 3.8 Betalinger over internett med norske betalingskort" xr:uid="{A73E2C1D-9576-4E6B-A3D2-CB553E81E30D}"/>
    <hyperlink ref="B41" location="'Data 3.7'!A1" display="Figur 3.7 Antall kortbetalinger per innbygger i utvalgte land" xr:uid="{CAF3932C-A29C-4C61-BF3A-D29DB6F55A75}"/>
    <hyperlink ref="B40" location="'Data 3.6'!A1" display="Figur 3.6 Antall korttransaksjoner per innbygger per år og verdi per korttransaksjon i kroner" xr:uid="{12AC3FFB-49A1-4666-856D-8D7855E91154}"/>
    <hyperlink ref="B39" location="'Data 3.4'!A1" display="Figur 3.4 Kontanter i prosent av betalingsmidler (M1) i utvalgte land" xr:uid="{64E723E3-5EC3-4599-B872-CBC41B098CA2}"/>
    <hyperlink ref="B38" location="'Data 3.3'!A1" display="Figur 3.3 Verdien av kontanter i omløp" xr:uid="{2B01C0FC-2508-42DE-8DE8-54613DFF4FB1}"/>
    <hyperlink ref="B37" location="'Data 3.2'!A1" display="Figur 3.2 Uttak av kontanter fra minibank og i butikk" xr:uid="{141964CE-74C4-4CCC-A58A-9F9E49A021ED}"/>
    <hyperlink ref="B36" location="'Data 2.21'!A1" display="Figur 2.21 Andelseiere i verdipapirfond" xr:uid="{1AB80BE5-24FF-4796-A44A-9E7421B4346E}"/>
    <hyperlink ref="B35" location="'Data 2.20'!A1" display="Figur 2.20 Netto nytegning i verdipapirfond" xr:uid="{29CC47AE-31F4-420F-9503-BA730A780C9F}"/>
    <hyperlink ref="B34" location="'Data 2.19'!A1" display="Figur 2.19 Forvaltet kapital verdipapirfond etter type fond" xr:uid="{1695B9AA-69DD-4B50-B8D1-8422F9252D5D}"/>
    <hyperlink ref="B33" location="'Data 2.18'!A1" display="Figur 2.18 Markedsandeler forvaltningsselskap for verdipapirfond" xr:uid="{C47547CB-9BC5-4910-9C43-6B6ED0C63A49}"/>
    <hyperlink ref="B32" location="'Data 2.17'!A1" display="Figur 2.17 Pensjonskassenes eiendeler" xr:uid="{D1322EBD-0D3B-411B-9850-475D219C97CB}"/>
    <hyperlink ref="B31" location="'Data 2.16'!A1" display="Figur 2.16 De største private og offentlige (kommunale) pensjonskassene" xr:uid="{C8EFB8A0-0388-4A3B-85EB-245CAA6D676F}"/>
    <hyperlink ref="B30" location="'Data 2.15'!A1" display="Figur 2.15 Markedsfordeling i skadeforsikring etter premieinntekter" xr:uid="{06AFD88B-BF1C-417C-910C-4E770FDA1265}"/>
    <hyperlink ref="B29" location="'Data 2.14'!A1" display="Figur 2.14 Markedsfordeling i livsforsikring etter premieinntekter" xr:uid="{EDE0E474-48CD-4C97-A6FD-F0C7D4EA6CD0}"/>
    <hyperlink ref="B28" location="'Data 2.13'!A1" display="Figur 2.13 Skadeforsikringsforetakenes premieinntekter etter bransje" xr:uid="{B43C30B3-0329-4504-B4F4-0E5A70E02C7E}"/>
    <hyperlink ref="B27" location="'Data 2.12'!A1" display="Figur 2.12 Forsikringsforetakenes forvaltningskapital" xr:uid="{710F50A8-31D4-4DFF-8427-49B8085120FC}"/>
    <hyperlink ref="B26" location="'Data 2.11'!A1" display="Figur 2.11 Livsforsikringsforetakenes premieinntekter etter bransje" xr:uid="{0712168A-5622-4A19-804B-267D866222F8}"/>
    <hyperlink ref="B25" location="'Data 2.10'!A1" display="Figur 2.10 Forsikringsforetak i Norge" xr:uid="{86112A87-35DE-4D3C-A0EA-D0A5BA252DC5}"/>
    <hyperlink ref="B24" location="'Data 2.9'!A1" display="Figur 2.9 Kreditt fra statlige låneinstitutter" xr:uid="{C47E0F7D-00EA-41AC-9A9F-C4BC10AFDCD0}"/>
    <hyperlink ref="B23" location="'Data 2.8'!A1" display="Figur 2.8 Ren kjernekapitaldekning og ren kjernekapitalandel" xr:uid="{6EB5E941-EB55-4C2F-B33D-FDF712B5721F}"/>
    <hyperlink ref="B22" location="'Data 2.7'!A1" display="Figur 2.7 Valutafordelt markedsfinansiering" xr:uid="{4DB247AF-8499-4458-9E8B-00A7EDE9A2DB}"/>
    <hyperlink ref="B21" location="'Data 2.6'!A1" display="Figur 2.6 Utlån til næringsmarkedet" xr:uid="{EF3DB208-A93C-40BA-8622-EA229C66DD6E}"/>
    <hyperlink ref="B20" location="'Data 2.5'!A1" display="Figur 2.5 Utlånsfordeling" xr:uid="{527936A2-3923-4052-8434-38B37D53D477}"/>
    <hyperlink ref="B19" location="'Data 2.4'!A1" display="Figur 2.4 Eiendeler og finansiering" xr:uid="{51293899-2EF9-45FC-83D8-F1534CE028E1}"/>
    <hyperlink ref="B18" location="'Data 2.3'!A1" display="Figur 2.3 Markedsandeler på utlån" xr:uid="{AB23CF1B-8F1F-4E02-96F1-EE71E624BECD}"/>
    <hyperlink ref="B17" location="'Data 2.2 '!A1" display="Figur 2.2 Kreditt til publikum etter kilder" xr:uid="{1A9A91B8-2A78-4099-A114-7CD7221900FC}"/>
    <hyperlink ref="B16" location="'Data 1A'!A1" display="Figur 1.A Obligasjonsgjeld for norske banker og OMF-kredittforetak" xr:uid="{974EC97F-B5D8-4D65-961E-8022D4597868}"/>
    <hyperlink ref="B15" location="'Data 1.7'!A1" display="Figur 1.7 Verdiutviklingen i det norske aksjemarkedet" xr:uid="{2F262ACE-AC8C-493B-BC92-59E24C5CDCC2}"/>
    <hyperlink ref="B14" location="'Data 1.6'!A1" display="Figur 1.6 Eierandeler i selskaper på Oslo Børs" xr:uid="{8C6732D2-0DBB-4083-BD3F-5514D53755AC}"/>
    <hyperlink ref="B13" location="'Data 1.5'!A1" display="Figur 1.5 Omsetning og antall egenkapitalinstrumenter notert på Oslo Børs" xr:uid="{14C79AD7-5B57-4FCE-BECF-3BCF8E677E57}"/>
    <hyperlink ref="B12" location="'Data 1.4'!A1" display="Figur 1.4 Foliorenten og korte pengemarkedsrenter" xr:uid="{219F3E8F-89FF-4075-9C7E-1B48A9430038}"/>
    <hyperlink ref="B11" location="'Data 1.3'!A1" display="Figur 1.3 Nowa og rapportert omsatt utlånsvolum" xr:uid="{2139D3C7-1C77-4CD7-BEA5-B4BC780E4649}"/>
    <hyperlink ref="B10" location="'Data 1.2'!A1" display="Figur 1.2 Usikrede ut- og innlån i pengemarkedet fordelt på løpetid." xr:uid="{758A078D-3428-4579-935E-D1ACDF911579}"/>
    <hyperlink ref="B9" location="'Data 1.1'!A1" display="Figur 1.1 Inn- og utlån i pengemarkedet fordelt på instrument" xr:uid="{E58875A3-0B61-416E-B7B7-8F3123EBD605}"/>
    <hyperlink ref="B8" location="'Data 0.3'!A1" display="Figur 0.3 Samlet kreditt (K3) som andel av BNP" xr:uid="{AD729E64-F2DF-407A-A843-FC35CFCCCB87}"/>
    <hyperlink ref="B7" location="'Data 0.2'!A1" display="Figur 0.2 Formue, gjeld og egenkapital etter alder på hovedinntektstaker" xr:uid="{C274F297-F666-4109-97DE-9D0BB056B67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B7F4-314C-41E9-9265-5F1E92BBAF76}">
  <dimension ref="A1:I78"/>
  <sheetViews>
    <sheetView workbookViewId="0">
      <selection activeCell="A3" sqref="A3"/>
    </sheetView>
  </sheetViews>
  <sheetFormatPr defaultColWidth="11.42578125" defaultRowHeight="15" x14ac:dyDescent="0.25"/>
  <cols>
    <col min="3" max="3" width="12" bestFit="1" customWidth="1"/>
    <col min="4" max="4" width="14.42578125" bestFit="1" customWidth="1"/>
    <col min="5" max="5" width="16.85546875" bestFit="1" customWidth="1"/>
    <col min="6" max="6" width="9.140625" bestFit="1" customWidth="1"/>
    <col min="7" max="7" width="25.7109375" bestFit="1" customWidth="1"/>
    <col min="8" max="8" width="11.28515625" bestFit="1" customWidth="1"/>
  </cols>
  <sheetData>
    <row r="1" spans="1:9" ht="42" customHeight="1" x14ac:dyDescent="0.25">
      <c r="A1" s="192" t="s">
        <v>329</v>
      </c>
      <c r="B1" s="192"/>
      <c r="C1" s="192"/>
      <c r="D1" s="192"/>
      <c r="E1" s="192"/>
      <c r="F1" s="192"/>
      <c r="G1" s="192"/>
      <c r="H1" s="192"/>
      <c r="I1" s="192"/>
    </row>
    <row r="2" spans="1:9" x14ac:dyDescent="0.25">
      <c r="A2" s="193" t="s">
        <v>41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60" t="s">
        <v>0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160"/>
      <c r="B4" s="4"/>
      <c r="C4" s="4"/>
      <c r="D4" s="4"/>
      <c r="E4" s="4"/>
      <c r="F4" s="4"/>
      <c r="G4" s="4"/>
      <c r="H4" s="4"/>
      <c r="I4" s="4"/>
    </row>
    <row r="5" spans="1:9" x14ac:dyDescent="0.25">
      <c r="A5" s="50" t="s">
        <v>33</v>
      </c>
      <c r="B5" s="50" t="s">
        <v>34</v>
      </c>
      <c r="C5" s="50" t="s">
        <v>35</v>
      </c>
      <c r="D5" s="50" t="s">
        <v>36</v>
      </c>
      <c r="E5" s="50" t="s">
        <v>37</v>
      </c>
      <c r="F5" s="50" t="s">
        <v>38</v>
      </c>
      <c r="G5" s="50" t="s">
        <v>39</v>
      </c>
      <c r="H5" s="50" t="s">
        <v>40</v>
      </c>
    </row>
    <row r="6" spans="1:9" x14ac:dyDescent="0.25">
      <c r="A6" s="50">
        <v>18</v>
      </c>
      <c r="B6" s="6">
        <v>-0.13509765261044102</v>
      </c>
      <c r="C6" s="6">
        <v>0.13615484738955799</v>
      </c>
      <c r="D6" s="6">
        <v>5.42503748326639E-2</v>
      </c>
      <c r="E6" s="6">
        <v>2.98765712079886E-2</v>
      </c>
      <c r="F6" s="6">
        <v>0.14235766767068203</v>
      </c>
      <c r="G6" s="6">
        <v>0.10303597489959801</v>
      </c>
      <c r="H6" s="6">
        <v>0.33057778339004951</v>
      </c>
    </row>
    <row r="7" spans="1:9" x14ac:dyDescent="0.25">
      <c r="A7" s="50">
        <v>19</v>
      </c>
      <c r="B7" s="6">
        <v>-0.23985301703084799</v>
      </c>
      <c r="C7" s="6">
        <v>0.25135861311053903</v>
      </c>
      <c r="D7" s="6">
        <v>4.8972901670951002E-2</v>
      </c>
      <c r="E7" s="6">
        <v>5.1311663955917103E-2</v>
      </c>
      <c r="F7" s="6">
        <v>0.124628428663239</v>
      </c>
      <c r="G7" s="6">
        <v>1.1661369424807102</v>
      </c>
      <c r="H7" s="6">
        <v>1.4025555328505084</v>
      </c>
    </row>
    <row r="8" spans="1:9" x14ac:dyDescent="0.25">
      <c r="A8" s="50">
        <v>20</v>
      </c>
      <c r="B8" s="6">
        <v>-0.37747233233776795</v>
      </c>
      <c r="C8" s="6">
        <v>0.40220297909312996</v>
      </c>
      <c r="D8" s="6">
        <v>5.4311704679156303E-2</v>
      </c>
      <c r="E8" s="6">
        <v>4.50769528500077E-2</v>
      </c>
      <c r="F8" s="6">
        <v>0.14674440510453399</v>
      </c>
      <c r="G8" s="6">
        <v>7.7705307561770298E-2</v>
      </c>
      <c r="H8" s="6">
        <v>0.34856901695083026</v>
      </c>
    </row>
    <row r="9" spans="1:9" x14ac:dyDescent="0.25">
      <c r="A9" s="50">
        <v>21</v>
      </c>
      <c r="B9" s="6">
        <v>-0.56691461982248503</v>
      </c>
      <c r="C9" s="6">
        <v>0.59417170588235191</v>
      </c>
      <c r="D9" s="6">
        <v>5.7779533878640002E-2</v>
      </c>
      <c r="E9" s="6">
        <v>6.0003739946346599E-2</v>
      </c>
      <c r="F9" s="6">
        <v>0.16380783771319099</v>
      </c>
      <c r="G9" s="6">
        <v>0.18247903950574301</v>
      </c>
      <c r="H9" s="6">
        <v>0.49132723710378745</v>
      </c>
    </row>
    <row r="10" spans="1:9" x14ac:dyDescent="0.25">
      <c r="A10" s="50">
        <v>22</v>
      </c>
      <c r="B10" s="6">
        <v>-0.75889265330892308</v>
      </c>
      <c r="C10" s="6">
        <v>0.74676033170599398</v>
      </c>
      <c r="D10" s="6">
        <v>7.4096080221800115E-2</v>
      </c>
      <c r="E10" s="6">
        <v>6.4270026261912999E-2</v>
      </c>
      <c r="F10" s="6">
        <v>0.18344874257526403</v>
      </c>
      <c r="G10" s="6">
        <v>7.0503308516409013E-2</v>
      </c>
      <c r="H10" s="6">
        <v>0.38018583597245703</v>
      </c>
    </row>
    <row r="11" spans="1:9" x14ac:dyDescent="0.25">
      <c r="A11" s="50">
        <v>23</v>
      </c>
      <c r="B11" s="6">
        <v>-0.94633496430546393</v>
      </c>
      <c r="C11" s="6">
        <v>0.89529189020159816</v>
      </c>
      <c r="D11" s="6">
        <v>8.9145558739574915E-2</v>
      </c>
      <c r="E11" s="6">
        <v>6.79031142034935E-2</v>
      </c>
      <c r="F11" s="6">
        <v>0.197909980192046</v>
      </c>
      <c r="G11" s="6">
        <v>0.16587165514554297</v>
      </c>
      <c r="H11" s="6">
        <v>0.46978723417679158</v>
      </c>
    </row>
    <row r="12" spans="1:9" x14ac:dyDescent="0.25">
      <c r="A12" s="50">
        <v>24</v>
      </c>
      <c r="B12" s="6">
        <v>-1.1195731446385901</v>
      </c>
      <c r="C12" s="6">
        <v>1.03295442617567</v>
      </c>
      <c r="D12" s="6">
        <v>9.2281443866758503E-2</v>
      </c>
      <c r="E12" s="6">
        <v>6.7938597983031201E-2</v>
      </c>
      <c r="F12" s="6">
        <v>0.21717702669950301</v>
      </c>
      <c r="G12" s="6">
        <v>0.15975257910167698</v>
      </c>
      <c r="H12" s="6">
        <v>0.45053092918804971</v>
      </c>
    </row>
    <row r="13" spans="1:9" x14ac:dyDescent="0.25">
      <c r="A13" s="50">
        <v>25</v>
      </c>
      <c r="B13" s="6">
        <v>-1.2852858973234802</v>
      </c>
      <c r="C13" s="6">
        <v>1.21570005247544</v>
      </c>
      <c r="D13" s="6">
        <v>0.10737918338570498</v>
      </c>
      <c r="E13" s="6">
        <v>6.6416570293728494E-2</v>
      </c>
      <c r="F13" s="6">
        <v>0.23221683207528498</v>
      </c>
      <c r="G13" s="6">
        <v>0.14948015307535101</v>
      </c>
      <c r="H13" s="6">
        <v>0.48590689398202935</v>
      </c>
    </row>
    <row r="14" spans="1:9" x14ac:dyDescent="0.25">
      <c r="A14" s="50">
        <v>26</v>
      </c>
      <c r="B14" s="6">
        <v>-1.4635374678146003</v>
      </c>
      <c r="C14" s="6">
        <v>1.39333688219256</v>
      </c>
      <c r="D14" s="6">
        <v>0.120138508474035</v>
      </c>
      <c r="E14" s="6">
        <v>7.2249733355689405E-2</v>
      </c>
      <c r="F14" s="6">
        <v>0.24905657223417901</v>
      </c>
      <c r="G14" s="6">
        <v>0.21416614552790897</v>
      </c>
      <c r="H14" s="6">
        <v>0.58541037396977236</v>
      </c>
    </row>
    <row r="15" spans="1:9" x14ac:dyDescent="0.25">
      <c r="A15" s="50">
        <v>27</v>
      </c>
      <c r="B15" s="6">
        <v>-1.60120284515559</v>
      </c>
      <c r="C15" s="6">
        <v>1.5397817221313801</v>
      </c>
      <c r="D15" s="6">
        <v>0.12950210176461499</v>
      </c>
      <c r="E15" s="6">
        <v>7.4211336364106595E-2</v>
      </c>
      <c r="F15" s="6">
        <v>0.26274183819979702</v>
      </c>
      <c r="G15" s="6">
        <v>0.215415323250019</v>
      </c>
      <c r="H15" s="6">
        <v>0.62044947655432769</v>
      </c>
    </row>
    <row r="16" spans="1:9" x14ac:dyDescent="0.25">
      <c r="A16" s="50">
        <v>28</v>
      </c>
      <c r="B16" s="6">
        <v>-1.73413776866991</v>
      </c>
      <c r="C16" s="6">
        <v>1.6847663442094802</v>
      </c>
      <c r="D16" s="6">
        <v>0.15047556371064702</v>
      </c>
      <c r="E16" s="6">
        <v>8.2274765467000105E-2</v>
      </c>
      <c r="F16" s="6">
        <v>0.27672745114211594</v>
      </c>
      <c r="G16" s="6">
        <v>0.24810711146234499</v>
      </c>
      <c r="H16" s="6">
        <v>0.70821346732167834</v>
      </c>
    </row>
    <row r="17" spans="1:8" x14ac:dyDescent="0.25">
      <c r="A17" s="50">
        <v>29</v>
      </c>
      <c r="B17" s="6">
        <v>-1.8598630303425101</v>
      </c>
      <c r="C17" s="6">
        <v>1.8516387623789998</v>
      </c>
      <c r="D17" s="6">
        <v>0.15908211459108898</v>
      </c>
      <c r="E17" s="6">
        <v>8.8188109136465007E-2</v>
      </c>
      <c r="F17" s="6">
        <v>0.29391717126302996</v>
      </c>
      <c r="G17" s="6">
        <v>0.25281363462164896</v>
      </c>
      <c r="H17" s="6">
        <v>0.7857767616487229</v>
      </c>
    </row>
    <row r="18" spans="1:8" x14ac:dyDescent="0.25">
      <c r="A18" s="50">
        <v>30</v>
      </c>
      <c r="B18" s="6">
        <v>-1.9872456515905301</v>
      </c>
      <c r="C18" s="6">
        <v>1.99479809613003</v>
      </c>
      <c r="D18" s="6">
        <v>0.17217947920184201</v>
      </c>
      <c r="E18" s="6">
        <v>9.4496660950922698E-2</v>
      </c>
      <c r="F18" s="6">
        <v>0.30554391060582098</v>
      </c>
      <c r="G18" s="6">
        <v>0.335208831142078</v>
      </c>
      <c r="H18" s="6">
        <v>0.91498132644016372</v>
      </c>
    </row>
    <row r="19" spans="1:8" x14ac:dyDescent="0.25">
      <c r="A19" s="50">
        <v>31</v>
      </c>
      <c r="B19" s="6">
        <v>-2.07191967918647</v>
      </c>
      <c r="C19" s="6">
        <v>2.1205834122437799</v>
      </c>
      <c r="D19" s="6">
        <v>0.18438030464115099</v>
      </c>
      <c r="E19" s="6">
        <v>0.104685684111075</v>
      </c>
      <c r="F19" s="6">
        <v>0.31660452575289399</v>
      </c>
      <c r="G19" s="6">
        <v>0.38991188394339898</v>
      </c>
      <c r="H19" s="6">
        <v>1.0442461315058287</v>
      </c>
    </row>
    <row r="20" spans="1:8" x14ac:dyDescent="0.25">
      <c r="A20" s="50">
        <v>32</v>
      </c>
      <c r="B20" s="6">
        <v>-2.1645139208505202</v>
      </c>
      <c r="C20" s="6">
        <v>2.2507292715877698</v>
      </c>
      <c r="D20" s="6">
        <v>0.19783866357229801</v>
      </c>
      <c r="E20" s="6">
        <v>0.11302820749034399</v>
      </c>
      <c r="F20" s="6">
        <v>0.32428798442307205</v>
      </c>
      <c r="G20" s="6">
        <v>0.340979951457417</v>
      </c>
      <c r="H20" s="6">
        <v>1.0623501576803807</v>
      </c>
    </row>
    <row r="21" spans="1:8" x14ac:dyDescent="0.25">
      <c r="A21" s="50">
        <v>33</v>
      </c>
      <c r="B21" s="6">
        <v>-2.2212081479513097</v>
      </c>
      <c r="C21" s="6">
        <v>2.3553437485112299</v>
      </c>
      <c r="D21" s="6">
        <v>0.20514217089636999</v>
      </c>
      <c r="E21" s="6">
        <v>0.118570711718754</v>
      </c>
      <c r="F21" s="6">
        <v>0.331311913675294</v>
      </c>
      <c r="G21" s="6">
        <v>0.37835419765593398</v>
      </c>
      <c r="H21" s="6">
        <v>1.1675145945062719</v>
      </c>
    </row>
    <row r="22" spans="1:8" x14ac:dyDescent="0.25">
      <c r="A22" s="50">
        <v>34</v>
      </c>
      <c r="B22" s="6">
        <v>-2.2567638063973798</v>
      </c>
      <c r="C22" s="6">
        <v>2.4403728309499</v>
      </c>
      <c r="D22" s="6">
        <v>0.22694200829202998</v>
      </c>
      <c r="E22" s="6">
        <v>0.12836628120395802</v>
      </c>
      <c r="F22" s="6">
        <v>0.316312694956908</v>
      </c>
      <c r="G22" s="6">
        <v>0.41135787006345298</v>
      </c>
      <c r="H22" s="6">
        <v>1.2665878790688692</v>
      </c>
    </row>
    <row r="23" spans="1:8" x14ac:dyDescent="0.25">
      <c r="A23" s="50">
        <v>35</v>
      </c>
      <c r="B23" s="6">
        <v>-2.2657365001199001</v>
      </c>
      <c r="C23" s="6">
        <v>2.5178519859952</v>
      </c>
      <c r="D23" s="6">
        <v>0.22748194231281602</v>
      </c>
      <c r="E23" s="6">
        <v>0.134944392721291</v>
      </c>
      <c r="F23" s="6">
        <v>0.30321401657074304</v>
      </c>
      <c r="G23" s="6">
        <v>0.44304884014388402</v>
      </c>
      <c r="H23" s="6">
        <v>1.3608046776240339</v>
      </c>
    </row>
    <row r="24" spans="1:8" x14ac:dyDescent="0.25">
      <c r="A24" s="50">
        <v>36</v>
      </c>
      <c r="B24" s="6">
        <v>-2.2893468077193897</v>
      </c>
      <c r="C24" s="6">
        <v>2.5915738618813999</v>
      </c>
      <c r="D24" s="6">
        <v>0.24205367601271299</v>
      </c>
      <c r="E24" s="6">
        <v>0.14463824073672299</v>
      </c>
      <c r="F24" s="6">
        <v>0.30440608639939698</v>
      </c>
      <c r="G24" s="6">
        <v>0.55397234410664808</v>
      </c>
      <c r="H24" s="6">
        <v>1.5472974014174912</v>
      </c>
    </row>
    <row r="25" spans="1:8" x14ac:dyDescent="0.25">
      <c r="A25" s="50">
        <v>37</v>
      </c>
      <c r="B25" s="6">
        <v>-2.3315614800315898</v>
      </c>
      <c r="C25" s="6">
        <v>2.6787945464268299</v>
      </c>
      <c r="D25" s="6">
        <v>0.24826189877383398</v>
      </c>
      <c r="E25" s="6">
        <v>0.153482372994167</v>
      </c>
      <c r="F25" s="6">
        <v>0.30361643259601301</v>
      </c>
      <c r="G25" s="6">
        <v>0.55584515218765196</v>
      </c>
      <c r="H25" s="6">
        <v>1.608438922946906</v>
      </c>
    </row>
    <row r="26" spans="1:8" x14ac:dyDescent="0.25">
      <c r="A26" s="50">
        <v>38</v>
      </c>
      <c r="B26" s="6">
        <v>-2.33958004015301</v>
      </c>
      <c r="C26" s="6">
        <v>2.74405158773998</v>
      </c>
      <c r="D26" s="6">
        <v>0.25368962113800197</v>
      </c>
      <c r="E26" s="6">
        <v>0.162286794336539</v>
      </c>
      <c r="F26" s="6">
        <v>0.31175527424577698</v>
      </c>
      <c r="G26" s="6">
        <v>0.65241156281576196</v>
      </c>
      <c r="H26" s="6">
        <v>1.7846148001230497</v>
      </c>
    </row>
    <row r="27" spans="1:8" x14ac:dyDescent="0.25">
      <c r="A27" s="50">
        <v>39</v>
      </c>
      <c r="B27" s="6">
        <v>-2.3633313684702397</v>
      </c>
      <c r="C27" s="6">
        <v>2.8402155552385597</v>
      </c>
      <c r="D27" s="6">
        <v>0.25920252828332402</v>
      </c>
      <c r="E27" s="6">
        <v>0.172635497261515</v>
      </c>
      <c r="F27" s="6">
        <v>0.32618434291047704</v>
      </c>
      <c r="G27" s="6">
        <v>0.6739402006025571</v>
      </c>
      <c r="H27" s="6">
        <v>1.908846755826193</v>
      </c>
    </row>
    <row r="28" spans="1:8" x14ac:dyDescent="0.25">
      <c r="A28" s="50">
        <v>40</v>
      </c>
      <c r="B28" s="6">
        <v>-2.3481649796823101</v>
      </c>
      <c r="C28" s="6">
        <v>2.8606149702503898</v>
      </c>
      <c r="D28" s="6">
        <v>0.26797446166621197</v>
      </c>
      <c r="E28" s="6">
        <v>0.18459112411165199</v>
      </c>
      <c r="F28" s="6">
        <v>0.32611153090306094</v>
      </c>
      <c r="G28" s="6">
        <v>0.703794313019656</v>
      </c>
      <c r="H28" s="6">
        <v>1.9949214202686607</v>
      </c>
    </row>
    <row r="29" spans="1:8" x14ac:dyDescent="0.25">
      <c r="A29" s="50">
        <v>41</v>
      </c>
      <c r="B29" s="6">
        <v>-2.3490546048121201</v>
      </c>
      <c r="C29" s="6">
        <v>2.9297403616299205</v>
      </c>
      <c r="D29" s="6">
        <v>0.27705153364746804</v>
      </c>
      <c r="E29" s="6">
        <v>0.19230404082657401</v>
      </c>
      <c r="F29" s="6">
        <v>0.33452597467711603</v>
      </c>
      <c r="G29" s="6">
        <v>0.80945131006616289</v>
      </c>
      <c r="H29" s="6">
        <v>2.1940186160351214</v>
      </c>
    </row>
    <row r="30" spans="1:8" x14ac:dyDescent="0.25">
      <c r="A30" s="50">
        <v>42</v>
      </c>
      <c r="B30" s="6">
        <v>-2.3239697259044201</v>
      </c>
      <c r="C30" s="6">
        <v>2.9619071929367196</v>
      </c>
      <c r="D30" s="6">
        <v>0.28965805899182601</v>
      </c>
      <c r="E30" s="6">
        <v>0.20264749378189298</v>
      </c>
      <c r="F30" s="6">
        <v>0.34281885657165301</v>
      </c>
      <c r="G30" s="6">
        <v>0.74722811695482105</v>
      </c>
      <c r="H30" s="6">
        <v>2.2202899933324924</v>
      </c>
    </row>
    <row r="31" spans="1:8" x14ac:dyDescent="0.25">
      <c r="A31" s="50">
        <v>43</v>
      </c>
      <c r="B31" s="6">
        <v>-2.3249543539688098</v>
      </c>
      <c r="C31" s="6">
        <v>3.0287518504672897</v>
      </c>
      <c r="D31" s="6">
        <v>0.293430908716863</v>
      </c>
      <c r="E31" s="6">
        <v>0.21129130563412002</v>
      </c>
      <c r="F31" s="6">
        <v>0.35115184630072799</v>
      </c>
      <c r="G31" s="6">
        <v>0.76388885220545599</v>
      </c>
      <c r="H31" s="6">
        <v>2.3235604093556472</v>
      </c>
    </row>
    <row r="32" spans="1:8" x14ac:dyDescent="0.25">
      <c r="A32" s="50">
        <v>44</v>
      </c>
      <c r="B32" s="6">
        <v>-2.3054858401532603</v>
      </c>
      <c r="C32" s="6">
        <v>3.0464920754531599</v>
      </c>
      <c r="D32" s="6">
        <v>0.29774120600066506</v>
      </c>
      <c r="E32" s="6">
        <v>0.22335535920592101</v>
      </c>
      <c r="F32" s="6">
        <v>0.35945382412683502</v>
      </c>
      <c r="G32" s="6">
        <v>0.93033065493442002</v>
      </c>
      <c r="H32" s="6">
        <v>2.5518872795677412</v>
      </c>
    </row>
    <row r="33" spans="1:8" x14ac:dyDescent="0.25">
      <c r="A33" s="50">
        <v>45</v>
      </c>
      <c r="B33" s="6">
        <v>-2.2531607744145199</v>
      </c>
      <c r="C33" s="6">
        <v>3.08224418441262</v>
      </c>
      <c r="D33" s="6">
        <v>0.30685710012325706</v>
      </c>
      <c r="E33" s="6">
        <v>0.23064542147572201</v>
      </c>
      <c r="F33" s="6">
        <v>0.36892840196856896</v>
      </c>
      <c r="G33" s="6">
        <v>0.90928386884422108</v>
      </c>
      <c r="H33" s="6">
        <v>2.6447982024098695</v>
      </c>
    </row>
    <row r="34" spans="1:8" x14ac:dyDescent="0.25">
      <c r="A34" s="50">
        <v>46</v>
      </c>
      <c r="B34" s="6">
        <v>-2.2309168779677502</v>
      </c>
      <c r="C34" s="6">
        <v>3.0925139451688199</v>
      </c>
      <c r="D34" s="6">
        <v>0.325141980972105</v>
      </c>
      <c r="E34" s="6">
        <v>0.24054635297813401</v>
      </c>
      <c r="F34" s="6">
        <v>0.38985381166715799</v>
      </c>
      <c r="G34" s="6">
        <v>0.95278133171953994</v>
      </c>
      <c r="H34" s="6">
        <v>2.7699205445380071</v>
      </c>
    </row>
    <row r="35" spans="1:8" x14ac:dyDescent="0.25">
      <c r="A35" s="50">
        <v>47</v>
      </c>
      <c r="B35" s="6">
        <v>-2.20951900658536</v>
      </c>
      <c r="C35" s="6">
        <v>3.1501220681431699</v>
      </c>
      <c r="D35" s="6">
        <v>0.32399087316160202</v>
      </c>
      <c r="E35" s="6">
        <v>0.25142154095501101</v>
      </c>
      <c r="F35" s="6">
        <v>0.40661725640400703</v>
      </c>
      <c r="G35" s="6">
        <v>0.96288502750889704</v>
      </c>
      <c r="H35" s="6">
        <v>2.8855177595873274</v>
      </c>
    </row>
    <row r="36" spans="1:8" x14ac:dyDescent="0.25">
      <c r="A36" s="50">
        <v>48</v>
      </c>
      <c r="B36" s="6">
        <v>-2.16873392629617</v>
      </c>
      <c r="C36" s="6">
        <v>3.1222105987065603</v>
      </c>
      <c r="D36" s="6">
        <v>0.34642592699769698</v>
      </c>
      <c r="E36" s="6">
        <v>0.26433446800006699</v>
      </c>
      <c r="F36" s="6">
        <v>0.41692650953633603</v>
      </c>
      <c r="G36" s="6">
        <v>1.0076191488435802</v>
      </c>
      <c r="H36" s="6">
        <v>2.9887827257880697</v>
      </c>
    </row>
    <row r="37" spans="1:8" x14ac:dyDescent="0.25">
      <c r="A37" s="50">
        <v>49</v>
      </c>
      <c r="B37" s="6">
        <v>-2.1954866943690199</v>
      </c>
      <c r="C37" s="6">
        <v>3.1592482335386096</v>
      </c>
      <c r="D37" s="6">
        <v>0.36233014198225705</v>
      </c>
      <c r="E37" s="6">
        <v>0.29155504382508601</v>
      </c>
      <c r="F37" s="6">
        <v>0.43626806360505899</v>
      </c>
      <c r="G37" s="6">
        <v>1.2531615892766399</v>
      </c>
      <c r="H37" s="6">
        <v>3.3070763778586314</v>
      </c>
    </row>
    <row r="38" spans="1:8" x14ac:dyDescent="0.25">
      <c r="A38" s="50">
        <v>50</v>
      </c>
      <c r="B38" s="6">
        <v>-2.0533173664915596</v>
      </c>
      <c r="C38" s="6">
        <v>3.10712406621347</v>
      </c>
      <c r="D38" s="6">
        <v>0.36588378770489299</v>
      </c>
      <c r="E38" s="6">
        <v>0.28150536432499101</v>
      </c>
      <c r="F38" s="6">
        <v>0.45182852851593497</v>
      </c>
      <c r="G38" s="6">
        <v>1.1275529950119101</v>
      </c>
      <c r="H38" s="6">
        <v>3.2805773752796394</v>
      </c>
    </row>
    <row r="39" spans="1:8" x14ac:dyDescent="0.25">
      <c r="A39" s="50">
        <v>51</v>
      </c>
      <c r="B39" s="6">
        <v>-2.0242136221304303</v>
      </c>
      <c r="C39" s="6">
        <v>3.14715663</v>
      </c>
      <c r="D39" s="6">
        <v>0.38460212263284899</v>
      </c>
      <c r="E39" s="6">
        <v>0.293209050101152</v>
      </c>
      <c r="F39" s="6">
        <v>0.465667232510869</v>
      </c>
      <c r="G39" s="6">
        <v>1.37023834515217</v>
      </c>
      <c r="H39" s="6">
        <v>3.6366597582666094</v>
      </c>
    </row>
    <row r="40" spans="1:8" x14ac:dyDescent="0.25">
      <c r="A40" s="50">
        <v>52</v>
      </c>
      <c r="B40" s="6">
        <v>-1.9692380506305398</v>
      </c>
      <c r="C40" s="6">
        <v>3.1604907663798203</v>
      </c>
      <c r="D40" s="6">
        <v>0.39561252955863102</v>
      </c>
      <c r="E40" s="6">
        <v>0.29513193373554503</v>
      </c>
      <c r="F40" s="6">
        <v>0.49143060526663196</v>
      </c>
      <c r="G40" s="6">
        <v>1.1659353285868301</v>
      </c>
      <c r="H40" s="6">
        <v>3.5393631128969187</v>
      </c>
    </row>
    <row r="41" spans="1:8" x14ac:dyDescent="0.25">
      <c r="A41" s="50">
        <v>53</v>
      </c>
      <c r="B41" s="6">
        <v>-1.8921520572672199</v>
      </c>
      <c r="C41" s="6">
        <v>3.1431438795710602</v>
      </c>
      <c r="D41" s="6">
        <v>0.40011760353769998</v>
      </c>
      <c r="E41" s="6">
        <v>0.30300113362702202</v>
      </c>
      <c r="F41" s="6">
        <v>0.50291003569566295</v>
      </c>
      <c r="G41" s="6">
        <v>1.15852873260559</v>
      </c>
      <c r="H41" s="6">
        <v>3.615549327769815</v>
      </c>
    </row>
    <row r="42" spans="1:8" x14ac:dyDescent="0.25">
      <c r="A42" s="50">
        <v>54</v>
      </c>
      <c r="B42" s="6">
        <v>-1.83518320549845</v>
      </c>
      <c r="C42" s="6">
        <v>3.1329535945970504</v>
      </c>
      <c r="D42" s="6">
        <v>0.425822411820588</v>
      </c>
      <c r="E42" s="6">
        <v>0.30618228686189802</v>
      </c>
      <c r="F42" s="6">
        <v>0.535683796207022</v>
      </c>
      <c r="G42" s="6">
        <v>1.1973212983786601</v>
      </c>
      <c r="H42" s="6">
        <v>3.7627801823667686</v>
      </c>
    </row>
    <row r="43" spans="1:8" x14ac:dyDescent="0.25">
      <c r="A43" s="50">
        <v>55</v>
      </c>
      <c r="B43" s="6">
        <v>-1.7653736130003701</v>
      </c>
      <c r="C43" s="6">
        <v>3.1239856891215698</v>
      </c>
      <c r="D43" s="6">
        <v>0.41703886842619997</v>
      </c>
      <c r="E43" s="6">
        <v>0.312294301178487</v>
      </c>
      <c r="F43" s="6">
        <v>0.54829385331727198</v>
      </c>
      <c r="G43" s="6">
        <v>1.27500125503845</v>
      </c>
      <c r="H43" s="6">
        <v>3.9112403540816087</v>
      </c>
    </row>
    <row r="44" spans="1:8" x14ac:dyDescent="0.25">
      <c r="A44" s="50">
        <v>56</v>
      </c>
      <c r="B44" s="6">
        <v>-1.7127648202249799</v>
      </c>
      <c r="C44" s="6">
        <v>3.1358501473743901</v>
      </c>
      <c r="D44" s="6">
        <v>0.427054338017886</v>
      </c>
      <c r="E44" s="6">
        <v>0.32172926414115199</v>
      </c>
      <c r="F44" s="6">
        <v>0.57218541574892401</v>
      </c>
      <c r="G44" s="6">
        <v>1.4194122906839299</v>
      </c>
      <c r="H44" s="6">
        <v>4.1634666357413028</v>
      </c>
    </row>
    <row r="45" spans="1:8" x14ac:dyDescent="0.25">
      <c r="A45" s="50">
        <v>57</v>
      </c>
      <c r="B45" s="6">
        <v>-1.6589131776903301</v>
      </c>
      <c r="C45" s="6">
        <v>3.1556770937977898</v>
      </c>
      <c r="D45" s="6">
        <v>0.44014983108830302</v>
      </c>
      <c r="E45" s="6">
        <v>0.32386005793121703</v>
      </c>
      <c r="F45" s="6">
        <v>0.60914706537721397</v>
      </c>
      <c r="G45" s="6">
        <v>1.3196838380618701</v>
      </c>
      <c r="H45" s="6">
        <v>4.1896047085660637</v>
      </c>
    </row>
    <row r="46" spans="1:8" x14ac:dyDescent="0.25">
      <c r="A46" s="50">
        <v>58</v>
      </c>
      <c r="B46" s="6">
        <v>-1.6184509014837198</v>
      </c>
      <c r="C46" s="6">
        <v>3.1323259610617598</v>
      </c>
      <c r="D46" s="6">
        <v>0.45461173859070103</v>
      </c>
      <c r="E46" s="6">
        <v>0.33035118711777101</v>
      </c>
      <c r="F46" s="6">
        <v>0.6221656630188579</v>
      </c>
      <c r="G46" s="6">
        <v>1.57243086890794</v>
      </c>
      <c r="H46" s="6">
        <v>4.4934345172133101</v>
      </c>
    </row>
    <row r="47" spans="1:8" x14ac:dyDescent="0.25">
      <c r="A47" s="50">
        <v>59</v>
      </c>
      <c r="B47" s="6">
        <v>-1.5505739503253702</v>
      </c>
      <c r="C47" s="6">
        <v>3.1447064726348799</v>
      </c>
      <c r="D47" s="6">
        <v>0.43235088586992398</v>
      </c>
      <c r="E47" s="6">
        <v>0.32940238743002204</v>
      </c>
      <c r="F47" s="6">
        <v>0.64114918452982805</v>
      </c>
      <c r="G47" s="6">
        <v>1.6493412328692501</v>
      </c>
      <c r="H47" s="6">
        <v>4.6463762130085344</v>
      </c>
    </row>
    <row r="48" spans="1:8" x14ac:dyDescent="0.25">
      <c r="A48" s="50">
        <v>60</v>
      </c>
      <c r="B48" s="6">
        <v>-1.4414362354733599</v>
      </c>
      <c r="C48" s="6">
        <v>3.1305707045287301</v>
      </c>
      <c r="D48" s="6">
        <v>0.447707669054206</v>
      </c>
      <c r="E48" s="6">
        <v>0.33467229256124004</v>
      </c>
      <c r="F48" s="6">
        <v>0.67344990421088502</v>
      </c>
      <c r="G48" s="6">
        <v>1.34269617379426</v>
      </c>
      <c r="H48" s="6">
        <v>4.4876605086759609</v>
      </c>
    </row>
    <row r="49" spans="1:8" x14ac:dyDescent="0.25">
      <c r="A49" s="50">
        <v>61</v>
      </c>
      <c r="B49" s="6">
        <v>-1.3671389007275401</v>
      </c>
      <c r="C49" s="6">
        <v>3.1180399040489202</v>
      </c>
      <c r="D49" s="6">
        <v>0.43521360463821995</v>
      </c>
      <c r="E49" s="6">
        <v>0.34156669474126999</v>
      </c>
      <c r="F49" s="6">
        <v>0.69592160193483699</v>
      </c>
      <c r="G49" s="6">
        <v>1.3901333161772402</v>
      </c>
      <c r="H49" s="6">
        <v>4.6137362208129469</v>
      </c>
    </row>
    <row r="50" spans="1:8" x14ac:dyDescent="0.25">
      <c r="A50" s="50">
        <v>62</v>
      </c>
      <c r="B50" s="6">
        <v>-1.2825484311245801</v>
      </c>
      <c r="C50" s="6">
        <v>3.1143002694397901</v>
      </c>
      <c r="D50" s="6">
        <v>0.44201368967158999</v>
      </c>
      <c r="E50" s="6">
        <v>0.33991853551008</v>
      </c>
      <c r="F50" s="6">
        <v>0.75469578822637895</v>
      </c>
      <c r="G50" s="6">
        <v>1.4017308785796401</v>
      </c>
      <c r="H50" s="6">
        <v>4.7701107303028998</v>
      </c>
    </row>
    <row r="51" spans="1:8" x14ac:dyDescent="0.25">
      <c r="A51" s="50">
        <v>63</v>
      </c>
      <c r="B51" s="6">
        <v>-1.2189189800370199</v>
      </c>
      <c r="C51" s="6">
        <v>3.1337486158469501</v>
      </c>
      <c r="D51" s="6">
        <v>0.44254236052602497</v>
      </c>
      <c r="E51" s="6">
        <v>0.33370332555912596</v>
      </c>
      <c r="F51" s="6">
        <v>0.79234697980895596</v>
      </c>
      <c r="G51" s="6">
        <v>1.2806490482036001</v>
      </c>
      <c r="H51" s="6">
        <v>4.7640713499076375</v>
      </c>
    </row>
    <row r="52" spans="1:8" x14ac:dyDescent="0.25">
      <c r="A52" s="50">
        <v>64</v>
      </c>
      <c r="B52" s="6">
        <v>-1.1531368811970801</v>
      </c>
      <c r="C52" s="6">
        <v>3.0943068552106001</v>
      </c>
      <c r="D52" s="6">
        <v>0.41997331812722105</v>
      </c>
      <c r="E52" s="6">
        <v>0.33207096746458498</v>
      </c>
      <c r="F52" s="6">
        <v>0.81985142102880793</v>
      </c>
      <c r="G52" s="6">
        <v>1.2074382955029501</v>
      </c>
      <c r="H52" s="6">
        <v>4.7205039761370848</v>
      </c>
    </row>
    <row r="53" spans="1:8" x14ac:dyDescent="0.25">
      <c r="A53" s="50">
        <v>65</v>
      </c>
      <c r="B53" s="6">
        <v>-1.07078131649185</v>
      </c>
      <c r="C53" s="6">
        <v>3.0688551576041898</v>
      </c>
      <c r="D53" s="6">
        <v>0.41201584586131701</v>
      </c>
      <c r="E53" s="6">
        <v>0.33424961500748701</v>
      </c>
      <c r="F53" s="6">
        <v>0.87388840887386099</v>
      </c>
      <c r="G53" s="6">
        <v>1.3216476407121101</v>
      </c>
      <c r="H53" s="6">
        <v>4.9398753515671148</v>
      </c>
    </row>
    <row r="54" spans="1:8" x14ac:dyDescent="0.25">
      <c r="A54" s="50">
        <v>66</v>
      </c>
      <c r="B54" s="6">
        <v>-0.98838088400149005</v>
      </c>
      <c r="C54" s="6">
        <v>3.0806110940195399</v>
      </c>
      <c r="D54" s="6">
        <v>0.388075278677249</v>
      </c>
      <c r="E54" s="6">
        <v>0.33550439970670304</v>
      </c>
      <c r="F54" s="6">
        <v>0.90534291956328605</v>
      </c>
      <c r="G54" s="6">
        <v>1.2192692470986002</v>
      </c>
      <c r="H54" s="6">
        <v>4.9404220550638884</v>
      </c>
    </row>
    <row r="55" spans="1:8" x14ac:dyDescent="0.25">
      <c r="A55" s="50">
        <v>67</v>
      </c>
      <c r="B55" s="6">
        <v>-0.92567378102233011</v>
      </c>
      <c r="C55" s="6">
        <v>3.0442527459574698</v>
      </c>
      <c r="D55" s="6">
        <v>0.40369618383383604</v>
      </c>
      <c r="E55" s="6">
        <v>0.33182863973139598</v>
      </c>
      <c r="F55" s="6">
        <v>0.93061108363442502</v>
      </c>
      <c r="G55" s="6">
        <v>1.29703813996327</v>
      </c>
      <c r="H55" s="6">
        <v>5.0817530120980674</v>
      </c>
    </row>
    <row r="56" spans="1:8" x14ac:dyDescent="0.25">
      <c r="A56" s="50">
        <v>68</v>
      </c>
      <c r="B56" s="6">
        <v>-0.8311046164187551</v>
      </c>
      <c r="C56" s="6">
        <v>3.00990299305009</v>
      </c>
      <c r="D56" s="6">
        <v>0.37738745026922499</v>
      </c>
      <c r="E56" s="6">
        <v>0.31197346598529802</v>
      </c>
      <c r="F56" s="6">
        <v>0.937467857872889</v>
      </c>
      <c r="G56" s="6">
        <v>1.1306669584892599</v>
      </c>
      <c r="H56" s="6">
        <v>4.9362941092480073</v>
      </c>
    </row>
    <row r="57" spans="1:8" x14ac:dyDescent="0.25">
      <c r="A57" s="50">
        <v>69</v>
      </c>
      <c r="B57" s="6">
        <v>-0.79159782273364909</v>
      </c>
      <c r="C57" s="6">
        <v>3.00836454566103</v>
      </c>
      <c r="D57" s="6">
        <v>0.369402179467194</v>
      </c>
      <c r="E57" s="6">
        <v>0.31221753457958301</v>
      </c>
      <c r="F57" s="6">
        <v>0.95702550465962899</v>
      </c>
      <c r="G57" s="6">
        <v>1.6177634213040202</v>
      </c>
      <c r="H57" s="6">
        <v>5.4731753629378073</v>
      </c>
    </row>
    <row r="58" spans="1:8" x14ac:dyDescent="0.25">
      <c r="A58" s="50">
        <v>70</v>
      </c>
      <c r="B58" s="6">
        <v>-0.71076938118697996</v>
      </c>
      <c r="C58" s="6">
        <v>2.98404992202844</v>
      </c>
      <c r="D58" s="6">
        <v>0.35334543582108002</v>
      </c>
      <c r="E58" s="6">
        <v>0.291995690436193</v>
      </c>
      <c r="F58" s="6">
        <v>0.95017734064111403</v>
      </c>
      <c r="G58" s="6">
        <v>1.0772852937235102</v>
      </c>
      <c r="H58" s="6">
        <v>4.9460843014633573</v>
      </c>
    </row>
    <row r="59" spans="1:8" x14ac:dyDescent="0.25">
      <c r="A59" s="50">
        <v>71</v>
      </c>
      <c r="B59" s="6">
        <v>-0.67024140907736607</v>
      </c>
      <c r="C59" s="6">
        <v>2.9805772264706798</v>
      </c>
      <c r="D59" s="6">
        <v>0.33922811831694605</v>
      </c>
      <c r="E59" s="6">
        <v>0.28356359903691497</v>
      </c>
      <c r="F59" s="6">
        <v>0.95619256687191689</v>
      </c>
      <c r="G59" s="6">
        <v>1.0331859954315201</v>
      </c>
      <c r="H59" s="6">
        <v>4.9225060970506123</v>
      </c>
    </row>
    <row r="60" spans="1:8" x14ac:dyDescent="0.25">
      <c r="A60" s="50">
        <v>72</v>
      </c>
      <c r="B60" s="6">
        <v>-0.63566862612350405</v>
      </c>
      <c r="C60" s="6">
        <v>2.9665722092466802</v>
      </c>
      <c r="D60" s="6">
        <v>0.31894830326543699</v>
      </c>
      <c r="E60" s="6">
        <v>0.26798326841836495</v>
      </c>
      <c r="F60" s="6">
        <v>0.92633234857743196</v>
      </c>
      <c r="G60" s="6">
        <v>0.92707531273844113</v>
      </c>
      <c r="H60" s="6">
        <v>4.7712428161228519</v>
      </c>
    </row>
    <row r="61" spans="1:8" x14ac:dyDescent="0.25">
      <c r="A61" s="50">
        <v>73</v>
      </c>
      <c r="B61" s="6">
        <v>-0.59752102819596797</v>
      </c>
      <c r="C61" s="6">
        <v>2.9829225125031802</v>
      </c>
      <c r="D61" s="6">
        <v>0.31271474235207303</v>
      </c>
      <c r="E61" s="6">
        <v>0.25833174041721296</v>
      </c>
      <c r="F61" s="6">
        <v>0.94150943407119103</v>
      </c>
      <c r="G61" s="6">
        <v>0.90537095665348299</v>
      </c>
      <c r="H61" s="6">
        <v>4.8033283578011723</v>
      </c>
    </row>
    <row r="62" spans="1:8" x14ac:dyDescent="0.25">
      <c r="A62" s="50">
        <v>74</v>
      </c>
      <c r="B62" s="6">
        <v>-0.56784436624977208</v>
      </c>
      <c r="C62" s="6">
        <v>3.02068211948272</v>
      </c>
      <c r="D62" s="6">
        <v>0.29964349928156503</v>
      </c>
      <c r="E62" s="6">
        <v>0.24535414972975697</v>
      </c>
      <c r="F62" s="6">
        <v>0.95237435084390698</v>
      </c>
      <c r="G62" s="6">
        <v>0.839617711978629</v>
      </c>
      <c r="H62" s="6">
        <v>4.7898274650668053</v>
      </c>
    </row>
    <row r="63" spans="1:8" x14ac:dyDescent="0.25">
      <c r="A63" s="50">
        <v>75</v>
      </c>
      <c r="B63" s="6">
        <v>-0.53411215691616098</v>
      </c>
      <c r="C63" s="6">
        <v>2.9547391214329499</v>
      </c>
      <c r="D63" s="6">
        <v>0.27251623370186201</v>
      </c>
      <c r="E63" s="6">
        <v>0.226118052665022</v>
      </c>
      <c r="F63" s="6">
        <v>0.936041094462984</v>
      </c>
      <c r="G63" s="6">
        <v>0.78519866972008401</v>
      </c>
      <c r="H63" s="6">
        <v>4.6405010150667403</v>
      </c>
    </row>
    <row r="64" spans="1:8" x14ac:dyDescent="0.25">
      <c r="A64" s="50">
        <v>76</v>
      </c>
      <c r="B64" s="6">
        <v>-0.52847024742268001</v>
      </c>
      <c r="C64" s="6">
        <v>2.99989250440552</v>
      </c>
      <c r="D64" s="6">
        <v>0.28171099830754998</v>
      </c>
      <c r="E64" s="6">
        <v>0.22076195893344699</v>
      </c>
      <c r="F64" s="6">
        <v>0.95082545214568492</v>
      </c>
      <c r="G64" s="6">
        <v>0.75473527003888208</v>
      </c>
      <c r="H64" s="6">
        <v>4.6794559364084032</v>
      </c>
    </row>
    <row r="65" spans="1:8" x14ac:dyDescent="0.25">
      <c r="A65" s="50">
        <v>77</v>
      </c>
      <c r="B65" s="6">
        <v>-0.49345014954176497</v>
      </c>
      <c r="C65" s="6">
        <v>2.9529279215147897</v>
      </c>
      <c r="D65" s="6">
        <v>0.25932188044194998</v>
      </c>
      <c r="E65" s="6">
        <v>0.20063686377864298</v>
      </c>
      <c r="F65" s="6">
        <v>0.94955073450684302</v>
      </c>
      <c r="G65" s="6">
        <v>0.75929401736040991</v>
      </c>
      <c r="H65" s="6">
        <v>4.6282812680608716</v>
      </c>
    </row>
    <row r="66" spans="1:8" x14ac:dyDescent="0.25">
      <c r="A66" s="50">
        <v>78</v>
      </c>
      <c r="B66" s="6">
        <v>-0.45235153128922295</v>
      </c>
      <c r="C66" s="6">
        <v>2.8486116220189999</v>
      </c>
      <c r="D66" s="6">
        <v>0.23096486392524801</v>
      </c>
      <c r="E66" s="6">
        <v>0.19398798271810999</v>
      </c>
      <c r="F66" s="6">
        <v>0.95526736798457901</v>
      </c>
      <c r="G66" s="6">
        <v>0.76691740599784808</v>
      </c>
      <c r="H66" s="6">
        <v>4.5433977113555608</v>
      </c>
    </row>
    <row r="67" spans="1:8" x14ac:dyDescent="0.25">
      <c r="A67" s="50">
        <v>79</v>
      </c>
      <c r="B67" s="6">
        <v>-0.42163360957681395</v>
      </c>
      <c r="C67" s="6">
        <v>2.7538785878399605</v>
      </c>
      <c r="D67" s="6">
        <v>0.22147304975089499</v>
      </c>
      <c r="E67" s="6">
        <v>0.16813090934581001</v>
      </c>
      <c r="F67" s="6">
        <v>0.933318789378347</v>
      </c>
      <c r="G67" s="6">
        <v>0.66001491426021197</v>
      </c>
      <c r="H67" s="6">
        <v>4.3151826409984109</v>
      </c>
    </row>
    <row r="68" spans="1:8" x14ac:dyDescent="0.25">
      <c r="A68" s="50">
        <v>80</v>
      </c>
      <c r="B68" s="6">
        <v>-0.39505873279792703</v>
      </c>
      <c r="C68" s="6">
        <v>2.7208794978238302</v>
      </c>
      <c r="D68" s="6">
        <v>0.20318902867012001</v>
      </c>
      <c r="E68" s="6">
        <v>0.15246811818683501</v>
      </c>
      <c r="F68" s="6">
        <v>0.94262323823834193</v>
      </c>
      <c r="G68" s="6">
        <v>0.62919350031088006</v>
      </c>
      <c r="H68" s="6">
        <v>4.2532946504320801</v>
      </c>
    </row>
    <row r="69" spans="1:8" x14ac:dyDescent="0.25">
      <c r="A69" s="50">
        <v>81</v>
      </c>
      <c r="B69" s="6">
        <v>-0.36170068279540601</v>
      </c>
      <c r="C69" s="6">
        <v>2.7308059367550199</v>
      </c>
      <c r="D69" s="6">
        <v>0.18693240921158399</v>
      </c>
      <c r="E69" s="6">
        <v>0.158831314566935</v>
      </c>
      <c r="F69" s="6">
        <v>0.91969012551025886</v>
      </c>
      <c r="G69" s="6">
        <v>0.49625496424100501</v>
      </c>
      <c r="H69" s="6">
        <v>4.1308140674893963</v>
      </c>
    </row>
    <row r="70" spans="1:8" x14ac:dyDescent="0.25">
      <c r="A70" s="50">
        <v>82</v>
      </c>
      <c r="B70" s="6">
        <v>-0.32383103125914603</v>
      </c>
      <c r="C70" s="6">
        <v>2.6224106117192498</v>
      </c>
      <c r="D70" s="6">
        <v>0.17763210033366403</v>
      </c>
      <c r="E70" s="6">
        <v>0.12353331265475399</v>
      </c>
      <c r="F70" s="6">
        <v>0.947559995024293</v>
      </c>
      <c r="G70" s="6">
        <v>0.388642057015746</v>
      </c>
      <c r="H70" s="6">
        <v>3.935947045488561</v>
      </c>
    </row>
    <row r="71" spans="1:8" x14ac:dyDescent="0.25">
      <c r="A71" s="50">
        <v>83</v>
      </c>
      <c r="B71" s="6">
        <v>-0.29311329663648106</v>
      </c>
      <c r="C71" s="6">
        <v>2.6274558778783899</v>
      </c>
      <c r="D71" s="6">
        <v>0.163348205620238</v>
      </c>
      <c r="E71" s="6">
        <v>0.11102032670487501</v>
      </c>
      <c r="F71" s="6">
        <v>0.97168883848641596</v>
      </c>
      <c r="G71" s="6">
        <v>0.44072622393272898</v>
      </c>
      <c r="H71" s="6">
        <v>4.0211261759861667</v>
      </c>
    </row>
    <row r="72" spans="1:8" x14ac:dyDescent="0.25">
      <c r="A72" s="50">
        <v>84</v>
      </c>
      <c r="B72" s="6">
        <v>-0.28131265763017399</v>
      </c>
      <c r="C72" s="6">
        <v>2.5080429705331699</v>
      </c>
      <c r="D72" s="6">
        <v>0.161281319882594</v>
      </c>
      <c r="E72" s="6">
        <v>9.5595411479552903E-2</v>
      </c>
      <c r="F72" s="6">
        <v>0.94183651608541907</v>
      </c>
      <c r="G72" s="6">
        <v>0.47783092158358104</v>
      </c>
      <c r="H72" s="6">
        <v>3.9032744819341429</v>
      </c>
    </row>
    <row r="73" spans="1:8" x14ac:dyDescent="0.25">
      <c r="A73" s="50">
        <v>85</v>
      </c>
      <c r="B73" s="6">
        <v>-0.25674898034664101</v>
      </c>
      <c r="C73" s="6">
        <v>2.4707649996904899</v>
      </c>
      <c r="D73" s="6">
        <v>0.14644931729082802</v>
      </c>
      <c r="E73" s="6">
        <v>8.8740202289229603E-2</v>
      </c>
      <c r="F73" s="6">
        <v>0.94992249001856999</v>
      </c>
      <c r="G73" s="6">
        <v>0.67569024079232398</v>
      </c>
      <c r="H73" s="6">
        <v>4.0748182697348003</v>
      </c>
    </row>
    <row r="74" spans="1:8" x14ac:dyDescent="0.25">
      <c r="A74" s="50">
        <v>86</v>
      </c>
      <c r="B74" s="6">
        <v>-0.22758110466935599</v>
      </c>
      <c r="C74" s="6">
        <v>2.3757781935271298</v>
      </c>
      <c r="D74" s="6">
        <v>0.13845736803096398</v>
      </c>
      <c r="E74" s="6">
        <v>8.131643822059359E-2</v>
      </c>
      <c r="F74" s="6">
        <v>0.95241474133245496</v>
      </c>
      <c r="G74" s="6">
        <v>0.40621770040352395</v>
      </c>
      <c r="H74" s="6">
        <v>3.7266033368453106</v>
      </c>
    </row>
    <row r="75" spans="1:8" x14ac:dyDescent="0.25">
      <c r="A75" s="50">
        <v>87</v>
      </c>
      <c r="B75" s="6">
        <v>-0.205578512741107</v>
      </c>
      <c r="C75" s="6">
        <v>2.3696908143691298</v>
      </c>
      <c r="D75" s="6">
        <v>0.13074615082876101</v>
      </c>
      <c r="E75" s="6">
        <v>6.53783212367825E-2</v>
      </c>
      <c r="F75" s="6">
        <v>0.95146224827464099</v>
      </c>
      <c r="G75" s="6">
        <v>0.29488367457087195</v>
      </c>
      <c r="H75" s="6">
        <v>3.6065826965390793</v>
      </c>
    </row>
    <row r="76" spans="1:8" x14ac:dyDescent="0.25">
      <c r="A76" s="50">
        <v>88</v>
      </c>
      <c r="B76" s="6">
        <v>-0.191130415054552</v>
      </c>
      <c r="C76" s="6">
        <v>2.28610607829834</v>
      </c>
      <c r="D76" s="6">
        <v>0.12529671128632899</v>
      </c>
      <c r="E76" s="6">
        <v>6.5592954517765409E-2</v>
      </c>
      <c r="F76" s="6">
        <v>0.95409345887961794</v>
      </c>
      <c r="G76" s="6">
        <v>0.28487667552947604</v>
      </c>
      <c r="H76" s="6">
        <v>3.5248354634569763</v>
      </c>
    </row>
    <row r="77" spans="1:8" x14ac:dyDescent="0.25">
      <c r="A77" s="50">
        <v>89</v>
      </c>
      <c r="B77" s="6">
        <v>-0.17917291805861899</v>
      </c>
      <c r="C77" s="6">
        <v>2.1941104410127101</v>
      </c>
      <c r="D77" s="6">
        <v>0.12420384400789</v>
      </c>
      <c r="E77" s="6">
        <v>5.9282642698335601E-2</v>
      </c>
      <c r="F77" s="6">
        <v>0.906010003046538</v>
      </c>
      <c r="G77" s="6">
        <v>0.24850330402353099</v>
      </c>
      <c r="H77" s="6">
        <v>3.3529373167303858</v>
      </c>
    </row>
    <row r="78" spans="1:8" x14ac:dyDescent="0.25">
      <c r="A78" s="50">
        <v>90</v>
      </c>
      <c r="B78" s="6">
        <v>-0.16022572472437202</v>
      </c>
      <c r="C78" s="6">
        <v>2.1304082561576303</v>
      </c>
      <c r="D78" s="6">
        <v>0.118953491802851</v>
      </c>
      <c r="E78" s="6">
        <v>5.3855339694335806E-2</v>
      </c>
      <c r="F78" s="6">
        <v>0.91355343549143697</v>
      </c>
      <c r="G78" s="6">
        <v>0.29760542212057201</v>
      </c>
      <c r="H78" s="6">
        <v>3.3541502205424538</v>
      </c>
    </row>
  </sheetData>
  <mergeCells count="2">
    <mergeCell ref="A1:I1"/>
    <mergeCell ref="A2:I2"/>
  </mergeCells>
  <hyperlinks>
    <hyperlink ref="A3" location="Innhold!A1" display="Innhold" xr:uid="{53B48292-BDCF-47C6-84A4-D152383A812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8CC7-BB97-40AC-8271-9F531EAF8FCB}">
  <dimension ref="A1:I82"/>
  <sheetViews>
    <sheetView workbookViewId="0">
      <selection activeCell="A3" sqref="A3"/>
    </sheetView>
  </sheetViews>
  <sheetFormatPr defaultColWidth="11.42578125" defaultRowHeight="12.75" x14ac:dyDescent="0.2"/>
  <cols>
    <col min="1" max="1" width="11.42578125" style="58"/>
    <col min="2" max="2" width="27" style="58" bestFit="1" customWidth="1"/>
    <col min="3" max="16384" width="11.42578125" style="58"/>
  </cols>
  <sheetData>
    <row r="1" spans="1:9" ht="43.5" customHeight="1" x14ac:dyDescent="0.2">
      <c r="A1" s="192" t="s">
        <v>298</v>
      </c>
      <c r="B1" s="192"/>
      <c r="C1" s="192"/>
      <c r="D1" s="192"/>
      <c r="E1" s="192"/>
      <c r="F1" s="192"/>
      <c r="G1" s="192"/>
      <c r="H1" s="192"/>
      <c r="I1" s="192"/>
    </row>
    <row r="2" spans="1:9" ht="27" customHeight="1" x14ac:dyDescent="0.2">
      <c r="A2" s="194" t="s">
        <v>41</v>
      </c>
      <c r="B2" s="194"/>
      <c r="C2" s="194"/>
      <c r="D2" s="194"/>
      <c r="E2" s="194"/>
      <c r="F2" s="194"/>
      <c r="G2" s="194"/>
      <c r="H2" s="194"/>
      <c r="I2" s="194"/>
    </row>
    <row r="3" spans="1:9" ht="15" x14ac:dyDescent="0.25">
      <c r="A3" s="2" t="s">
        <v>0</v>
      </c>
    </row>
    <row r="4" spans="1:9" ht="11.25" customHeight="1" x14ac:dyDescent="0.2"/>
    <row r="5" spans="1:9" x14ac:dyDescent="0.2">
      <c r="A5" s="161"/>
      <c r="B5" s="90" t="s">
        <v>43</v>
      </c>
    </row>
    <row r="6" spans="1:9" x14ac:dyDescent="0.2">
      <c r="A6" s="162">
        <v>1946</v>
      </c>
      <c r="B6" s="60">
        <v>50.449488206497549</v>
      </c>
    </row>
    <row r="7" spans="1:9" x14ac:dyDescent="0.2">
      <c r="A7" s="162">
        <v>1947</v>
      </c>
      <c r="B7" s="60">
        <v>55.606805293005671</v>
      </c>
    </row>
    <row r="8" spans="1:9" x14ac:dyDescent="0.2">
      <c r="A8" s="162">
        <v>1948</v>
      </c>
      <c r="B8" s="60">
        <v>59.75298419926861</v>
      </c>
    </row>
    <row r="9" spans="1:9" x14ac:dyDescent="0.2">
      <c r="A9" s="162">
        <v>1949</v>
      </c>
      <c r="B9" s="60">
        <v>65.875619010868874</v>
      </c>
    </row>
    <row r="10" spans="1:9" x14ac:dyDescent="0.2">
      <c r="A10" s="162">
        <v>1950</v>
      </c>
      <c r="B10" s="60">
        <v>69.17236142748672</v>
      </c>
    </row>
    <row r="11" spans="1:9" x14ac:dyDescent="0.2">
      <c r="A11" s="162">
        <v>1951</v>
      </c>
      <c r="B11" s="60">
        <v>64.235801716456407</v>
      </c>
    </row>
    <row r="12" spans="1:9" x14ac:dyDescent="0.2">
      <c r="A12" s="162">
        <v>1952</v>
      </c>
      <c r="B12" s="60">
        <v>64.464285714285722</v>
      </c>
    </row>
    <row r="13" spans="1:9" x14ac:dyDescent="0.2">
      <c r="A13" s="162">
        <v>1953</v>
      </c>
      <c r="B13" s="60">
        <v>71.79089460887063</v>
      </c>
    </row>
    <row r="14" spans="1:9" x14ac:dyDescent="0.2">
      <c r="A14" s="162">
        <v>1954</v>
      </c>
      <c r="B14" s="60">
        <v>74.900413814440967</v>
      </c>
    </row>
    <row r="15" spans="1:9" x14ac:dyDescent="0.2">
      <c r="A15" s="162">
        <v>1955</v>
      </c>
      <c r="B15" s="60">
        <v>78.951771295555389</v>
      </c>
    </row>
    <row r="16" spans="1:9" x14ac:dyDescent="0.2">
      <c r="A16" s="162">
        <v>1956</v>
      </c>
      <c r="B16" s="60">
        <v>76.128740970072243</v>
      </c>
    </row>
    <row r="17" spans="1:2" x14ac:dyDescent="0.2">
      <c r="A17" s="162">
        <v>1957</v>
      </c>
      <c r="B17" s="60">
        <v>79.243403176136709</v>
      </c>
    </row>
    <row r="18" spans="1:2" x14ac:dyDescent="0.2">
      <c r="A18" s="162">
        <v>1958</v>
      </c>
      <c r="B18" s="60">
        <v>86.078384226977633</v>
      </c>
    </row>
    <row r="19" spans="1:2" x14ac:dyDescent="0.2">
      <c r="A19" s="162">
        <v>1959</v>
      </c>
      <c r="B19" s="60">
        <v>88.803165182987144</v>
      </c>
    </row>
    <row r="20" spans="1:2" x14ac:dyDescent="0.2">
      <c r="A20" s="162">
        <v>1960</v>
      </c>
      <c r="B20" s="60">
        <v>90.475937392043789</v>
      </c>
    </row>
    <row r="21" spans="1:2" x14ac:dyDescent="0.2">
      <c r="A21" s="162">
        <v>1961</v>
      </c>
      <c r="B21" s="60">
        <v>93.218192005066868</v>
      </c>
    </row>
    <row r="22" spans="1:2" x14ac:dyDescent="0.2">
      <c r="A22" s="162">
        <v>1962</v>
      </c>
      <c r="B22" s="60">
        <v>95.284512393703636</v>
      </c>
    </row>
    <row r="23" spans="1:2" x14ac:dyDescent="0.2">
      <c r="A23" s="162">
        <v>1963</v>
      </c>
      <c r="B23" s="60">
        <v>96.452959028831557</v>
      </c>
    </row>
    <row r="24" spans="1:2" x14ac:dyDescent="0.2">
      <c r="A24" s="162">
        <v>1964</v>
      </c>
      <c r="B24" s="60">
        <v>97.514278048219566</v>
      </c>
    </row>
    <row r="25" spans="1:2" x14ac:dyDescent="0.2">
      <c r="A25" s="162">
        <v>1965</v>
      </c>
      <c r="B25" s="60">
        <v>97.3887209423538</v>
      </c>
    </row>
    <row r="26" spans="1:2" x14ac:dyDescent="0.2">
      <c r="A26" s="162">
        <v>1966</v>
      </c>
      <c r="B26" s="60">
        <v>100.94338103900704</v>
      </c>
    </row>
    <row r="27" spans="1:2" x14ac:dyDescent="0.2">
      <c r="A27" s="162">
        <v>1967</v>
      </c>
      <c r="B27" s="60">
        <v>102.51033711502524</v>
      </c>
    </row>
    <row r="28" spans="1:2" x14ac:dyDescent="0.2">
      <c r="A28" s="162">
        <v>1968</v>
      </c>
      <c r="B28" s="60">
        <v>103.30035277257193</v>
      </c>
    </row>
    <row r="29" spans="1:2" x14ac:dyDescent="0.2">
      <c r="A29" s="162">
        <v>1969</v>
      </c>
      <c r="B29" s="60">
        <v>103.69142379873703</v>
      </c>
    </row>
    <row r="30" spans="1:2" x14ac:dyDescent="0.2">
      <c r="A30" s="162">
        <v>1970</v>
      </c>
      <c r="B30" s="60">
        <v>99.358680214137436</v>
      </c>
    </row>
    <row r="31" spans="1:2" x14ac:dyDescent="0.2">
      <c r="A31" s="162">
        <v>1971</v>
      </c>
      <c r="B31" s="60">
        <v>99.538373324781091</v>
      </c>
    </row>
    <row r="32" spans="1:2" x14ac:dyDescent="0.2">
      <c r="A32" s="162">
        <v>1972</v>
      </c>
      <c r="B32" s="60">
        <v>100.72751438414858</v>
      </c>
    </row>
    <row r="33" spans="1:2" x14ac:dyDescent="0.2">
      <c r="A33" s="162">
        <v>1973</v>
      </c>
      <c r="B33" s="60">
        <v>102.27279724154916</v>
      </c>
    </row>
    <row r="34" spans="1:2" x14ac:dyDescent="0.2">
      <c r="A34" s="162">
        <v>1974</v>
      </c>
      <c r="B34" s="60">
        <v>100.11703761828447</v>
      </c>
    </row>
    <row r="35" spans="1:2" x14ac:dyDescent="0.2">
      <c r="A35" s="162">
        <v>1975</v>
      </c>
      <c r="B35" s="60">
        <v>106.20777543075607</v>
      </c>
    </row>
    <row r="36" spans="1:2" x14ac:dyDescent="0.2">
      <c r="A36" s="162">
        <v>1976</v>
      </c>
      <c r="B36" s="60">
        <v>110.38298176107364</v>
      </c>
    </row>
    <row r="37" spans="1:2" x14ac:dyDescent="0.2">
      <c r="A37" s="162">
        <v>1977</v>
      </c>
      <c r="B37" s="60">
        <v>118.29721950689694</v>
      </c>
    </row>
    <row r="38" spans="1:2" x14ac:dyDescent="0.2">
      <c r="A38" s="162">
        <v>1978</v>
      </c>
      <c r="B38" s="60">
        <v>119.71478711539723</v>
      </c>
    </row>
    <row r="39" spans="1:2" x14ac:dyDescent="0.2">
      <c r="A39" s="162">
        <v>1979</v>
      </c>
      <c r="B39" s="60">
        <v>117.70005240330474</v>
      </c>
    </row>
    <row r="40" spans="1:2" x14ac:dyDescent="0.2">
      <c r="A40" s="162">
        <v>1980</v>
      </c>
      <c r="B40" s="60">
        <v>114.1200016337867</v>
      </c>
    </row>
    <row r="41" spans="1:2" x14ac:dyDescent="0.2">
      <c r="A41" s="162">
        <v>1981</v>
      </c>
      <c r="B41" s="60">
        <v>111.99683298950995</v>
      </c>
    </row>
    <row r="42" spans="1:2" x14ac:dyDescent="0.2">
      <c r="A42" s="162">
        <v>1982</v>
      </c>
      <c r="B42" s="60">
        <v>118.1334322636493</v>
      </c>
    </row>
    <row r="43" spans="1:2" x14ac:dyDescent="0.2">
      <c r="A43" s="162">
        <v>1983</v>
      </c>
      <c r="B43" s="83">
        <v>118.685353502781</v>
      </c>
    </row>
    <row r="44" spans="1:2" x14ac:dyDescent="0.2">
      <c r="A44" s="162">
        <v>1984</v>
      </c>
      <c r="B44" s="83">
        <v>120.95023357012829</v>
      </c>
    </row>
    <row r="45" spans="1:2" x14ac:dyDescent="0.2">
      <c r="A45" s="162">
        <v>1985</v>
      </c>
      <c r="B45" s="83">
        <v>118.87866686107091</v>
      </c>
    </row>
    <row r="46" spans="1:2" x14ac:dyDescent="0.2">
      <c r="A46" s="162">
        <v>1986</v>
      </c>
      <c r="B46" s="60">
        <v>137.95979811415108</v>
      </c>
    </row>
    <row r="47" spans="1:2" x14ac:dyDescent="0.2">
      <c r="A47" s="162">
        <v>1987</v>
      </c>
      <c r="B47" s="60">
        <v>142.66635164402442</v>
      </c>
    </row>
    <row r="48" spans="1:2" x14ac:dyDescent="0.2">
      <c r="A48" s="162">
        <v>1988</v>
      </c>
      <c r="B48" s="60">
        <v>148.01787123315725</v>
      </c>
    </row>
    <row r="49" spans="1:2" x14ac:dyDescent="0.2">
      <c r="A49" s="162">
        <v>1989</v>
      </c>
      <c r="B49" s="60">
        <v>147.47197076068781</v>
      </c>
    </row>
    <row r="50" spans="1:2" x14ac:dyDescent="0.2">
      <c r="A50" s="162">
        <v>1990</v>
      </c>
      <c r="B50" s="60">
        <v>141.69925052676498</v>
      </c>
    </row>
    <row r="51" spans="1:2" x14ac:dyDescent="0.2">
      <c r="A51" s="162">
        <v>1991</v>
      </c>
      <c r="B51" s="60">
        <v>131.51184616377688</v>
      </c>
    </row>
    <row r="52" spans="1:2" x14ac:dyDescent="0.2">
      <c r="A52" s="162">
        <v>1992</v>
      </c>
      <c r="B52" s="60">
        <v>127.83617618156839</v>
      </c>
    </row>
    <row r="53" spans="1:2" x14ac:dyDescent="0.2">
      <c r="A53" s="162">
        <v>1993</v>
      </c>
      <c r="B53" s="60">
        <v>122.26467149871405</v>
      </c>
    </row>
    <row r="54" spans="1:2" x14ac:dyDescent="0.2">
      <c r="A54" s="162">
        <v>1994</v>
      </c>
      <c r="B54" s="60">
        <v>116.19750725277322</v>
      </c>
    </row>
    <row r="55" spans="1:2" x14ac:dyDescent="0.2">
      <c r="A55" s="162">
        <v>1995</v>
      </c>
      <c r="B55" s="60">
        <v>112.19181467245608</v>
      </c>
    </row>
    <row r="56" spans="1:2" x14ac:dyDescent="0.2">
      <c r="A56" s="162">
        <v>1996</v>
      </c>
      <c r="B56" s="60">
        <v>110.3580070391553</v>
      </c>
    </row>
    <row r="57" spans="1:2" x14ac:dyDescent="0.2">
      <c r="A57" s="162">
        <v>1997</v>
      </c>
      <c r="B57" s="60">
        <v>114.41340880018225</v>
      </c>
    </row>
    <row r="58" spans="1:2" x14ac:dyDescent="0.2">
      <c r="A58" s="162">
        <v>1998</v>
      </c>
      <c r="B58" s="60">
        <v>125.32742194229947</v>
      </c>
    </row>
    <row r="59" spans="1:2" x14ac:dyDescent="0.2">
      <c r="A59" s="162">
        <v>1999</v>
      </c>
      <c r="B59" s="60">
        <v>128.21712126754676</v>
      </c>
    </row>
    <row r="60" spans="1:2" x14ac:dyDescent="0.2">
      <c r="A60" s="162">
        <v>2000</v>
      </c>
      <c r="B60" s="60">
        <v>122.13957166636922</v>
      </c>
    </row>
    <row r="61" spans="1:2" x14ac:dyDescent="0.2">
      <c r="A61" s="162">
        <v>2001</v>
      </c>
      <c r="B61" s="60">
        <v>128.45549400181295</v>
      </c>
    </row>
    <row r="62" spans="1:2" x14ac:dyDescent="0.2">
      <c r="A62" s="162">
        <v>2002</v>
      </c>
      <c r="B62" s="60">
        <v>135.41497707277136</v>
      </c>
    </row>
    <row r="63" spans="1:2" x14ac:dyDescent="0.2">
      <c r="A63" s="162">
        <v>2003</v>
      </c>
      <c r="B63" s="60">
        <v>136.77118227756233</v>
      </c>
    </row>
    <row r="64" spans="1:2" x14ac:dyDescent="0.2">
      <c r="A64" s="162">
        <v>2004</v>
      </c>
      <c r="B64" s="60">
        <v>135.05860842839675</v>
      </c>
    </row>
    <row r="65" spans="1:2" x14ac:dyDescent="0.2">
      <c r="A65" s="162">
        <v>2005</v>
      </c>
      <c r="B65" s="60">
        <v>140.16317694537705</v>
      </c>
    </row>
    <row r="66" spans="1:2" x14ac:dyDescent="0.2">
      <c r="A66" s="162">
        <v>2006</v>
      </c>
      <c r="B66" s="60">
        <v>142.63104059572706</v>
      </c>
    </row>
    <row r="67" spans="1:2" x14ac:dyDescent="0.2">
      <c r="A67" s="162">
        <v>2007</v>
      </c>
      <c r="B67" s="60">
        <v>155.90175701958961</v>
      </c>
    </row>
    <row r="68" spans="1:2" x14ac:dyDescent="0.2">
      <c r="A68" s="162">
        <v>2008</v>
      </c>
      <c r="B68" s="60">
        <v>162.78114679585286</v>
      </c>
    </row>
    <row r="69" spans="1:2" x14ac:dyDescent="0.2">
      <c r="A69" s="162">
        <v>2009</v>
      </c>
      <c r="B69" s="60">
        <v>174.89867122699334</v>
      </c>
    </row>
    <row r="70" spans="1:2" x14ac:dyDescent="0.2">
      <c r="A70" s="162">
        <v>2010</v>
      </c>
      <c r="B70" s="60">
        <v>179.24551964341597</v>
      </c>
    </row>
    <row r="71" spans="1:2" x14ac:dyDescent="0.2">
      <c r="A71" s="162">
        <v>2011</v>
      </c>
      <c r="B71" s="60">
        <v>174.66103385167597</v>
      </c>
    </row>
    <row r="72" spans="1:2" x14ac:dyDescent="0.2">
      <c r="A72" s="163">
        <v>2012</v>
      </c>
      <c r="B72" s="60">
        <v>177.01778611920906</v>
      </c>
    </row>
    <row r="73" spans="1:2" x14ac:dyDescent="0.2">
      <c r="A73" s="163">
        <v>2013</v>
      </c>
      <c r="B73" s="60">
        <v>183.32485679976452</v>
      </c>
    </row>
    <row r="74" spans="1:2" x14ac:dyDescent="0.2">
      <c r="A74" s="71">
        <v>2014</v>
      </c>
      <c r="B74" s="60">
        <v>193.57341759174534</v>
      </c>
    </row>
    <row r="75" spans="1:2" x14ac:dyDescent="0.2">
      <c r="A75" s="71">
        <v>2015</v>
      </c>
      <c r="B75" s="60">
        <v>208.02817462766393</v>
      </c>
    </row>
    <row r="76" spans="1:2" x14ac:dyDescent="0.2">
      <c r="A76" s="71">
        <v>2016</v>
      </c>
      <c r="B76" s="83">
        <v>212.81071788694405</v>
      </c>
    </row>
    <row r="77" spans="1:2" x14ac:dyDescent="0.2">
      <c r="A77" s="162">
        <v>2017</v>
      </c>
      <c r="B77" s="83">
        <v>206.64350900745347</v>
      </c>
    </row>
    <row r="78" spans="1:2" x14ac:dyDescent="0.2">
      <c r="A78" s="162">
        <v>2018</v>
      </c>
      <c r="B78" s="83">
        <v>197.27797630771829</v>
      </c>
    </row>
    <row r="79" spans="1:2" x14ac:dyDescent="0.2">
      <c r="A79" s="163">
        <v>2019</v>
      </c>
      <c r="B79" s="83">
        <v>209.5473979958939</v>
      </c>
    </row>
    <row r="80" spans="1:2" x14ac:dyDescent="0.2">
      <c r="A80" s="71">
        <v>2020</v>
      </c>
      <c r="B80" s="83">
        <v>230.47110979748192</v>
      </c>
    </row>
    <row r="81" spans="1:2" x14ac:dyDescent="0.2">
      <c r="A81" s="71">
        <v>2021</v>
      </c>
      <c r="B81" s="83">
        <v>197.24836455695959</v>
      </c>
    </row>
    <row r="82" spans="1:2" x14ac:dyDescent="0.2">
      <c r="A82" s="163">
        <v>2022</v>
      </c>
      <c r="B82" s="60">
        <v>154.88429699621958</v>
      </c>
    </row>
  </sheetData>
  <mergeCells count="2">
    <mergeCell ref="A1:I1"/>
    <mergeCell ref="A2:I2"/>
  </mergeCells>
  <hyperlinks>
    <hyperlink ref="A3" location="Innhold!A1" display="Innhold" xr:uid="{ED0FF762-0C68-49B7-82C7-D0D03599DAE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8AC2-A5B4-4D2B-9F2F-428748878CAB}">
  <dimension ref="A1:I9"/>
  <sheetViews>
    <sheetView workbookViewId="0">
      <selection activeCell="A4" sqref="A4:B4"/>
    </sheetView>
  </sheetViews>
  <sheetFormatPr defaultColWidth="11.42578125" defaultRowHeight="12.75" x14ac:dyDescent="0.2"/>
  <cols>
    <col min="1" max="1" width="11.42578125" style="58"/>
    <col min="2" max="2" width="11.85546875" style="58" bestFit="1" customWidth="1"/>
    <col min="3" max="3" width="11.42578125" style="58"/>
    <col min="4" max="4" width="10.42578125" style="58" bestFit="1" customWidth="1"/>
    <col min="5" max="16384" width="11.42578125" style="58"/>
  </cols>
  <sheetData>
    <row r="1" spans="1:9" x14ac:dyDescent="0.2">
      <c r="A1" s="192" t="s">
        <v>1</v>
      </c>
      <c r="B1" s="192"/>
      <c r="C1" s="192"/>
      <c r="D1" s="192"/>
      <c r="E1" s="192"/>
      <c r="F1" s="192"/>
      <c r="G1" s="192"/>
      <c r="H1" s="192"/>
      <c r="I1" s="192"/>
    </row>
    <row r="2" spans="1:9" x14ac:dyDescent="0.2">
      <c r="A2" s="192" t="s">
        <v>50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2">
      <c r="A3" s="194" t="s">
        <v>44</v>
      </c>
      <c r="B3" s="194"/>
      <c r="C3" s="194"/>
      <c r="D3" s="194"/>
      <c r="E3" s="194"/>
      <c r="F3" s="194"/>
      <c r="G3" s="194"/>
      <c r="H3" s="194"/>
      <c r="I3" s="194"/>
    </row>
    <row r="4" spans="1:9" ht="15" x14ac:dyDescent="0.25">
      <c r="A4" s="195" t="s">
        <v>0</v>
      </c>
      <c r="B4" s="195"/>
      <c r="C4" s="89"/>
      <c r="D4" s="78"/>
      <c r="E4" s="78"/>
      <c r="F4" s="78"/>
      <c r="G4" s="78"/>
      <c r="H4" s="78"/>
      <c r="I4" s="78"/>
    </row>
    <row r="5" spans="1:9" x14ac:dyDescent="0.2">
      <c r="A5" s="196"/>
      <c r="B5" s="196"/>
      <c r="C5" s="78"/>
      <c r="D5" s="78"/>
      <c r="E5" s="78"/>
      <c r="F5" s="78"/>
      <c r="G5" s="78"/>
      <c r="H5" s="78"/>
      <c r="I5" s="78"/>
    </row>
    <row r="6" spans="1:9" x14ac:dyDescent="0.2">
      <c r="A6" s="90"/>
      <c r="B6" s="90" t="s">
        <v>45</v>
      </c>
      <c r="C6" s="90" t="s">
        <v>46</v>
      </c>
      <c r="D6" s="90" t="s">
        <v>47</v>
      </c>
      <c r="E6" s="78"/>
      <c r="F6" s="78"/>
      <c r="G6" s="78"/>
      <c r="H6" s="78"/>
      <c r="I6" s="78"/>
    </row>
    <row r="7" spans="1:9" ht="15" customHeight="1" x14ac:dyDescent="0.2">
      <c r="A7" s="91" t="s">
        <v>48</v>
      </c>
      <c r="B7" s="164">
        <v>9.6</v>
      </c>
      <c r="C7" s="7">
        <v>22.1</v>
      </c>
      <c r="D7" s="58">
        <v>56</v>
      </c>
      <c r="E7" s="78"/>
      <c r="F7" s="78"/>
      <c r="G7" s="78"/>
      <c r="H7" s="78"/>
      <c r="I7" s="78"/>
    </row>
    <row r="8" spans="1:9" x14ac:dyDescent="0.2">
      <c r="A8" s="91" t="s">
        <v>49</v>
      </c>
      <c r="B8" s="164">
        <v>19.5</v>
      </c>
      <c r="C8" s="58">
        <v>22.2</v>
      </c>
      <c r="D8" s="58">
        <v>63</v>
      </c>
      <c r="E8" s="78"/>
      <c r="F8" s="78"/>
      <c r="G8" s="78"/>
      <c r="H8" s="78"/>
      <c r="I8" s="78"/>
    </row>
    <row r="9" spans="1:9" x14ac:dyDescent="0.2">
      <c r="A9" s="196"/>
      <c r="B9" s="196"/>
      <c r="C9" s="78"/>
      <c r="D9" s="78"/>
      <c r="E9" s="78"/>
      <c r="F9" s="78"/>
      <c r="G9" s="78"/>
      <c r="H9" s="78"/>
      <c r="I9" s="78"/>
    </row>
  </sheetData>
  <mergeCells count="6">
    <mergeCell ref="A9:B9"/>
    <mergeCell ref="A1:I1"/>
    <mergeCell ref="A2:I2"/>
    <mergeCell ref="A3:I3"/>
    <mergeCell ref="A4:B4"/>
    <mergeCell ref="A5:B5"/>
  </mergeCells>
  <hyperlinks>
    <hyperlink ref="A4:B4" location="Innhold!A1" display="Innhold" xr:uid="{58DFC301-0F24-4E86-94F5-F136286CB5D9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1A33-A6DC-419F-A4E4-EFBA5F3C939C}">
  <dimension ref="A1:F9"/>
  <sheetViews>
    <sheetView workbookViewId="0">
      <selection sqref="A1:F1"/>
    </sheetView>
  </sheetViews>
  <sheetFormatPr defaultColWidth="11.42578125" defaultRowHeight="12.75" x14ac:dyDescent="0.2"/>
  <cols>
    <col min="1" max="16384" width="11.42578125" style="58"/>
  </cols>
  <sheetData>
    <row r="1" spans="1:6" ht="34.5" customHeight="1" x14ac:dyDescent="0.2">
      <c r="A1" s="197" t="s">
        <v>301</v>
      </c>
      <c r="B1" s="197"/>
      <c r="C1" s="197"/>
      <c r="D1" s="197"/>
      <c r="E1" s="197"/>
      <c r="F1" s="197"/>
    </row>
    <row r="2" spans="1:6" x14ac:dyDescent="0.2">
      <c r="A2" s="198" t="s">
        <v>44</v>
      </c>
      <c r="B2" s="198"/>
      <c r="C2" s="198"/>
      <c r="D2" s="198"/>
      <c r="E2" s="8"/>
      <c r="F2" s="8"/>
    </row>
    <row r="3" spans="1:6" ht="15" x14ac:dyDescent="0.25">
      <c r="A3" s="2" t="s">
        <v>302</v>
      </c>
      <c r="B3" s="92"/>
      <c r="C3" s="92"/>
      <c r="D3" s="92"/>
      <c r="E3" s="92"/>
      <c r="F3" s="92"/>
    </row>
    <row r="4" spans="1:6" ht="15" x14ac:dyDescent="0.25">
      <c r="A4" s="2"/>
      <c r="B4" s="92"/>
      <c r="C4" s="92"/>
      <c r="D4" s="92"/>
      <c r="E4" s="92"/>
      <c r="F4" s="92"/>
    </row>
    <row r="5" spans="1:6" x14ac:dyDescent="0.2">
      <c r="A5" s="93"/>
      <c r="B5" s="95" t="s">
        <v>51</v>
      </c>
      <c r="C5" s="95" t="s">
        <v>52</v>
      </c>
      <c r="D5" s="95" t="s">
        <v>74</v>
      </c>
      <c r="E5" s="96" t="s">
        <v>53</v>
      </c>
    </row>
    <row r="6" spans="1:6" x14ac:dyDescent="0.2">
      <c r="A6" s="97" t="s">
        <v>48</v>
      </c>
      <c r="B6" s="92"/>
      <c r="C6" s="92"/>
      <c r="D6" s="92"/>
      <c r="E6" s="92"/>
    </row>
    <row r="7" spans="1:6" x14ac:dyDescent="0.2">
      <c r="A7" s="97" t="s">
        <v>54</v>
      </c>
      <c r="B7" s="60">
        <v>22.14</v>
      </c>
      <c r="C7" s="60">
        <v>0.02</v>
      </c>
      <c r="D7" s="94">
        <v>7.0000000000000001E-3</v>
      </c>
      <c r="E7" s="94">
        <v>0.04</v>
      </c>
    </row>
    <row r="8" spans="1:6" x14ac:dyDescent="0.2">
      <c r="A8" s="97" t="s">
        <v>55</v>
      </c>
      <c r="B8" s="57"/>
      <c r="C8" s="60"/>
      <c r="D8" s="94"/>
      <c r="E8" s="94"/>
    </row>
    <row r="9" spans="1:6" x14ac:dyDescent="0.2">
      <c r="A9" s="97" t="s">
        <v>56</v>
      </c>
      <c r="B9" s="60">
        <v>22.14</v>
      </c>
      <c r="C9" s="60">
        <v>0.02</v>
      </c>
      <c r="D9" s="94">
        <v>7.0000000000000001E-3</v>
      </c>
      <c r="E9" s="94">
        <v>0.04</v>
      </c>
    </row>
  </sheetData>
  <mergeCells count="2">
    <mergeCell ref="A1:F1"/>
    <mergeCell ref="A2:D2"/>
  </mergeCells>
  <hyperlinks>
    <hyperlink ref="A3" location="Innhold!A1" display="Innhold " xr:uid="{FB2251A6-DA0F-4933-B7D8-F340A4FEC096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E8A9-A3F6-4837-B3AA-53094617E188}">
  <dimension ref="A1:I3796"/>
  <sheetViews>
    <sheetView workbookViewId="0">
      <selection activeCell="A3" sqref="A3"/>
    </sheetView>
  </sheetViews>
  <sheetFormatPr defaultColWidth="9.140625" defaultRowHeight="12.75" x14ac:dyDescent="0.2"/>
  <cols>
    <col min="1" max="1" width="16.5703125" style="16" customWidth="1"/>
    <col min="2" max="2" width="39.85546875" style="11" bestFit="1" customWidth="1"/>
    <col min="3" max="3" width="30.85546875" style="11" bestFit="1" customWidth="1"/>
    <col min="4" max="4" width="43.140625" style="11" bestFit="1" customWidth="1"/>
    <col min="5" max="5" width="17.85546875" style="11" bestFit="1" customWidth="1"/>
    <col min="6" max="6" width="27.42578125" style="11" bestFit="1" customWidth="1"/>
    <col min="7" max="7" width="33.85546875" style="11" bestFit="1" customWidth="1"/>
    <col min="8" max="8" width="9.140625" style="11"/>
    <col min="9" max="9" width="39.5703125" style="11" bestFit="1" customWidth="1"/>
    <col min="10" max="16384" width="9.140625" style="11"/>
  </cols>
  <sheetData>
    <row r="1" spans="1:9" ht="36" customHeight="1" x14ac:dyDescent="0.2">
      <c r="A1" s="197" t="s">
        <v>330</v>
      </c>
      <c r="B1" s="197"/>
      <c r="C1" s="197"/>
      <c r="D1" s="197"/>
      <c r="E1" s="197"/>
      <c r="F1" s="197"/>
      <c r="I1" s="15"/>
    </row>
    <row r="2" spans="1:9" ht="30" customHeight="1" x14ac:dyDescent="0.2">
      <c r="A2" s="199" t="s">
        <v>44</v>
      </c>
      <c r="B2" s="199"/>
      <c r="C2" s="199"/>
      <c r="D2" s="199"/>
      <c r="E2" s="8"/>
      <c r="F2" s="8"/>
    </row>
    <row r="3" spans="1:9" ht="15" x14ac:dyDescent="0.25">
      <c r="A3" s="2" t="s">
        <v>302</v>
      </c>
      <c r="B3" s="10"/>
    </row>
    <row r="4" spans="1:9" ht="15" x14ac:dyDescent="0.25">
      <c r="A4" s="2"/>
      <c r="B4" s="10"/>
    </row>
    <row r="5" spans="1:9" s="14" customFormat="1" x14ac:dyDescent="0.2">
      <c r="A5" s="18"/>
      <c r="B5" s="17" t="s">
        <v>57</v>
      </c>
      <c r="C5" s="17" t="s">
        <v>58</v>
      </c>
      <c r="D5" s="17" t="s">
        <v>59</v>
      </c>
      <c r="E5" s="12"/>
      <c r="F5" s="17"/>
      <c r="G5" s="17"/>
      <c r="H5" s="11"/>
    </row>
    <row r="6" spans="1:9" ht="15" x14ac:dyDescent="0.25">
      <c r="A6" s="34">
        <v>40816</v>
      </c>
      <c r="B6">
        <v>2.69</v>
      </c>
      <c r="C6">
        <v>2.25</v>
      </c>
      <c r="D6">
        <v>4.6589999999999998</v>
      </c>
      <c r="E6"/>
      <c r="F6"/>
      <c r="G6"/>
      <c r="H6"/>
    </row>
    <row r="7" spans="1:9" ht="15" x14ac:dyDescent="0.25">
      <c r="A7" s="34">
        <v>40817</v>
      </c>
      <c r="B7">
        <v>2.69</v>
      </c>
      <c r="C7">
        <v>2.25</v>
      </c>
      <c r="D7">
        <v>4.6589999999999998</v>
      </c>
      <c r="E7" s="19"/>
      <c r="F7"/>
      <c r="G7"/>
      <c r="H7"/>
    </row>
    <row r="8" spans="1:9" ht="15" x14ac:dyDescent="0.25">
      <c r="A8" s="34">
        <v>40818</v>
      </c>
      <c r="B8">
        <v>2.69</v>
      </c>
      <c r="C8">
        <v>2.25</v>
      </c>
      <c r="D8">
        <v>4.6589999999999998</v>
      </c>
      <c r="E8" s="19"/>
      <c r="F8"/>
      <c r="G8"/>
      <c r="H8"/>
      <c r="I8"/>
    </row>
    <row r="9" spans="1:9" ht="15" x14ac:dyDescent="0.25">
      <c r="A9" s="34">
        <v>40819</v>
      </c>
      <c r="B9">
        <v>2.29</v>
      </c>
      <c r="C9">
        <v>2.25</v>
      </c>
      <c r="D9">
        <v>4.6589999999999998</v>
      </c>
      <c r="E9" s="19"/>
      <c r="F9" s="20"/>
      <c r="G9" s="20"/>
      <c r="H9"/>
      <c r="I9"/>
    </row>
    <row r="10" spans="1:9" ht="15" x14ac:dyDescent="0.25">
      <c r="A10" s="34">
        <v>40820</v>
      </c>
      <c r="B10">
        <v>2.19</v>
      </c>
      <c r="C10">
        <v>2.25</v>
      </c>
      <c r="D10">
        <v>7.9989999999999997</v>
      </c>
      <c r="E10" s="19"/>
      <c r="F10"/>
      <c r="G10"/>
      <c r="H10"/>
      <c r="I10"/>
    </row>
    <row r="11" spans="1:9" ht="15" x14ac:dyDescent="0.25">
      <c r="A11" s="34">
        <v>40821</v>
      </c>
      <c r="B11">
        <v>2.21</v>
      </c>
      <c r="C11">
        <v>2.25</v>
      </c>
      <c r="D11">
        <v>5.6520000000000001</v>
      </c>
      <c r="E11" s="19"/>
      <c r="F11"/>
      <c r="G11"/>
      <c r="H11"/>
      <c r="I11"/>
    </row>
    <row r="12" spans="1:9" ht="15" x14ac:dyDescent="0.25">
      <c r="A12" s="34">
        <v>40822</v>
      </c>
      <c r="B12">
        <v>2.25</v>
      </c>
      <c r="C12">
        <v>2.25</v>
      </c>
      <c r="D12">
        <v>6.56</v>
      </c>
      <c r="E12" s="19"/>
      <c r="F12"/>
      <c r="G12"/>
      <c r="H12"/>
      <c r="I12"/>
    </row>
    <row r="13" spans="1:9" ht="15" x14ac:dyDescent="0.25">
      <c r="A13" s="34">
        <v>40823</v>
      </c>
      <c r="B13">
        <v>2.2000000000000002</v>
      </c>
      <c r="C13">
        <v>2.25</v>
      </c>
      <c r="D13">
        <v>8.9459999999999997</v>
      </c>
      <c r="E13" s="19"/>
      <c r="F13"/>
      <c r="G13"/>
      <c r="H13"/>
      <c r="I13"/>
    </row>
    <row r="14" spans="1:9" ht="15" x14ac:dyDescent="0.25">
      <c r="A14" s="34">
        <v>40824</v>
      </c>
      <c r="B14">
        <v>2.2000000000000002</v>
      </c>
      <c r="C14">
        <v>2.25</v>
      </c>
      <c r="D14">
        <v>8.9459999999999997</v>
      </c>
      <c r="E14" s="19"/>
      <c r="F14"/>
      <c r="G14"/>
      <c r="H14"/>
      <c r="I14"/>
    </row>
    <row r="15" spans="1:9" ht="15" x14ac:dyDescent="0.25">
      <c r="A15" s="34">
        <v>40825</v>
      </c>
      <c r="B15">
        <v>2.2000000000000002</v>
      </c>
      <c r="C15">
        <v>2.25</v>
      </c>
      <c r="D15">
        <v>8.9459999999999997</v>
      </c>
      <c r="E15" s="19"/>
      <c r="F15"/>
      <c r="G15"/>
      <c r="H15"/>
      <c r="I15"/>
    </row>
    <row r="16" spans="1:9" ht="15" x14ac:dyDescent="0.25">
      <c r="A16" s="34">
        <v>40826</v>
      </c>
      <c r="B16">
        <v>2.23</v>
      </c>
      <c r="C16">
        <v>2.25</v>
      </c>
      <c r="D16">
        <v>9.5779999999999994</v>
      </c>
      <c r="E16" s="19"/>
      <c r="F16"/>
      <c r="G16"/>
      <c r="H16"/>
    </row>
    <row r="17" spans="1:8" ht="15" x14ac:dyDescent="0.25">
      <c r="A17" s="34">
        <v>40827</v>
      </c>
      <c r="B17">
        <v>2.23</v>
      </c>
      <c r="C17">
        <v>2.25</v>
      </c>
      <c r="D17">
        <v>9.8960000000000008</v>
      </c>
      <c r="E17" s="19"/>
      <c r="F17"/>
      <c r="G17"/>
      <c r="H17"/>
    </row>
    <row r="18" spans="1:8" ht="15" x14ac:dyDescent="0.25">
      <c r="A18" s="34">
        <v>40828</v>
      </c>
      <c r="B18">
        <v>2.2599999999999998</v>
      </c>
      <c r="C18">
        <v>2.25</v>
      </c>
      <c r="D18">
        <v>7.6760000000000002</v>
      </c>
      <c r="E18" s="19"/>
      <c r="F18"/>
      <c r="G18"/>
      <c r="H18"/>
    </row>
    <row r="19" spans="1:8" ht="15" x14ac:dyDescent="0.25">
      <c r="A19" s="34">
        <v>40829</v>
      </c>
      <c r="B19">
        <v>2.1800000000000002</v>
      </c>
      <c r="C19">
        <v>2.25</v>
      </c>
      <c r="D19">
        <v>9.7460000000000004</v>
      </c>
      <c r="E19" s="19"/>
      <c r="F19"/>
      <c r="G19"/>
      <c r="H19"/>
    </row>
    <row r="20" spans="1:8" ht="15" x14ac:dyDescent="0.25">
      <c r="A20" s="34">
        <v>40830</v>
      </c>
      <c r="B20">
        <v>2.31</v>
      </c>
      <c r="C20">
        <v>2.25</v>
      </c>
      <c r="D20">
        <v>4.2670000000000003</v>
      </c>
      <c r="E20" s="19"/>
      <c r="F20"/>
      <c r="G20"/>
      <c r="H20"/>
    </row>
    <row r="21" spans="1:8" ht="15" x14ac:dyDescent="0.25">
      <c r="A21" s="34">
        <v>40831</v>
      </c>
      <c r="B21">
        <v>2.31</v>
      </c>
      <c r="C21">
        <v>2.25</v>
      </c>
      <c r="D21">
        <v>4.2670000000000003</v>
      </c>
      <c r="E21" s="19"/>
      <c r="F21"/>
      <c r="G21"/>
      <c r="H21"/>
    </row>
    <row r="22" spans="1:8" ht="15" x14ac:dyDescent="0.25">
      <c r="A22" s="34">
        <v>40832</v>
      </c>
      <c r="B22">
        <v>2.31</v>
      </c>
      <c r="C22">
        <v>2.25</v>
      </c>
      <c r="D22">
        <v>4.2670000000000003</v>
      </c>
      <c r="E22" s="19"/>
      <c r="F22"/>
      <c r="G22"/>
      <c r="H22"/>
    </row>
    <row r="23" spans="1:8" ht="15" x14ac:dyDescent="0.25">
      <c r="A23" s="34">
        <v>40833</v>
      </c>
      <c r="B23">
        <v>2.2200000000000002</v>
      </c>
      <c r="C23">
        <v>2.25</v>
      </c>
      <c r="D23">
        <v>12.807</v>
      </c>
      <c r="E23" s="19"/>
      <c r="F23"/>
      <c r="G23"/>
      <c r="H23"/>
    </row>
    <row r="24" spans="1:8" ht="15" x14ac:dyDescent="0.25">
      <c r="A24" s="34">
        <v>40834</v>
      </c>
      <c r="B24">
        <v>2.25</v>
      </c>
      <c r="C24">
        <v>2.25</v>
      </c>
      <c r="D24">
        <v>15.538</v>
      </c>
      <c r="E24" s="19"/>
      <c r="F24"/>
      <c r="G24"/>
      <c r="H24"/>
    </row>
    <row r="25" spans="1:8" ht="15" x14ac:dyDescent="0.25">
      <c r="A25" s="34">
        <v>40835</v>
      </c>
      <c r="B25">
        <v>2.2000000000000002</v>
      </c>
      <c r="C25">
        <v>2.25</v>
      </c>
      <c r="D25">
        <v>12.423</v>
      </c>
      <c r="E25" s="19"/>
      <c r="F25"/>
      <c r="G25"/>
      <c r="H25"/>
    </row>
    <row r="26" spans="1:8" ht="15" x14ac:dyDescent="0.25">
      <c r="A26" s="34">
        <v>40836</v>
      </c>
      <c r="B26">
        <v>2.23</v>
      </c>
      <c r="C26">
        <v>2.25</v>
      </c>
      <c r="D26">
        <v>12.166</v>
      </c>
      <c r="E26" s="19"/>
      <c r="F26"/>
      <c r="G26"/>
      <c r="H26"/>
    </row>
    <row r="27" spans="1:8" ht="15" x14ac:dyDescent="0.25">
      <c r="A27" s="34">
        <v>40837</v>
      </c>
      <c r="B27">
        <v>2.2200000000000002</v>
      </c>
      <c r="C27">
        <v>2.25</v>
      </c>
      <c r="D27">
        <v>8.52</v>
      </c>
      <c r="E27" s="19"/>
      <c r="F27"/>
      <c r="G27"/>
      <c r="H27"/>
    </row>
    <row r="28" spans="1:8" ht="15" x14ac:dyDescent="0.25">
      <c r="A28" s="34">
        <v>40838</v>
      </c>
      <c r="B28">
        <v>2.2200000000000002</v>
      </c>
      <c r="C28">
        <v>2.25</v>
      </c>
      <c r="D28">
        <v>8.52</v>
      </c>
      <c r="E28" s="19"/>
      <c r="F28"/>
      <c r="G28"/>
      <c r="H28"/>
    </row>
    <row r="29" spans="1:8" ht="15" x14ac:dyDescent="0.25">
      <c r="A29" s="34">
        <v>40839</v>
      </c>
      <c r="B29">
        <v>2.2200000000000002</v>
      </c>
      <c r="C29">
        <v>2.25</v>
      </c>
      <c r="D29">
        <v>8.52</v>
      </c>
      <c r="E29" s="19"/>
      <c r="F29"/>
      <c r="G29"/>
      <c r="H29"/>
    </row>
    <row r="30" spans="1:8" ht="15" x14ac:dyDescent="0.25">
      <c r="A30" s="34">
        <v>40840</v>
      </c>
      <c r="B30">
        <v>2.2400000000000002</v>
      </c>
      <c r="C30">
        <v>2.25</v>
      </c>
      <c r="D30">
        <v>8.52</v>
      </c>
      <c r="E30" s="19"/>
      <c r="F30"/>
      <c r="G30"/>
      <c r="H30"/>
    </row>
    <row r="31" spans="1:8" ht="15" x14ac:dyDescent="0.25">
      <c r="A31" s="34">
        <v>40841</v>
      </c>
      <c r="B31">
        <v>2.2200000000000002</v>
      </c>
      <c r="C31">
        <v>2.25</v>
      </c>
      <c r="D31" s="11">
        <v>8.4160000000000004</v>
      </c>
      <c r="E31" s="19"/>
      <c r="F31"/>
      <c r="G31"/>
    </row>
    <row r="32" spans="1:8" ht="15" x14ac:dyDescent="0.25">
      <c r="A32" s="34">
        <v>40842</v>
      </c>
      <c r="B32">
        <v>2.21</v>
      </c>
      <c r="C32">
        <v>2.25</v>
      </c>
      <c r="D32" s="11">
        <v>9.5920000000000005</v>
      </c>
      <c r="E32" s="19"/>
      <c r="F32"/>
      <c r="G32"/>
    </row>
    <row r="33" spans="1:7" ht="15" x14ac:dyDescent="0.25">
      <c r="A33" s="34">
        <v>40843</v>
      </c>
      <c r="B33">
        <v>2.25</v>
      </c>
      <c r="C33">
        <v>2.25</v>
      </c>
      <c r="D33" s="11">
        <v>7.234</v>
      </c>
      <c r="E33" s="19"/>
      <c r="F33"/>
      <c r="G33"/>
    </row>
    <row r="34" spans="1:7" ht="15" x14ac:dyDescent="0.25">
      <c r="A34" s="34">
        <v>40844</v>
      </c>
      <c r="B34">
        <v>2.36</v>
      </c>
      <c r="C34">
        <v>2.25</v>
      </c>
      <c r="D34" s="11">
        <v>3.548</v>
      </c>
      <c r="E34" s="19"/>
      <c r="F34"/>
      <c r="G34"/>
    </row>
    <row r="35" spans="1:7" ht="15" x14ac:dyDescent="0.25">
      <c r="A35" s="34">
        <v>40845</v>
      </c>
      <c r="B35">
        <v>2.36</v>
      </c>
      <c r="C35">
        <v>2.25</v>
      </c>
      <c r="D35" s="11">
        <v>3.548</v>
      </c>
      <c r="E35" s="19"/>
      <c r="F35"/>
      <c r="G35"/>
    </row>
    <row r="36" spans="1:7" ht="15" x14ac:dyDescent="0.25">
      <c r="A36" s="34">
        <v>40846</v>
      </c>
      <c r="B36">
        <v>2.36</v>
      </c>
      <c r="C36">
        <v>2.25</v>
      </c>
      <c r="D36" s="11">
        <v>3.548</v>
      </c>
      <c r="E36" s="19"/>
      <c r="F36"/>
      <c r="G36"/>
    </row>
    <row r="37" spans="1:7" ht="15" x14ac:dyDescent="0.25">
      <c r="A37" s="34">
        <v>40847</v>
      </c>
      <c r="B37">
        <v>2.23</v>
      </c>
      <c r="C37">
        <v>2.25</v>
      </c>
      <c r="D37" s="11">
        <v>4.3239999999999998</v>
      </c>
      <c r="E37" s="19"/>
      <c r="F37"/>
      <c r="G37"/>
    </row>
    <row r="38" spans="1:7" ht="15" x14ac:dyDescent="0.25">
      <c r="A38" s="34">
        <v>40848</v>
      </c>
      <c r="B38">
        <v>2.23</v>
      </c>
      <c r="C38">
        <v>2.25</v>
      </c>
      <c r="D38" s="11">
        <v>2.927</v>
      </c>
      <c r="E38" s="19"/>
      <c r="F38"/>
      <c r="G38"/>
    </row>
    <row r="39" spans="1:7" ht="15" x14ac:dyDescent="0.25">
      <c r="A39" s="34">
        <v>40849</v>
      </c>
      <c r="B39">
        <v>2.2400000000000002</v>
      </c>
      <c r="C39">
        <v>2.25</v>
      </c>
      <c r="D39" s="11">
        <v>6.4589999999999996</v>
      </c>
      <c r="E39" s="19"/>
      <c r="F39"/>
      <c r="G39"/>
    </row>
    <row r="40" spans="1:7" ht="15" x14ac:dyDescent="0.25">
      <c r="A40" s="34">
        <v>40850</v>
      </c>
      <c r="B40">
        <v>2.21</v>
      </c>
      <c r="C40">
        <v>2.25</v>
      </c>
      <c r="D40" s="11">
        <v>8.8559999999999999</v>
      </c>
      <c r="E40" s="19"/>
      <c r="F40"/>
      <c r="G40"/>
    </row>
    <row r="41" spans="1:7" ht="15" x14ac:dyDescent="0.25">
      <c r="A41" s="34">
        <v>40851</v>
      </c>
      <c r="B41">
        <v>2.27</v>
      </c>
      <c r="C41">
        <v>2.25</v>
      </c>
      <c r="D41" s="11">
        <v>1.8049999999999999</v>
      </c>
      <c r="E41" s="19"/>
      <c r="F41"/>
      <c r="G41"/>
    </row>
    <row r="42" spans="1:7" ht="15" x14ac:dyDescent="0.25">
      <c r="A42" s="34">
        <v>40852</v>
      </c>
      <c r="B42">
        <v>2.27</v>
      </c>
      <c r="C42">
        <v>2.25</v>
      </c>
      <c r="D42" s="11">
        <v>1.8049999999999999</v>
      </c>
      <c r="E42" s="19"/>
      <c r="F42"/>
      <c r="G42"/>
    </row>
    <row r="43" spans="1:7" ht="15" x14ac:dyDescent="0.25">
      <c r="A43" s="34">
        <v>40853</v>
      </c>
      <c r="B43">
        <v>2.27</v>
      </c>
      <c r="C43">
        <v>2.25</v>
      </c>
      <c r="D43" s="11">
        <v>1.8049999999999999</v>
      </c>
      <c r="E43" s="19"/>
      <c r="F43"/>
      <c r="G43"/>
    </row>
    <row r="44" spans="1:7" ht="15" x14ac:dyDescent="0.25">
      <c r="A44" s="34">
        <v>40854</v>
      </c>
      <c r="B44">
        <v>2.36</v>
      </c>
      <c r="C44">
        <v>2.25</v>
      </c>
      <c r="D44" s="11">
        <v>1.6240000000000001</v>
      </c>
      <c r="E44" s="19"/>
      <c r="F44"/>
      <c r="G44"/>
    </row>
    <row r="45" spans="1:7" ht="15" x14ac:dyDescent="0.25">
      <c r="A45" s="34">
        <v>40855</v>
      </c>
      <c r="B45">
        <v>2.2400000000000002</v>
      </c>
      <c r="C45">
        <v>2.25</v>
      </c>
      <c r="D45" s="11">
        <v>6.1269999999999998</v>
      </c>
      <c r="E45" s="19"/>
      <c r="F45"/>
      <c r="G45"/>
    </row>
    <row r="46" spans="1:7" ht="15" x14ac:dyDescent="0.25">
      <c r="A46" s="34">
        <v>40856</v>
      </c>
      <c r="B46">
        <v>2.21</v>
      </c>
      <c r="C46">
        <v>2.25</v>
      </c>
      <c r="D46" s="11">
        <v>8.3510000000000009</v>
      </c>
      <c r="E46" s="19"/>
      <c r="F46"/>
      <c r="G46"/>
    </row>
    <row r="47" spans="1:7" ht="15" x14ac:dyDescent="0.25">
      <c r="A47" s="34">
        <v>40857</v>
      </c>
      <c r="B47">
        <v>2.2400000000000002</v>
      </c>
      <c r="C47">
        <v>2.25</v>
      </c>
      <c r="D47" s="11">
        <v>5.4029999999999996</v>
      </c>
      <c r="E47" s="19"/>
      <c r="F47"/>
      <c r="G47"/>
    </row>
    <row r="48" spans="1:7" ht="15" x14ac:dyDescent="0.25">
      <c r="A48" s="34">
        <v>40858</v>
      </c>
      <c r="B48">
        <v>2.2400000000000002</v>
      </c>
      <c r="C48">
        <v>2.25</v>
      </c>
      <c r="D48" s="11">
        <v>6.6379999999999999</v>
      </c>
      <c r="E48" s="19"/>
      <c r="F48"/>
      <c r="G48"/>
    </row>
    <row r="49" spans="1:7" ht="15" x14ac:dyDescent="0.25">
      <c r="A49" s="34">
        <v>40859</v>
      </c>
      <c r="B49">
        <v>2.2400000000000002</v>
      </c>
      <c r="C49">
        <v>2.25</v>
      </c>
      <c r="D49" s="11">
        <v>6.6379999999999999</v>
      </c>
      <c r="E49" s="19"/>
      <c r="F49"/>
      <c r="G49"/>
    </row>
    <row r="50" spans="1:7" ht="15" x14ac:dyDescent="0.25">
      <c r="A50" s="34">
        <v>40860</v>
      </c>
      <c r="B50">
        <v>2.2400000000000002</v>
      </c>
      <c r="C50">
        <v>2.25</v>
      </c>
      <c r="D50" s="11">
        <v>6.6379999999999999</v>
      </c>
      <c r="E50" s="19"/>
      <c r="F50"/>
      <c r="G50"/>
    </row>
    <row r="51" spans="1:7" ht="15" x14ac:dyDescent="0.25">
      <c r="A51" s="34">
        <v>40861</v>
      </c>
      <c r="B51">
        <v>2.2200000000000002</v>
      </c>
      <c r="C51">
        <v>2.25</v>
      </c>
      <c r="D51" s="11">
        <v>7.9989999999999997</v>
      </c>
      <c r="E51" s="19"/>
      <c r="F51"/>
      <c r="G51"/>
    </row>
    <row r="52" spans="1:7" ht="15" x14ac:dyDescent="0.25">
      <c r="A52" s="34">
        <v>40862</v>
      </c>
      <c r="B52">
        <v>2.2599999999999998</v>
      </c>
      <c r="C52">
        <v>2.25</v>
      </c>
      <c r="D52" s="11">
        <v>17.809999999999999</v>
      </c>
      <c r="E52" s="19"/>
      <c r="F52"/>
      <c r="G52"/>
    </row>
    <row r="53" spans="1:7" ht="15" x14ac:dyDescent="0.25">
      <c r="A53" s="34">
        <v>40863</v>
      </c>
      <c r="B53">
        <v>2.27</v>
      </c>
      <c r="C53">
        <v>2.25</v>
      </c>
      <c r="D53" s="11">
        <v>12.036</v>
      </c>
      <c r="E53" s="19"/>
      <c r="F53"/>
      <c r="G53"/>
    </row>
    <row r="54" spans="1:7" ht="15" x14ac:dyDescent="0.25">
      <c r="A54" s="34">
        <v>40864</v>
      </c>
      <c r="B54">
        <v>2.2599999999999998</v>
      </c>
      <c r="C54">
        <v>2.25</v>
      </c>
      <c r="D54" s="11">
        <v>14.557</v>
      </c>
      <c r="E54" s="19"/>
      <c r="F54"/>
      <c r="G54"/>
    </row>
    <row r="55" spans="1:7" ht="15" x14ac:dyDescent="0.25">
      <c r="A55" s="34">
        <v>40865</v>
      </c>
      <c r="B55">
        <v>2.2200000000000002</v>
      </c>
      <c r="C55">
        <v>2.25</v>
      </c>
      <c r="D55" s="11">
        <v>4.4029999999999996</v>
      </c>
      <c r="E55" s="19"/>
      <c r="F55"/>
      <c r="G55"/>
    </row>
    <row r="56" spans="1:7" ht="15" x14ac:dyDescent="0.25">
      <c r="A56" s="34">
        <v>40866</v>
      </c>
      <c r="B56">
        <v>2.2200000000000002</v>
      </c>
      <c r="C56">
        <v>2.25</v>
      </c>
      <c r="D56" s="11">
        <v>4.4029999999999996</v>
      </c>
      <c r="E56" s="19"/>
      <c r="F56"/>
      <c r="G56"/>
    </row>
    <row r="57" spans="1:7" ht="15" x14ac:dyDescent="0.25">
      <c r="A57" s="34">
        <v>40867</v>
      </c>
      <c r="B57">
        <v>2.2200000000000002</v>
      </c>
      <c r="C57">
        <v>2.25</v>
      </c>
      <c r="D57" s="11">
        <v>4.4029999999999996</v>
      </c>
      <c r="E57" s="19"/>
      <c r="F57"/>
      <c r="G57"/>
    </row>
    <row r="58" spans="1:7" ht="15" x14ac:dyDescent="0.25">
      <c r="A58" s="34">
        <v>40868</v>
      </c>
      <c r="B58">
        <v>2.2799999999999998</v>
      </c>
      <c r="C58">
        <v>2.25</v>
      </c>
      <c r="D58" s="11">
        <v>11.419</v>
      </c>
      <c r="E58" s="19"/>
      <c r="F58"/>
      <c r="G58"/>
    </row>
    <row r="59" spans="1:7" ht="15" x14ac:dyDescent="0.25">
      <c r="A59" s="34">
        <v>40869</v>
      </c>
      <c r="B59">
        <v>2.2400000000000002</v>
      </c>
      <c r="C59">
        <v>2.25</v>
      </c>
      <c r="D59" s="11">
        <v>17.149000000000001</v>
      </c>
      <c r="E59" s="19"/>
      <c r="F59"/>
      <c r="G59"/>
    </row>
    <row r="60" spans="1:7" ht="15" x14ac:dyDescent="0.25">
      <c r="A60" s="34">
        <v>40870</v>
      </c>
      <c r="B60">
        <v>2.2400000000000002</v>
      </c>
      <c r="C60">
        <v>2.25</v>
      </c>
      <c r="D60" s="11">
        <v>12.215999999999999</v>
      </c>
      <c r="E60" s="19"/>
      <c r="F60"/>
      <c r="G60"/>
    </row>
    <row r="61" spans="1:7" ht="15" x14ac:dyDescent="0.25">
      <c r="A61" s="34">
        <v>40871</v>
      </c>
      <c r="B61">
        <v>2.2200000000000002</v>
      </c>
      <c r="C61">
        <v>2.25</v>
      </c>
      <c r="D61" s="11">
        <v>12.131</v>
      </c>
      <c r="E61" s="19"/>
      <c r="F61"/>
      <c r="G61"/>
    </row>
    <row r="62" spans="1:7" ht="15" x14ac:dyDescent="0.25">
      <c r="A62" s="34">
        <v>40872</v>
      </c>
      <c r="B62">
        <v>2.25</v>
      </c>
      <c r="C62">
        <v>2.25</v>
      </c>
      <c r="D62" s="11">
        <v>7.367</v>
      </c>
      <c r="E62" s="19"/>
      <c r="F62"/>
      <c r="G62"/>
    </row>
    <row r="63" spans="1:7" ht="15" x14ac:dyDescent="0.25">
      <c r="A63" s="34">
        <v>40873</v>
      </c>
      <c r="B63">
        <v>2.25</v>
      </c>
      <c r="C63">
        <v>2.25</v>
      </c>
      <c r="D63" s="11">
        <v>7.367</v>
      </c>
      <c r="E63" s="19"/>
      <c r="F63"/>
      <c r="G63"/>
    </row>
    <row r="64" spans="1:7" ht="15" x14ac:dyDescent="0.25">
      <c r="A64" s="34">
        <v>40874</v>
      </c>
      <c r="B64">
        <v>2.25</v>
      </c>
      <c r="C64">
        <v>2.25</v>
      </c>
      <c r="D64" s="11">
        <v>7.367</v>
      </c>
      <c r="E64" s="19"/>
      <c r="F64"/>
      <c r="G64"/>
    </row>
    <row r="65" spans="1:7" ht="15" x14ac:dyDescent="0.25">
      <c r="A65" s="34">
        <v>40875</v>
      </c>
      <c r="B65">
        <v>2.25</v>
      </c>
      <c r="C65">
        <v>2.25</v>
      </c>
      <c r="D65" s="11">
        <v>12.962999999999999</v>
      </c>
      <c r="E65" s="19"/>
      <c r="F65"/>
      <c r="G65"/>
    </row>
    <row r="66" spans="1:7" ht="15" x14ac:dyDescent="0.25">
      <c r="A66" s="34">
        <v>40876</v>
      </c>
      <c r="B66">
        <v>2.25</v>
      </c>
      <c r="C66">
        <v>2.25</v>
      </c>
      <c r="D66" s="11">
        <v>3.4950000000000001</v>
      </c>
      <c r="E66" s="19"/>
      <c r="F66"/>
      <c r="G66"/>
    </row>
    <row r="67" spans="1:7" ht="15" x14ac:dyDescent="0.25">
      <c r="A67" s="34">
        <v>40877</v>
      </c>
      <c r="B67">
        <v>2.2000000000000002</v>
      </c>
      <c r="C67">
        <v>2.25</v>
      </c>
      <c r="D67" s="11">
        <v>14.288</v>
      </c>
      <c r="E67" s="19"/>
      <c r="F67"/>
      <c r="G67"/>
    </row>
    <row r="68" spans="1:7" ht="15" x14ac:dyDescent="0.25">
      <c r="A68" s="34">
        <v>40878</v>
      </c>
      <c r="B68">
        <v>2.2000000000000002</v>
      </c>
      <c r="C68">
        <v>2.25</v>
      </c>
      <c r="D68" s="11">
        <v>17.558</v>
      </c>
      <c r="E68" s="19"/>
      <c r="F68"/>
      <c r="G68"/>
    </row>
    <row r="69" spans="1:7" ht="15" x14ac:dyDescent="0.25">
      <c r="A69" s="34">
        <v>40879</v>
      </c>
      <c r="B69">
        <v>2.2000000000000002</v>
      </c>
      <c r="C69">
        <v>2.25</v>
      </c>
      <c r="D69" s="11">
        <v>4.6929999999999996</v>
      </c>
      <c r="E69" s="19"/>
      <c r="F69"/>
      <c r="G69"/>
    </row>
    <row r="70" spans="1:7" ht="15" x14ac:dyDescent="0.25">
      <c r="A70" s="34">
        <v>40880</v>
      </c>
      <c r="B70">
        <v>2.2000000000000002</v>
      </c>
      <c r="C70">
        <v>2.25</v>
      </c>
      <c r="D70" s="11">
        <v>4.6929999999999996</v>
      </c>
      <c r="E70" s="19"/>
      <c r="F70"/>
      <c r="G70"/>
    </row>
    <row r="71" spans="1:7" ht="15" x14ac:dyDescent="0.25">
      <c r="A71" s="34">
        <v>40881</v>
      </c>
      <c r="B71">
        <v>2.2000000000000002</v>
      </c>
      <c r="C71">
        <v>2.25</v>
      </c>
      <c r="D71" s="11">
        <v>4.6929999999999996</v>
      </c>
      <c r="E71" s="19"/>
      <c r="F71"/>
      <c r="G71"/>
    </row>
    <row r="72" spans="1:7" ht="15" x14ac:dyDescent="0.25">
      <c r="A72" s="34">
        <v>40882</v>
      </c>
      <c r="B72">
        <v>2.2000000000000002</v>
      </c>
      <c r="C72">
        <v>2.25</v>
      </c>
      <c r="D72" s="11">
        <v>5.2380000000000004</v>
      </c>
      <c r="E72" s="19"/>
      <c r="F72"/>
      <c r="G72"/>
    </row>
    <row r="73" spans="1:7" ht="15" x14ac:dyDescent="0.25">
      <c r="A73" s="34">
        <v>40883</v>
      </c>
      <c r="B73">
        <v>2.21</v>
      </c>
      <c r="C73">
        <v>2.25</v>
      </c>
      <c r="D73" s="11">
        <v>6.11</v>
      </c>
      <c r="E73" s="19"/>
      <c r="F73"/>
      <c r="G73"/>
    </row>
    <row r="74" spans="1:7" ht="15" x14ac:dyDescent="0.25">
      <c r="A74" s="34">
        <v>40884</v>
      </c>
      <c r="B74">
        <v>2.23</v>
      </c>
      <c r="C74">
        <v>2.25</v>
      </c>
      <c r="D74" s="11">
        <v>5.8140000000000001</v>
      </c>
      <c r="E74" s="19"/>
      <c r="F74"/>
      <c r="G74"/>
    </row>
    <row r="75" spans="1:7" ht="15" x14ac:dyDescent="0.25">
      <c r="A75" s="34">
        <v>40885</v>
      </c>
      <c r="B75">
        <v>2.2799999999999998</v>
      </c>
      <c r="C75">
        <v>2.25</v>
      </c>
      <c r="D75" s="11">
        <v>3.4369999999999998</v>
      </c>
      <c r="E75" s="19"/>
      <c r="F75"/>
      <c r="G75"/>
    </row>
    <row r="76" spans="1:7" ht="15" x14ac:dyDescent="0.25">
      <c r="A76" s="34">
        <v>40886</v>
      </c>
      <c r="B76">
        <v>2.27</v>
      </c>
      <c r="C76">
        <v>2.25</v>
      </c>
      <c r="D76" s="11">
        <v>3.4159999999999999</v>
      </c>
      <c r="E76" s="19"/>
      <c r="F76"/>
      <c r="G76"/>
    </row>
    <row r="77" spans="1:7" ht="15" x14ac:dyDescent="0.25">
      <c r="A77" s="34">
        <v>40887</v>
      </c>
      <c r="B77">
        <v>2.27</v>
      </c>
      <c r="C77">
        <v>2.25</v>
      </c>
      <c r="D77" s="11">
        <v>3.4159999999999999</v>
      </c>
      <c r="E77" s="19"/>
      <c r="F77"/>
      <c r="G77"/>
    </row>
    <row r="78" spans="1:7" ht="15" x14ac:dyDescent="0.25">
      <c r="A78" s="34">
        <v>40888</v>
      </c>
      <c r="B78">
        <v>2.27</v>
      </c>
      <c r="C78">
        <v>2.25</v>
      </c>
      <c r="D78" s="11">
        <v>3.4159999999999999</v>
      </c>
      <c r="E78" s="19"/>
      <c r="F78"/>
      <c r="G78"/>
    </row>
    <row r="79" spans="1:7" ht="15" x14ac:dyDescent="0.25">
      <c r="A79" s="34">
        <v>40889</v>
      </c>
      <c r="B79">
        <v>2.21</v>
      </c>
      <c r="C79">
        <v>2.25</v>
      </c>
      <c r="D79" s="11">
        <v>7.06</v>
      </c>
      <c r="E79" s="19"/>
      <c r="F79"/>
      <c r="G79"/>
    </row>
    <row r="80" spans="1:7" ht="15" x14ac:dyDescent="0.25">
      <c r="A80" s="34">
        <v>40890</v>
      </c>
      <c r="B80">
        <v>2.2000000000000002</v>
      </c>
      <c r="C80">
        <v>2.25</v>
      </c>
      <c r="D80" s="11">
        <v>15.164</v>
      </c>
      <c r="E80" s="19"/>
      <c r="F80"/>
      <c r="G80"/>
    </row>
    <row r="81" spans="1:7" ht="15" x14ac:dyDescent="0.25">
      <c r="A81" s="34">
        <v>40891</v>
      </c>
      <c r="B81">
        <v>2.25</v>
      </c>
      <c r="C81">
        <v>2.25</v>
      </c>
      <c r="D81" s="11">
        <v>3.2120000000000002</v>
      </c>
      <c r="E81" s="19"/>
      <c r="F81"/>
      <c r="G81"/>
    </row>
    <row r="82" spans="1:7" ht="15" x14ac:dyDescent="0.25">
      <c r="A82" s="34">
        <v>40892</v>
      </c>
      <c r="B82">
        <v>1.74</v>
      </c>
      <c r="C82">
        <v>1.75</v>
      </c>
      <c r="D82" s="11">
        <v>6.35</v>
      </c>
      <c r="E82" s="19"/>
      <c r="F82"/>
      <c r="G82"/>
    </row>
    <row r="83" spans="1:7" ht="15" x14ac:dyDescent="0.25">
      <c r="A83" s="34">
        <v>40893</v>
      </c>
      <c r="B83">
        <v>1.78</v>
      </c>
      <c r="C83">
        <v>1.75</v>
      </c>
      <c r="D83" s="11">
        <v>9.0280000000000005</v>
      </c>
      <c r="E83" s="19"/>
      <c r="F83"/>
      <c r="G83"/>
    </row>
    <row r="84" spans="1:7" ht="15" x14ac:dyDescent="0.25">
      <c r="A84" s="34">
        <v>40894</v>
      </c>
      <c r="B84">
        <v>1.78</v>
      </c>
      <c r="C84">
        <v>1.75</v>
      </c>
      <c r="D84" s="11">
        <v>9.0280000000000005</v>
      </c>
      <c r="E84" s="19"/>
      <c r="F84"/>
      <c r="G84"/>
    </row>
    <row r="85" spans="1:7" ht="15" x14ac:dyDescent="0.25">
      <c r="A85" s="34">
        <v>40895</v>
      </c>
      <c r="B85">
        <v>1.78</v>
      </c>
      <c r="C85">
        <v>1.75</v>
      </c>
      <c r="D85" s="11">
        <v>9.0280000000000005</v>
      </c>
      <c r="E85" s="19"/>
      <c r="F85"/>
      <c r="G85"/>
    </row>
    <row r="86" spans="1:7" ht="15" x14ac:dyDescent="0.25">
      <c r="A86" s="34">
        <v>40896</v>
      </c>
      <c r="B86">
        <v>1.74</v>
      </c>
      <c r="C86">
        <v>1.75</v>
      </c>
      <c r="D86" s="11">
        <v>6.5510000000000002</v>
      </c>
      <c r="E86" s="19"/>
      <c r="F86"/>
      <c r="G86"/>
    </row>
    <row r="87" spans="1:7" ht="15" x14ac:dyDescent="0.25">
      <c r="A87" s="34">
        <v>40897</v>
      </c>
      <c r="B87">
        <v>1.76</v>
      </c>
      <c r="C87">
        <v>1.75</v>
      </c>
      <c r="D87" s="11">
        <v>5.4720000000000004</v>
      </c>
      <c r="E87" s="19"/>
      <c r="F87"/>
      <c r="G87"/>
    </row>
    <row r="88" spans="1:7" ht="15" x14ac:dyDescent="0.25">
      <c r="A88" s="34">
        <v>40898</v>
      </c>
      <c r="B88">
        <v>1.71</v>
      </c>
      <c r="C88">
        <v>1.75</v>
      </c>
      <c r="D88" s="11">
        <v>13.872</v>
      </c>
      <c r="E88" s="19"/>
      <c r="F88"/>
      <c r="G88"/>
    </row>
    <row r="89" spans="1:7" ht="15" x14ac:dyDescent="0.25">
      <c r="A89" s="34">
        <v>40899</v>
      </c>
      <c r="B89">
        <v>1.78</v>
      </c>
      <c r="C89">
        <v>1.75</v>
      </c>
      <c r="D89" s="11">
        <v>2.44</v>
      </c>
      <c r="E89" s="19"/>
      <c r="F89"/>
      <c r="G89"/>
    </row>
    <row r="90" spans="1:7" ht="15" x14ac:dyDescent="0.25">
      <c r="A90" s="34">
        <v>40900</v>
      </c>
      <c r="B90">
        <v>1.76</v>
      </c>
      <c r="C90">
        <v>1.75</v>
      </c>
      <c r="D90" s="11">
        <v>2.8279999999999998</v>
      </c>
      <c r="E90" s="19"/>
      <c r="F90"/>
      <c r="G90"/>
    </row>
    <row r="91" spans="1:7" ht="15" x14ac:dyDescent="0.25">
      <c r="A91" s="34">
        <v>40901</v>
      </c>
      <c r="B91">
        <v>1.76</v>
      </c>
      <c r="C91">
        <v>1.75</v>
      </c>
      <c r="D91" s="11">
        <v>2.8279999999999998</v>
      </c>
      <c r="E91" s="19"/>
      <c r="F91"/>
      <c r="G91"/>
    </row>
    <row r="92" spans="1:7" ht="15" x14ac:dyDescent="0.25">
      <c r="A92" s="34">
        <v>40902</v>
      </c>
      <c r="B92">
        <v>1.76</v>
      </c>
      <c r="C92">
        <v>1.75</v>
      </c>
      <c r="D92" s="11">
        <v>2.8279999999999998</v>
      </c>
      <c r="E92" s="19"/>
      <c r="F92"/>
      <c r="G92"/>
    </row>
    <row r="93" spans="1:7" ht="15" x14ac:dyDescent="0.25">
      <c r="A93" s="34">
        <v>40903</v>
      </c>
      <c r="B93">
        <v>1.76</v>
      </c>
      <c r="C93">
        <v>1.75</v>
      </c>
      <c r="D93" s="11">
        <v>2.8279999999999998</v>
      </c>
      <c r="E93" s="19"/>
      <c r="F93"/>
      <c r="G93"/>
    </row>
    <row r="94" spans="1:7" ht="15" x14ac:dyDescent="0.25">
      <c r="A94" s="34">
        <v>40904</v>
      </c>
      <c r="B94">
        <v>1.72</v>
      </c>
      <c r="C94">
        <v>1.75</v>
      </c>
      <c r="D94" s="11">
        <v>5.6470000000000002</v>
      </c>
      <c r="E94" s="19"/>
      <c r="F94"/>
      <c r="G94"/>
    </row>
    <row r="95" spans="1:7" ht="15" x14ac:dyDescent="0.25">
      <c r="A95" s="34">
        <v>40905</v>
      </c>
      <c r="B95">
        <v>1.7</v>
      </c>
      <c r="C95">
        <v>1.75</v>
      </c>
      <c r="D95" s="11">
        <v>7.6950000000000003</v>
      </c>
      <c r="E95" s="19"/>
      <c r="F95"/>
      <c r="G95"/>
    </row>
    <row r="96" spans="1:7" ht="15" x14ac:dyDescent="0.25">
      <c r="A96" s="34">
        <v>40906</v>
      </c>
      <c r="B96">
        <v>1.71</v>
      </c>
      <c r="C96">
        <v>1.75</v>
      </c>
      <c r="D96" s="11">
        <v>2.5169999999999999</v>
      </c>
      <c r="E96" s="19"/>
      <c r="F96"/>
      <c r="G96"/>
    </row>
    <row r="97" spans="1:7" ht="15" x14ac:dyDescent="0.25">
      <c r="A97" s="34">
        <v>40907</v>
      </c>
      <c r="B97">
        <v>2.02</v>
      </c>
      <c r="C97">
        <v>1.75</v>
      </c>
      <c r="D97" s="11">
        <v>2.5169999999999999</v>
      </c>
      <c r="E97" s="19"/>
      <c r="F97"/>
      <c r="G97"/>
    </row>
    <row r="98" spans="1:7" ht="15" x14ac:dyDescent="0.25">
      <c r="A98" s="34">
        <v>40908</v>
      </c>
      <c r="B98">
        <v>2.02</v>
      </c>
      <c r="C98">
        <v>1.75</v>
      </c>
      <c r="D98" s="11">
        <v>2.5169999999999999</v>
      </c>
      <c r="E98" s="19"/>
      <c r="F98"/>
      <c r="G98"/>
    </row>
    <row r="99" spans="1:7" ht="15" x14ac:dyDescent="0.25">
      <c r="A99" s="34">
        <v>40909</v>
      </c>
      <c r="B99">
        <v>2.02</v>
      </c>
      <c r="C99">
        <v>1.75</v>
      </c>
      <c r="D99" s="11">
        <v>2.5169999999999999</v>
      </c>
      <c r="E99" s="19"/>
      <c r="F99"/>
      <c r="G99"/>
    </row>
    <row r="100" spans="1:7" ht="15" x14ac:dyDescent="0.25">
      <c r="A100" s="34">
        <v>40910</v>
      </c>
      <c r="B100">
        <v>1.78</v>
      </c>
      <c r="C100">
        <v>1.75</v>
      </c>
      <c r="D100" s="11">
        <v>2.8730000000000002</v>
      </c>
      <c r="E100" s="19"/>
      <c r="F100"/>
      <c r="G100"/>
    </row>
    <row r="101" spans="1:7" ht="15" x14ac:dyDescent="0.25">
      <c r="A101" s="34">
        <v>40911</v>
      </c>
      <c r="B101">
        <v>1.72</v>
      </c>
      <c r="C101">
        <v>1.75</v>
      </c>
      <c r="D101" s="11">
        <v>1.7350000000000001</v>
      </c>
      <c r="E101" s="19"/>
      <c r="F101"/>
      <c r="G101"/>
    </row>
    <row r="102" spans="1:7" ht="15" x14ac:dyDescent="0.25">
      <c r="A102" s="34">
        <v>40912</v>
      </c>
      <c r="B102">
        <v>1.74</v>
      </c>
      <c r="C102">
        <v>1.75</v>
      </c>
      <c r="D102" s="11">
        <v>2.7890000000000001</v>
      </c>
      <c r="E102" s="19"/>
      <c r="F102"/>
      <c r="G102"/>
    </row>
    <row r="103" spans="1:7" ht="15" x14ac:dyDescent="0.25">
      <c r="A103" s="34">
        <v>40913</v>
      </c>
      <c r="B103">
        <v>1.72</v>
      </c>
      <c r="C103">
        <v>1.75</v>
      </c>
      <c r="D103" s="11">
        <v>5.101</v>
      </c>
      <c r="E103" s="19"/>
      <c r="F103"/>
      <c r="G103"/>
    </row>
    <row r="104" spans="1:7" ht="15" x14ac:dyDescent="0.25">
      <c r="A104" s="34">
        <v>40914</v>
      </c>
      <c r="B104">
        <v>1.74</v>
      </c>
      <c r="C104">
        <v>1.75</v>
      </c>
      <c r="D104" s="11">
        <v>5.9560000000000004</v>
      </c>
      <c r="E104" s="19"/>
      <c r="F104"/>
      <c r="G104"/>
    </row>
    <row r="105" spans="1:7" ht="15" x14ac:dyDescent="0.25">
      <c r="A105" s="34">
        <v>40915</v>
      </c>
      <c r="B105">
        <v>1.74</v>
      </c>
      <c r="C105">
        <v>1.75</v>
      </c>
      <c r="D105" s="11">
        <v>5.9560000000000004</v>
      </c>
      <c r="E105" s="19"/>
      <c r="F105"/>
      <c r="G105"/>
    </row>
    <row r="106" spans="1:7" ht="15" x14ac:dyDescent="0.25">
      <c r="A106" s="34">
        <v>40916</v>
      </c>
      <c r="B106">
        <v>1.74</v>
      </c>
      <c r="C106">
        <v>1.75</v>
      </c>
      <c r="D106" s="11">
        <v>5.9560000000000004</v>
      </c>
      <c r="E106" s="19"/>
      <c r="F106"/>
      <c r="G106"/>
    </row>
    <row r="107" spans="1:7" ht="15" x14ac:dyDescent="0.25">
      <c r="A107" s="34">
        <v>40917</v>
      </c>
      <c r="B107">
        <v>1.73</v>
      </c>
      <c r="C107">
        <v>1.75</v>
      </c>
      <c r="D107" s="11">
        <v>12.845000000000001</v>
      </c>
      <c r="E107" s="19"/>
      <c r="F107"/>
      <c r="G107"/>
    </row>
    <row r="108" spans="1:7" ht="15" x14ac:dyDescent="0.25">
      <c r="A108" s="34">
        <v>40918</v>
      </c>
      <c r="B108">
        <v>1.73</v>
      </c>
      <c r="C108">
        <v>1.75</v>
      </c>
      <c r="D108" s="11">
        <v>11.401</v>
      </c>
      <c r="E108" s="19"/>
      <c r="F108"/>
      <c r="G108"/>
    </row>
    <row r="109" spans="1:7" ht="15" x14ac:dyDescent="0.25">
      <c r="A109" s="34">
        <v>40919</v>
      </c>
      <c r="B109">
        <v>1.72</v>
      </c>
      <c r="C109">
        <v>1.75</v>
      </c>
      <c r="D109" s="11">
        <v>17.896000000000001</v>
      </c>
      <c r="E109" s="19"/>
      <c r="F109"/>
      <c r="G109"/>
    </row>
    <row r="110" spans="1:7" ht="15" x14ac:dyDescent="0.25">
      <c r="A110" s="34">
        <v>40920</v>
      </c>
      <c r="B110">
        <v>1.74</v>
      </c>
      <c r="C110">
        <v>1.75</v>
      </c>
      <c r="D110" s="11">
        <v>16.088000000000001</v>
      </c>
      <c r="E110" s="19"/>
      <c r="F110"/>
      <c r="G110"/>
    </row>
    <row r="111" spans="1:7" ht="15" x14ac:dyDescent="0.25">
      <c r="A111" s="34">
        <v>40921</v>
      </c>
      <c r="B111">
        <v>1.74</v>
      </c>
      <c r="C111">
        <v>1.75</v>
      </c>
      <c r="D111" s="11">
        <v>12.445</v>
      </c>
      <c r="E111" s="19"/>
      <c r="F111"/>
      <c r="G111"/>
    </row>
    <row r="112" spans="1:7" ht="15" x14ac:dyDescent="0.25">
      <c r="A112" s="34">
        <v>40922</v>
      </c>
      <c r="B112">
        <v>1.74</v>
      </c>
      <c r="C112">
        <v>1.75</v>
      </c>
      <c r="D112" s="11">
        <v>12.445</v>
      </c>
      <c r="E112" s="19"/>
      <c r="F112"/>
      <c r="G112"/>
    </row>
    <row r="113" spans="1:7" ht="15" x14ac:dyDescent="0.25">
      <c r="A113" s="34">
        <v>40923</v>
      </c>
      <c r="B113">
        <v>1.74</v>
      </c>
      <c r="C113">
        <v>1.75</v>
      </c>
      <c r="D113" s="11">
        <v>12.445</v>
      </c>
      <c r="E113" s="19"/>
      <c r="F113"/>
      <c r="G113"/>
    </row>
    <row r="114" spans="1:7" ht="15" x14ac:dyDescent="0.25">
      <c r="A114" s="34">
        <v>40924</v>
      </c>
      <c r="B114">
        <v>1.72</v>
      </c>
      <c r="C114">
        <v>1.75</v>
      </c>
      <c r="D114" s="11">
        <v>4.577</v>
      </c>
      <c r="E114" s="19"/>
      <c r="F114"/>
      <c r="G114"/>
    </row>
    <row r="115" spans="1:7" ht="15" x14ac:dyDescent="0.25">
      <c r="A115" s="34">
        <v>40925</v>
      </c>
      <c r="B115">
        <v>1.74</v>
      </c>
      <c r="C115">
        <v>1.75</v>
      </c>
      <c r="D115" s="11">
        <v>11.972</v>
      </c>
      <c r="E115" s="19"/>
      <c r="F115"/>
      <c r="G115"/>
    </row>
    <row r="116" spans="1:7" ht="15" x14ac:dyDescent="0.25">
      <c r="A116" s="34">
        <v>40926</v>
      </c>
      <c r="B116">
        <v>1.73</v>
      </c>
      <c r="C116">
        <v>1.75</v>
      </c>
      <c r="D116" s="11">
        <v>11.654999999999999</v>
      </c>
      <c r="E116" s="19"/>
      <c r="F116"/>
      <c r="G116"/>
    </row>
    <row r="117" spans="1:7" ht="15" x14ac:dyDescent="0.25">
      <c r="A117" s="34">
        <v>40927</v>
      </c>
      <c r="B117">
        <v>1.77</v>
      </c>
      <c r="C117">
        <v>1.75</v>
      </c>
      <c r="D117" s="11">
        <v>2.5680000000000001</v>
      </c>
      <c r="E117" s="19"/>
      <c r="F117"/>
      <c r="G117"/>
    </row>
    <row r="118" spans="1:7" ht="15" x14ac:dyDescent="0.25">
      <c r="A118" s="34">
        <v>40928</v>
      </c>
      <c r="B118">
        <v>1.75</v>
      </c>
      <c r="C118">
        <v>1.75</v>
      </c>
      <c r="D118" s="11">
        <v>8.0630000000000006</v>
      </c>
      <c r="E118" s="19"/>
      <c r="F118"/>
      <c r="G118"/>
    </row>
    <row r="119" spans="1:7" ht="15" x14ac:dyDescent="0.25">
      <c r="A119" s="34">
        <v>40929</v>
      </c>
      <c r="B119">
        <v>1.75</v>
      </c>
      <c r="C119">
        <v>1.75</v>
      </c>
      <c r="D119" s="11">
        <v>8.0630000000000006</v>
      </c>
      <c r="E119" s="19"/>
      <c r="F119"/>
      <c r="G119"/>
    </row>
    <row r="120" spans="1:7" ht="15" x14ac:dyDescent="0.25">
      <c r="A120" s="34">
        <v>40930</v>
      </c>
      <c r="B120">
        <v>1.75</v>
      </c>
      <c r="C120">
        <v>1.75</v>
      </c>
      <c r="D120" s="11">
        <v>8.0630000000000006</v>
      </c>
      <c r="E120" s="19"/>
      <c r="F120"/>
      <c r="G120"/>
    </row>
    <row r="121" spans="1:7" ht="15" x14ac:dyDescent="0.25">
      <c r="A121" s="34">
        <v>40931</v>
      </c>
      <c r="B121">
        <v>1.7</v>
      </c>
      <c r="C121">
        <v>1.75</v>
      </c>
      <c r="D121" s="11">
        <v>11.284000000000001</v>
      </c>
      <c r="E121" s="19"/>
      <c r="F121"/>
      <c r="G121"/>
    </row>
    <row r="122" spans="1:7" ht="15" x14ac:dyDescent="0.25">
      <c r="A122" s="34">
        <v>40932</v>
      </c>
      <c r="B122">
        <v>1.73</v>
      </c>
      <c r="C122">
        <v>1.75</v>
      </c>
      <c r="D122" s="11">
        <v>11.284000000000001</v>
      </c>
      <c r="E122" s="19"/>
      <c r="F122"/>
      <c r="G122"/>
    </row>
    <row r="123" spans="1:7" ht="15" x14ac:dyDescent="0.25">
      <c r="A123" s="34">
        <v>40933</v>
      </c>
      <c r="B123">
        <v>1.71</v>
      </c>
      <c r="C123">
        <v>1.75</v>
      </c>
      <c r="D123" s="11">
        <v>11.278</v>
      </c>
      <c r="E123" s="19"/>
      <c r="F123"/>
      <c r="G123"/>
    </row>
    <row r="124" spans="1:7" ht="15" x14ac:dyDescent="0.25">
      <c r="A124" s="34">
        <v>40934</v>
      </c>
      <c r="B124">
        <v>1.71</v>
      </c>
      <c r="C124">
        <v>1.75</v>
      </c>
      <c r="D124" s="11">
        <v>12.034000000000001</v>
      </c>
      <c r="E124" s="19"/>
      <c r="F124"/>
      <c r="G124"/>
    </row>
    <row r="125" spans="1:7" ht="15" x14ac:dyDescent="0.25">
      <c r="A125" s="34">
        <v>40935</v>
      </c>
      <c r="B125">
        <v>1.71</v>
      </c>
      <c r="C125">
        <v>1.75</v>
      </c>
      <c r="D125" s="11">
        <v>11.914</v>
      </c>
      <c r="E125" s="19"/>
      <c r="F125"/>
      <c r="G125"/>
    </row>
    <row r="126" spans="1:7" ht="15" x14ac:dyDescent="0.25">
      <c r="A126" s="34">
        <v>40936</v>
      </c>
      <c r="B126">
        <v>1.71</v>
      </c>
      <c r="C126">
        <v>1.75</v>
      </c>
      <c r="D126" s="11">
        <v>11.914</v>
      </c>
      <c r="E126" s="19"/>
      <c r="F126"/>
      <c r="G126"/>
    </row>
    <row r="127" spans="1:7" ht="15" x14ac:dyDescent="0.25">
      <c r="A127" s="34">
        <v>40937</v>
      </c>
      <c r="B127">
        <v>1.71</v>
      </c>
      <c r="C127">
        <v>1.75</v>
      </c>
      <c r="D127" s="11">
        <v>11.914</v>
      </c>
      <c r="E127" s="19"/>
      <c r="F127"/>
      <c r="G127"/>
    </row>
    <row r="128" spans="1:7" ht="15" x14ac:dyDescent="0.25">
      <c r="A128" s="34">
        <v>40938</v>
      </c>
      <c r="B128">
        <v>1.7</v>
      </c>
      <c r="C128">
        <v>1.75</v>
      </c>
      <c r="D128" s="11">
        <v>3.5880000000000001</v>
      </c>
      <c r="E128" s="19"/>
      <c r="F128"/>
      <c r="G128"/>
    </row>
    <row r="129" spans="1:7" ht="15" x14ac:dyDescent="0.25">
      <c r="A129" s="34">
        <v>40939</v>
      </c>
      <c r="B129">
        <v>1.71</v>
      </c>
      <c r="C129">
        <v>1.75</v>
      </c>
      <c r="D129" s="11">
        <v>9.1950000000000003</v>
      </c>
      <c r="E129" s="19"/>
      <c r="F129"/>
      <c r="G129"/>
    </row>
    <row r="130" spans="1:7" ht="15" x14ac:dyDescent="0.25">
      <c r="A130" s="34">
        <v>40940</v>
      </c>
      <c r="B130">
        <v>1.74</v>
      </c>
      <c r="C130">
        <v>1.75</v>
      </c>
      <c r="D130" s="11">
        <v>7.4260000000000002</v>
      </c>
      <c r="E130" s="19"/>
      <c r="F130"/>
      <c r="G130"/>
    </row>
    <row r="131" spans="1:7" ht="15" x14ac:dyDescent="0.25">
      <c r="A131" s="34">
        <v>40941</v>
      </c>
      <c r="B131">
        <v>1.76</v>
      </c>
      <c r="C131">
        <v>1.75</v>
      </c>
      <c r="D131" s="11">
        <v>13.214</v>
      </c>
      <c r="E131" s="19"/>
      <c r="F131"/>
      <c r="G131"/>
    </row>
    <row r="132" spans="1:7" ht="15" x14ac:dyDescent="0.25">
      <c r="A132" s="34">
        <v>40942</v>
      </c>
      <c r="B132">
        <v>1.72</v>
      </c>
      <c r="C132">
        <v>1.75</v>
      </c>
      <c r="D132" s="11">
        <v>7.9059999999999997</v>
      </c>
      <c r="E132" s="19"/>
      <c r="F132"/>
      <c r="G132"/>
    </row>
    <row r="133" spans="1:7" ht="15" x14ac:dyDescent="0.25">
      <c r="A133" s="34">
        <v>40943</v>
      </c>
      <c r="B133">
        <v>1.72</v>
      </c>
      <c r="C133">
        <v>1.75</v>
      </c>
      <c r="D133" s="11">
        <v>7.9059999999999997</v>
      </c>
      <c r="E133" s="19"/>
      <c r="F133"/>
      <c r="G133"/>
    </row>
    <row r="134" spans="1:7" ht="15" x14ac:dyDescent="0.25">
      <c r="A134" s="34">
        <v>40944</v>
      </c>
      <c r="B134">
        <v>1.72</v>
      </c>
      <c r="C134">
        <v>1.75</v>
      </c>
      <c r="D134" s="11">
        <v>7.9059999999999997</v>
      </c>
      <c r="E134" s="19"/>
      <c r="F134"/>
      <c r="G134"/>
    </row>
    <row r="135" spans="1:7" ht="15" x14ac:dyDescent="0.25">
      <c r="A135" s="34">
        <v>40945</v>
      </c>
      <c r="B135">
        <v>1.71</v>
      </c>
      <c r="C135">
        <v>1.75</v>
      </c>
      <c r="D135" s="11">
        <v>18.765999999999998</v>
      </c>
      <c r="E135" s="19"/>
      <c r="F135"/>
      <c r="G135"/>
    </row>
    <row r="136" spans="1:7" ht="15" x14ac:dyDescent="0.25">
      <c r="A136" s="34">
        <v>40946</v>
      </c>
      <c r="B136">
        <v>1.72</v>
      </c>
      <c r="C136">
        <v>1.75</v>
      </c>
      <c r="D136" s="11">
        <v>9.0969999999999995</v>
      </c>
      <c r="E136" s="19"/>
      <c r="F136"/>
      <c r="G136"/>
    </row>
    <row r="137" spans="1:7" ht="15" x14ac:dyDescent="0.25">
      <c r="A137" s="34">
        <v>40947</v>
      </c>
      <c r="B137">
        <v>1.72</v>
      </c>
      <c r="C137">
        <v>1.75</v>
      </c>
      <c r="D137" s="11">
        <v>10.276</v>
      </c>
      <c r="E137" s="19"/>
      <c r="F137"/>
      <c r="G137"/>
    </row>
    <row r="138" spans="1:7" ht="15" x14ac:dyDescent="0.25">
      <c r="A138" s="34">
        <v>40948</v>
      </c>
      <c r="B138">
        <v>1.72</v>
      </c>
      <c r="C138">
        <v>1.75</v>
      </c>
      <c r="D138" s="11">
        <v>13.092000000000001</v>
      </c>
      <c r="E138" s="19"/>
      <c r="F138"/>
      <c r="G138"/>
    </row>
    <row r="139" spans="1:7" ht="15" x14ac:dyDescent="0.25">
      <c r="A139" s="34">
        <v>40949</v>
      </c>
      <c r="B139">
        <v>1.74</v>
      </c>
      <c r="C139">
        <v>1.75</v>
      </c>
      <c r="D139" s="11">
        <v>17.373000000000001</v>
      </c>
      <c r="E139" s="19"/>
      <c r="F139"/>
      <c r="G139"/>
    </row>
    <row r="140" spans="1:7" ht="15" x14ac:dyDescent="0.25">
      <c r="A140" s="34">
        <v>40950</v>
      </c>
      <c r="B140">
        <v>1.74</v>
      </c>
      <c r="C140">
        <v>1.75</v>
      </c>
      <c r="D140" s="11">
        <v>17.373000000000001</v>
      </c>
      <c r="E140" s="19"/>
      <c r="F140"/>
      <c r="G140"/>
    </row>
    <row r="141" spans="1:7" ht="15" x14ac:dyDescent="0.25">
      <c r="A141" s="34">
        <v>40951</v>
      </c>
      <c r="B141">
        <v>1.74</v>
      </c>
      <c r="C141">
        <v>1.75</v>
      </c>
      <c r="D141" s="11">
        <v>17.373000000000001</v>
      </c>
      <c r="E141" s="19"/>
      <c r="F141"/>
      <c r="G141"/>
    </row>
    <row r="142" spans="1:7" ht="15" x14ac:dyDescent="0.25">
      <c r="A142" s="34">
        <v>40952</v>
      </c>
      <c r="B142">
        <v>1.74</v>
      </c>
      <c r="C142">
        <v>1.75</v>
      </c>
      <c r="D142" s="11">
        <v>18.695</v>
      </c>
      <c r="E142" s="19"/>
      <c r="F142"/>
      <c r="G142"/>
    </row>
    <row r="143" spans="1:7" ht="15" x14ac:dyDescent="0.25">
      <c r="A143" s="34">
        <v>40953</v>
      </c>
      <c r="B143">
        <v>1.73</v>
      </c>
      <c r="C143">
        <v>1.75</v>
      </c>
      <c r="D143" s="11">
        <v>30.53</v>
      </c>
      <c r="E143" s="19"/>
      <c r="F143"/>
      <c r="G143"/>
    </row>
    <row r="144" spans="1:7" ht="15" x14ac:dyDescent="0.25">
      <c r="A144" s="34">
        <v>40954</v>
      </c>
      <c r="B144">
        <v>1.71</v>
      </c>
      <c r="C144">
        <v>1.75</v>
      </c>
      <c r="D144" s="11">
        <v>14.912000000000001</v>
      </c>
      <c r="E144" s="19"/>
      <c r="F144"/>
      <c r="G144"/>
    </row>
    <row r="145" spans="1:7" ht="15" x14ac:dyDescent="0.25">
      <c r="A145" s="34">
        <v>40955</v>
      </c>
      <c r="B145">
        <v>1.72</v>
      </c>
      <c r="C145">
        <v>1.75</v>
      </c>
      <c r="D145" s="11">
        <v>20.983000000000001</v>
      </c>
      <c r="E145" s="19"/>
      <c r="F145"/>
      <c r="G145"/>
    </row>
    <row r="146" spans="1:7" ht="15" x14ac:dyDescent="0.25">
      <c r="A146" s="34">
        <v>40956</v>
      </c>
      <c r="B146">
        <v>1.75</v>
      </c>
      <c r="C146">
        <v>1.75</v>
      </c>
      <c r="D146" s="11">
        <v>19.010000000000002</v>
      </c>
      <c r="E146" s="19"/>
      <c r="F146"/>
      <c r="G146"/>
    </row>
    <row r="147" spans="1:7" ht="15" x14ac:dyDescent="0.25">
      <c r="A147" s="34">
        <v>40957</v>
      </c>
      <c r="B147">
        <v>1.75</v>
      </c>
      <c r="C147">
        <v>1.75</v>
      </c>
      <c r="D147" s="11">
        <v>19.010000000000002</v>
      </c>
      <c r="E147" s="19"/>
      <c r="F147"/>
      <c r="G147"/>
    </row>
    <row r="148" spans="1:7" ht="15" x14ac:dyDescent="0.25">
      <c r="A148" s="34">
        <v>40958</v>
      </c>
      <c r="B148">
        <v>1.75</v>
      </c>
      <c r="C148">
        <v>1.75</v>
      </c>
      <c r="D148" s="11">
        <v>19.010000000000002</v>
      </c>
      <c r="E148" s="19"/>
      <c r="F148"/>
      <c r="G148"/>
    </row>
    <row r="149" spans="1:7" ht="15" x14ac:dyDescent="0.25">
      <c r="A149" s="34">
        <v>40959</v>
      </c>
      <c r="B149">
        <v>1.75</v>
      </c>
      <c r="C149">
        <v>1.75</v>
      </c>
      <c r="D149" s="11">
        <v>21.21</v>
      </c>
      <c r="E149" s="19"/>
      <c r="F149"/>
      <c r="G149"/>
    </row>
    <row r="150" spans="1:7" ht="15" x14ac:dyDescent="0.25">
      <c r="A150" s="34">
        <v>40960</v>
      </c>
      <c r="B150">
        <v>1.79</v>
      </c>
      <c r="C150">
        <v>1.75</v>
      </c>
      <c r="D150" s="11">
        <v>21.21</v>
      </c>
      <c r="E150" s="19"/>
      <c r="F150"/>
      <c r="G150"/>
    </row>
    <row r="151" spans="1:7" ht="15" x14ac:dyDescent="0.25">
      <c r="A151" s="34">
        <v>40961</v>
      </c>
      <c r="B151">
        <v>1.71</v>
      </c>
      <c r="C151">
        <v>1.75</v>
      </c>
      <c r="D151" s="11">
        <v>3.9470000000000001</v>
      </c>
      <c r="E151" s="19"/>
      <c r="F151"/>
      <c r="G151"/>
    </row>
    <row r="152" spans="1:7" ht="15" x14ac:dyDescent="0.25">
      <c r="A152" s="34">
        <v>40962</v>
      </c>
      <c r="B152">
        <v>1.7</v>
      </c>
      <c r="C152">
        <v>1.75</v>
      </c>
      <c r="D152" s="11">
        <v>13.076000000000001</v>
      </c>
      <c r="E152" s="19"/>
      <c r="F152"/>
      <c r="G152"/>
    </row>
    <row r="153" spans="1:7" ht="15" x14ac:dyDescent="0.25">
      <c r="A153" s="34">
        <v>40963</v>
      </c>
      <c r="B153">
        <v>1.71</v>
      </c>
      <c r="C153">
        <v>1.75</v>
      </c>
      <c r="D153" s="11">
        <v>13.877000000000001</v>
      </c>
      <c r="E153" s="19"/>
      <c r="F153"/>
      <c r="G153"/>
    </row>
    <row r="154" spans="1:7" ht="15" x14ac:dyDescent="0.25">
      <c r="A154" s="34">
        <v>40964</v>
      </c>
      <c r="B154">
        <v>1.71</v>
      </c>
      <c r="C154">
        <v>1.75</v>
      </c>
      <c r="D154" s="11">
        <v>13.877000000000001</v>
      </c>
      <c r="E154" s="19"/>
      <c r="F154"/>
      <c r="G154"/>
    </row>
    <row r="155" spans="1:7" ht="15" x14ac:dyDescent="0.25">
      <c r="A155" s="34">
        <v>40965</v>
      </c>
      <c r="B155">
        <v>1.71</v>
      </c>
      <c r="C155">
        <v>1.75</v>
      </c>
      <c r="D155" s="11">
        <v>13.877000000000001</v>
      </c>
      <c r="E155" s="19"/>
      <c r="F155"/>
      <c r="G155"/>
    </row>
    <row r="156" spans="1:7" ht="15" x14ac:dyDescent="0.25">
      <c r="A156" s="34">
        <v>40966</v>
      </c>
      <c r="B156">
        <v>1.7</v>
      </c>
      <c r="C156">
        <v>1.75</v>
      </c>
      <c r="D156" s="11">
        <v>11.147</v>
      </c>
      <c r="E156" s="19"/>
      <c r="F156"/>
      <c r="G156"/>
    </row>
    <row r="157" spans="1:7" ht="15" x14ac:dyDescent="0.25">
      <c r="A157" s="34">
        <v>40967</v>
      </c>
      <c r="B157">
        <v>1.72</v>
      </c>
      <c r="C157">
        <v>1.75</v>
      </c>
      <c r="D157" s="11">
        <v>11.286</v>
      </c>
      <c r="E157" s="19"/>
      <c r="F157"/>
      <c r="G157"/>
    </row>
    <row r="158" spans="1:7" ht="15" x14ac:dyDescent="0.25">
      <c r="A158" s="34">
        <v>40968</v>
      </c>
      <c r="B158">
        <v>1.72</v>
      </c>
      <c r="C158">
        <v>1.75</v>
      </c>
      <c r="D158" s="11">
        <v>12.57</v>
      </c>
      <c r="E158" s="19"/>
      <c r="F158"/>
      <c r="G158"/>
    </row>
    <row r="159" spans="1:7" ht="15" x14ac:dyDescent="0.25">
      <c r="A159" s="34">
        <v>40969</v>
      </c>
      <c r="B159">
        <v>1.71</v>
      </c>
      <c r="C159">
        <v>1.75</v>
      </c>
      <c r="D159" s="11">
        <v>11.651999999999999</v>
      </c>
      <c r="E159" s="19"/>
      <c r="F159"/>
      <c r="G159"/>
    </row>
    <row r="160" spans="1:7" ht="15" x14ac:dyDescent="0.25">
      <c r="A160" s="34">
        <v>40970</v>
      </c>
      <c r="B160">
        <v>1.74</v>
      </c>
      <c r="C160">
        <v>1.75</v>
      </c>
      <c r="D160" s="11">
        <v>11.651999999999999</v>
      </c>
      <c r="E160" s="19"/>
      <c r="F160"/>
      <c r="G160"/>
    </row>
    <row r="161" spans="1:7" ht="15" x14ac:dyDescent="0.25">
      <c r="A161" s="34">
        <v>40971</v>
      </c>
      <c r="B161">
        <v>1.74</v>
      </c>
      <c r="C161">
        <v>1.75</v>
      </c>
      <c r="D161" s="11">
        <v>11.651999999999999</v>
      </c>
      <c r="E161" s="19"/>
      <c r="F161"/>
      <c r="G161"/>
    </row>
    <row r="162" spans="1:7" ht="15" x14ac:dyDescent="0.25">
      <c r="A162" s="34">
        <v>40972</v>
      </c>
      <c r="B162">
        <v>1.74</v>
      </c>
      <c r="C162">
        <v>1.75</v>
      </c>
      <c r="D162" s="11">
        <v>11.651999999999999</v>
      </c>
      <c r="E162" s="19"/>
      <c r="F162"/>
      <c r="G162"/>
    </row>
    <row r="163" spans="1:7" ht="15" x14ac:dyDescent="0.25">
      <c r="A163" s="34">
        <v>40973</v>
      </c>
      <c r="B163">
        <v>1.74</v>
      </c>
      <c r="C163">
        <v>1.75</v>
      </c>
      <c r="D163" s="11">
        <v>7.0529999999999999</v>
      </c>
      <c r="E163" s="19"/>
      <c r="F163"/>
      <c r="G163"/>
    </row>
    <row r="164" spans="1:7" ht="15" x14ac:dyDescent="0.25">
      <c r="A164" s="34">
        <v>40974</v>
      </c>
      <c r="B164">
        <v>1.73</v>
      </c>
      <c r="C164">
        <v>1.75</v>
      </c>
      <c r="D164" s="11">
        <v>12.257</v>
      </c>
      <c r="E164" s="19"/>
      <c r="F164"/>
      <c r="G164"/>
    </row>
    <row r="165" spans="1:7" ht="15" x14ac:dyDescent="0.25">
      <c r="A165" s="34">
        <v>40975</v>
      </c>
      <c r="B165">
        <v>1.72</v>
      </c>
      <c r="C165">
        <v>1.75</v>
      </c>
      <c r="D165" s="11">
        <v>11.201000000000001</v>
      </c>
      <c r="E165" s="19"/>
      <c r="F165"/>
      <c r="G165"/>
    </row>
    <row r="166" spans="1:7" ht="15" x14ac:dyDescent="0.25">
      <c r="A166" s="34">
        <v>40976</v>
      </c>
      <c r="B166">
        <v>1.72</v>
      </c>
      <c r="C166">
        <v>1.75</v>
      </c>
      <c r="D166" s="11">
        <v>5.8120000000000003</v>
      </c>
      <c r="E166" s="19"/>
      <c r="F166"/>
      <c r="G166"/>
    </row>
    <row r="167" spans="1:7" ht="15" x14ac:dyDescent="0.25">
      <c r="A167" s="34">
        <v>40977</v>
      </c>
      <c r="B167">
        <v>1.72</v>
      </c>
      <c r="C167">
        <v>1.75</v>
      </c>
      <c r="D167" s="11">
        <v>6.069</v>
      </c>
      <c r="E167" s="19"/>
      <c r="F167"/>
      <c r="G167"/>
    </row>
    <row r="168" spans="1:7" ht="15" x14ac:dyDescent="0.25">
      <c r="A168" s="34">
        <v>40978</v>
      </c>
      <c r="B168">
        <v>1.72</v>
      </c>
      <c r="C168">
        <v>1.75</v>
      </c>
      <c r="D168" s="11">
        <v>6.069</v>
      </c>
      <c r="E168" s="19"/>
      <c r="F168"/>
      <c r="G168"/>
    </row>
    <row r="169" spans="1:7" ht="15" x14ac:dyDescent="0.25">
      <c r="A169" s="34">
        <v>40979</v>
      </c>
      <c r="B169">
        <v>1.72</v>
      </c>
      <c r="C169">
        <v>1.75</v>
      </c>
      <c r="D169" s="11">
        <v>6.069</v>
      </c>
      <c r="E169" s="19"/>
      <c r="F169"/>
      <c r="G169"/>
    </row>
    <row r="170" spans="1:7" ht="15" x14ac:dyDescent="0.25">
      <c r="A170" s="34">
        <v>40980</v>
      </c>
      <c r="B170">
        <v>1.8</v>
      </c>
      <c r="C170">
        <v>1.75</v>
      </c>
      <c r="D170" s="11">
        <v>1.7669999999999999</v>
      </c>
      <c r="E170" s="19"/>
      <c r="F170"/>
      <c r="G170"/>
    </row>
    <row r="171" spans="1:7" ht="15" x14ac:dyDescent="0.25">
      <c r="A171" s="34">
        <v>40981</v>
      </c>
      <c r="B171">
        <v>1.72</v>
      </c>
      <c r="C171">
        <v>1.75</v>
      </c>
      <c r="D171" s="11">
        <v>6.8330000000000002</v>
      </c>
      <c r="E171" s="19"/>
      <c r="F171"/>
      <c r="G171"/>
    </row>
    <row r="172" spans="1:7" ht="15" x14ac:dyDescent="0.25">
      <c r="A172" s="34">
        <v>40982</v>
      </c>
      <c r="B172">
        <v>1.76</v>
      </c>
      <c r="C172">
        <v>1.75</v>
      </c>
      <c r="D172" s="11">
        <v>2.66</v>
      </c>
      <c r="E172" s="19"/>
      <c r="F172"/>
      <c r="G172"/>
    </row>
    <row r="173" spans="1:7" ht="15" x14ac:dyDescent="0.25">
      <c r="A173" s="34">
        <v>40983</v>
      </c>
      <c r="B173">
        <v>1.46</v>
      </c>
      <c r="C173">
        <v>1.5</v>
      </c>
      <c r="D173" s="11">
        <v>12.816000000000001</v>
      </c>
      <c r="E173" s="19"/>
      <c r="F173"/>
      <c r="G173"/>
    </row>
    <row r="174" spans="1:7" ht="15" x14ac:dyDescent="0.25">
      <c r="A174" s="34">
        <v>40984</v>
      </c>
      <c r="B174">
        <v>1.45</v>
      </c>
      <c r="C174">
        <v>1.5</v>
      </c>
      <c r="D174" s="11">
        <v>18.280999999999999</v>
      </c>
      <c r="E174" s="19"/>
      <c r="F174"/>
      <c r="G174"/>
    </row>
    <row r="175" spans="1:7" ht="15" x14ac:dyDescent="0.25">
      <c r="A175" s="34">
        <v>40985</v>
      </c>
      <c r="B175">
        <v>1.45</v>
      </c>
      <c r="C175">
        <v>1.5</v>
      </c>
      <c r="D175" s="11">
        <v>18.280999999999999</v>
      </c>
      <c r="E175" s="19"/>
      <c r="F175"/>
      <c r="G175"/>
    </row>
    <row r="176" spans="1:7" ht="15" x14ac:dyDescent="0.25">
      <c r="A176" s="34">
        <v>40986</v>
      </c>
      <c r="B176">
        <v>1.45</v>
      </c>
      <c r="C176">
        <v>1.5</v>
      </c>
      <c r="D176" s="11">
        <v>18.280999999999999</v>
      </c>
      <c r="E176" s="19"/>
      <c r="F176"/>
      <c r="G176"/>
    </row>
    <row r="177" spans="1:7" ht="15" x14ac:dyDescent="0.25">
      <c r="A177" s="34">
        <v>40987</v>
      </c>
      <c r="B177">
        <v>1.46</v>
      </c>
      <c r="C177">
        <v>1.5</v>
      </c>
      <c r="D177" s="11">
        <v>14.664</v>
      </c>
      <c r="E177" s="19"/>
      <c r="F177"/>
      <c r="G177"/>
    </row>
    <row r="178" spans="1:7" ht="15" x14ac:dyDescent="0.25">
      <c r="A178" s="34">
        <v>40988</v>
      </c>
      <c r="B178">
        <v>1.57</v>
      </c>
      <c r="C178">
        <v>1.5</v>
      </c>
      <c r="D178" s="11">
        <v>1.345</v>
      </c>
      <c r="E178" s="19"/>
      <c r="F178"/>
      <c r="G178"/>
    </row>
    <row r="179" spans="1:7" ht="15" x14ac:dyDescent="0.25">
      <c r="A179" s="34">
        <v>40989</v>
      </c>
      <c r="B179">
        <v>1.48</v>
      </c>
      <c r="C179">
        <v>1.5</v>
      </c>
      <c r="D179" s="11">
        <v>5.6639999999999997</v>
      </c>
      <c r="E179" s="19"/>
      <c r="F179"/>
      <c r="G179"/>
    </row>
    <row r="180" spans="1:7" ht="15" x14ac:dyDescent="0.25">
      <c r="A180" s="34">
        <v>40990</v>
      </c>
      <c r="B180">
        <v>1.46</v>
      </c>
      <c r="C180">
        <v>1.5</v>
      </c>
      <c r="D180" s="11">
        <v>7.1509999999999998</v>
      </c>
      <c r="E180" s="19"/>
      <c r="F180"/>
      <c r="G180"/>
    </row>
    <row r="181" spans="1:7" ht="15" x14ac:dyDescent="0.25">
      <c r="A181" s="34">
        <v>40991</v>
      </c>
      <c r="B181">
        <v>1.46</v>
      </c>
      <c r="C181">
        <v>1.5</v>
      </c>
      <c r="D181" s="11">
        <v>22.588999999999999</v>
      </c>
      <c r="E181" s="19"/>
      <c r="F181"/>
      <c r="G181"/>
    </row>
    <row r="182" spans="1:7" ht="15" x14ac:dyDescent="0.25">
      <c r="A182" s="34">
        <v>40992</v>
      </c>
      <c r="B182">
        <v>1.46</v>
      </c>
      <c r="C182">
        <v>1.5</v>
      </c>
      <c r="D182" s="11">
        <v>22.588999999999999</v>
      </c>
      <c r="E182" s="19"/>
      <c r="F182"/>
      <c r="G182"/>
    </row>
    <row r="183" spans="1:7" ht="15" x14ac:dyDescent="0.25">
      <c r="A183" s="34">
        <v>40993</v>
      </c>
      <c r="B183">
        <v>1.46</v>
      </c>
      <c r="C183">
        <v>1.5</v>
      </c>
      <c r="D183" s="11">
        <v>22.588999999999999</v>
      </c>
      <c r="E183" s="19"/>
      <c r="F183"/>
      <c r="G183"/>
    </row>
    <row r="184" spans="1:7" ht="15" x14ac:dyDescent="0.25">
      <c r="A184" s="34">
        <v>40994</v>
      </c>
      <c r="B184">
        <v>1.47</v>
      </c>
      <c r="C184">
        <v>1.5</v>
      </c>
      <c r="D184" s="11">
        <v>20.606999999999999</v>
      </c>
      <c r="E184" s="19"/>
      <c r="F184"/>
      <c r="G184"/>
    </row>
    <row r="185" spans="1:7" ht="15" x14ac:dyDescent="0.25">
      <c r="A185" s="34">
        <v>40995</v>
      </c>
      <c r="B185">
        <v>1.48</v>
      </c>
      <c r="C185">
        <v>1.5</v>
      </c>
      <c r="D185" s="11">
        <v>10.336</v>
      </c>
      <c r="E185" s="19"/>
      <c r="F185"/>
      <c r="G185"/>
    </row>
    <row r="186" spans="1:7" ht="15" x14ac:dyDescent="0.25">
      <c r="A186" s="34">
        <v>40996</v>
      </c>
      <c r="B186">
        <v>1.45</v>
      </c>
      <c r="C186">
        <v>1.5</v>
      </c>
      <c r="D186" s="11">
        <v>12.912000000000001</v>
      </c>
      <c r="E186" s="19"/>
      <c r="F186"/>
      <c r="G186"/>
    </row>
    <row r="187" spans="1:7" ht="15" x14ac:dyDescent="0.25">
      <c r="A187" s="34">
        <v>40997</v>
      </c>
      <c r="B187">
        <v>1.45</v>
      </c>
      <c r="C187">
        <v>1.5</v>
      </c>
      <c r="D187" s="11">
        <v>16.79</v>
      </c>
      <c r="E187" s="19"/>
      <c r="F187"/>
      <c r="G187"/>
    </row>
    <row r="188" spans="1:7" ht="15" x14ac:dyDescent="0.25">
      <c r="A188" s="34">
        <v>40998</v>
      </c>
      <c r="B188">
        <v>1.94</v>
      </c>
      <c r="C188">
        <v>1.5</v>
      </c>
      <c r="D188" s="11">
        <v>4.1740000000000004</v>
      </c>
      <c r="E188" s="19"/>
      <c r="F188"/>
      <c r="G188"/>
    </row>
    <row r="189" spans="1:7" ht="15" x14ac:dyDescent="0.25">
      <c r="A189" s="34">
        <v>40999</v>
      </c>
      <c r="B189">
        <v>1.94</v>
      </c>
      <c r="C189">
        <v>1.5</v>
      </c>
      <c r="D189" s="11">
        <v>4.1740000000000004</v>
      </c>
      <c r="E189" s="19"/>
      <c r="F189"/>
      <c r="G189"/>
    </row>
    <row r="190" spans="1:7" ht="15" x14ac:dyDescent="0.25">
      <c r="A190" s="34">
        <v>41000</v>
      </c>
      <c r="B190">
        <v>1.94</v>
      </c>
      <c r="C190">
        <v>1.5</v>
      </c>
      <c r="D190" s="11">
        <v>4.1740000000000004</v>
      </c>
      <c r="E190" s="19"/>
      <c r="F190"/>
      <c r="G190"/>
    </row>
    <row r="191" spans="1:7" ht="15" x14ac:dyDescent="0.25">
      <c r="A191" s="34">
        <v>41001</v>
      </c>
      <c r="B191">
        <v>1.53</v>
      </c>
      <c r="C191">
        <v>1.5</v>
      </c>
      <c r="D191" s="11">
        <v>13.182</v>
      </c>
      <c r="E191" s="19"/>
      <c r="F191"/>
      <c r="G191"/>
    </row>
    <row r="192" spans="1:7" ht="15" x14ac:dyDescent="0.25">
      <c r="A192" s="34">
        <v>41002</v>
      </c>
      <c r="B192">
        <v>1.48</v>
      </c>
      <c r="C192">
        <v>1.5</v>
      </c>
      <c r="D192" s="11">
        <v>3.3170000000000002</v>
      </c>
      <c r="E192" s="19"/>
      <c r="F192"/>
      <c r="G192"/>
    </row>
    <row r="193" spans="1:7" ht="15" x14ac:dyDescent="0.25">
      <c r="A193" s="34">
        <v>41003</v>
      </c>
      <c r="B193">
        <v>1.48</v>
      </c>
      <c r="C193">
        <v>1.5</v>
      </c>
      <c r="D193" s="11">
        <v>14.519</v>
      </c>
      <c r="E193" s="19"/>
      <c r="F193"/>
      <c r="G193"/>
    </row>
    <row r="194" spans="1:7" ht="15" x14ac:dyDescent="0.25">
      <c r="A194" s="34">
        <v>41004</v>
      </c>
      <c r="B194">
        <v>1.48</v>
      </c>
      <c r="C194">
        <v>1.5</v>
      </c>
      <c r="D194" s="11">
        <v>14.519</v>
      </c>
      <c r="E194" s="19"/>
      <c r="F194"/>
      <c r="G194"/>
    </row>
    <row r="195" spans="1:7" ht="15" x14ac:dyDescent="0.25">
      <c r="A195" s="34">
        <v>41005</v>
      </c>
      <c r="B195">
        <v>1.48</v>
      </c>
      <c r="C195">
        <v>1.5</v>
      </c>
      <c r="D195" s="11">
        <v>14.519</v>
      </c>
      <c r="E195" s="19"/>
      <c r="F195"/>
      <c r="G195"/>
    </row>
    <row r="196" spans="1:7" ht="15" x14ac:dyDescent="0.25">
      <c r="A196" s="34">
        <v>41006</v>
      </c>
      <c r="B196">
        <v>1.48</v>
      </c>
      <c r="C196">
        <v>1.5</v>
      </c>
      <c r="D196" s="11">
        <v>14.519</v>
      </c>
      <c r="E196" s="19"/>
      <c r="F196"/>
      <c r="G196"/>
    </row>
    <row r="197" spans="1:7" ht="15" x14ac:dyDescent="0.25">
      <c r="A197" s="34">
        <v>41007</v>
      </c>
      <c r="B197">
        <v>1.48</v>
      </c>
      <c r="C197">
        <v>1.5</v>
      </c>
      <c r="D197" s="11">
        <v>14.519</v>
      </c>
      <c r="E197" s="19"/>
      <c r="F197"/>
      <c r="G197"/>
    </row>
    <row r="198" spans="1:7" ht="15" x14ac:dyDescent="0.25">
      <c r="A198" s="34">
        <v>41008</v>
      </c>
      <c r="B198">
        <v>1.48</v>
      </c>
      <c r="C198">
        <v>1.5</v>
      </c>
      <c r="D198" s="11">
        <v>14.519</v>
      </c>
      <c r="E198" s="19"/>
      <c r="F198"/>
      <c r="G198"/>
    </row>
    <row r="199" spans="1:7" ht="15" x14ac:dyDescent="0.25">
      <c r="A199" s="34">
        <v>41009</v>
      </c>
      <c r="B199">
        <v>1.47</v>
      </c>
      <c r="C199">
        <v>1.5</v>
      </c>
      <c r="D199" s="11">
        <v>14.513</v>
      </c>
      <c r="E199" s="19"/>
      <c r="F199"/>
      <c r="G199"/>
    </row>
    <row r="200" spans="1:7" ht="15" x14ac:dyDescent="0.25">
      <c r="A200" s="34">
        <v>41010</v>
      </c>
      <c r="B200">
        <v>1.47</v>
      </c>
      <c r="C200">
        <v>1.5</v>
      </c>
      <c r="D200" s="11">
        <v>2.968</v>
      </c>
      <c r="E200" s="19"/>
      <c r="F200"/>
      <c r="G200"/>
    </row>
    <row r="201" spans="1:7" ht="15" x14ac:dyDescent="0.25">
      <c r="A201" s="34">
        <v>41011</v>
      </c>
      <c r="B201">
        <v>1.47</v>
      </c>
      <c r="C201">
        <v>1.5</v>
      </c>
      <c r="D201" s="11">
        <v>14.377000000000001</v>
      </c>
      <c r="E201" s="19"/>
      <c r="F201"/>
      <c r="G201"/>
    </row>
    <row r="202" spans="1:7" ht="15" x14ac:dyDescent="0.25">
      <c r="A202" s="34">
        <v>41012</v>
      </c>
      <c r="B202">
        <v>1.46</v>
      </c>
      <c r="C202">
        <v>1.5</v>
      </c>
      <c r="D202" s="11">
        <v>15.035</v>
      </c>
      <c r="E202" s="19"/>
      <c r="F202"/>
      <c r="G202"/>
    </row>
    <row r="203" spans="1:7" ht="15" x14ac:dyDescent="0.25">
      <c r="A203" s="34">
        <v>41013</v>
      </c>
      <c r="B203">
        <v>1.46</v>
      </c>
      <c r="C203">
        <v>1.5</v>
      </c>
      <c r="D203" s="11">
        <v>15.035</v>
      </c>
      <c r="E203" s="19"/>
      <c r="F203"/>
      <c r="G203"/>
    </row>
    <row r="204" spans="1:7" ht="15" x14ac:dyDescent="0.25">
      <c r="A204" s="34">
        <v>41014</v>
      </c>
      <c r="B204">
        <v>1.46</v>
      </c>
      <c r="C204">
        <v>1.5</v>
      </c>
      <c r="D204" s="11">
        <v>15.035</v>
      </c>
      <c r="E204" s="19"/>
      <c r="F204"/>
      <c r="G204"/>
    </row>
    <row r="205" spans="1:7" ht="15" x14ac:dyDescent="0.25">
      <c r="A205" s="34">
        <v>41015</v>
      </c>
      <c r="B205">
        <v>1.52</v>
      </c>
      <c r="C205">
        <v>1.5</v>
      </c>
      <c r="D205" s="11">
        <v>15.035</v>
      </c>
      <c r="E205" s="19"/>
      <c r="F205"/>
      <c r="G205"/>
    </row>
    <row r="206" spans="1:7" ht="15" x14ac:dyDescent="0.25">
      <c r="A206" s="34">
        <v>41016</v>
      </c>
      <c r="B206">
        <v>1.51</v>
      </c>
      <c r="C206">
        <v>1.5</v>
      </c>
      <c r="D206" s="11">
        <v>15.035</v>
      </c>
      <c r="E206" s="19"/>
      <c r="F206"/>
      <c r="G206"/>
    </row>
    <row r="207" spans="1:7" ht="15" x14ac:dyDescent="0.25">
      <c r="A207" s="34">
        <v>41017</v>
      </c>
      <c r="B207">
        <v>1.5</v>
      </c>
      <c r="C207">
        <v>1.5</v>
      </c>
      <c r="D207" s="11">
        <v>14.816000000000001</v>
      </c>
      <c r="E207" s="19"/>
      <c r="F207"/>
      <c r="G207"/>
    </row>
    <row r="208" spans="1:7" ht="15" x14ac:dyDescent="0.25">
      <c r="A208" s="34">
        <v>41018</v>
      </c>
      <c r="B208">
        <v>1.45</v>
      </c>
      <c r="C208">
        <v>1.5</v>
      </c>
      <c r="D208" s="11">
        <v>12.236000000000001</v>
      </c>
      <c r="E208" s="19"/>
      <c r="F208"/>
      <c r="G208"/>
    </row>
    <row r="209" spans="1:7" ht="15" x14ac:dyDescent="0.25">
      <c r="A209" s="34">
        <v>41019</v>
      </c>
      <c r="B209">
        <v>1.45</v>
      </c>
      <c r="C209">
        <v>1.5</v>
      </c>
      <c r="D209" s="11">
        <v>14.313000000000001</v>
      </c>
      <c r="E209" s="19"/>
      <c r="F209"/>
      <c r="G209"/>
    </row>
    <row r="210" spans="1:7" ht="15" x14ac:dyDescent="0.25">
      <c r="A210" s="34">
        <v>41020</v>
      </c>
      <c r="B210">
        <v>1.45</v>
      </c>
      <c r="C210">
        <v>1.5</v>
      </c>
      <c r="D210" s="11">
        <v>14.313000000000001</v>
      </c>
      <c r="E210" s="19"/>
      <c r="F210"/>
      <c r="G210"/>
    </row>
    <row r="211" spans="1:7" ht="15" x14ac:dyDescent="0.25">
      <c r="A211" s="34">
        <v>41021</v>
      </c>
      <c r="B211">
        <v>1.45</v>
      </c>
      <c r="C211">
        <v>1.5</v>
      </c>
      <c r="D211" s="11">
        <v>14.313000000000001</v>
      </c>
      <c r="E211" s="19"/>
      <c r="F211"/>
      <c r="G211"/>
    </row>
    <row r="212" spans="1:7" ht="15" x14ac:dyDescent="0.25">
      <c r="A212" s="34">
        <v>41022</v>
      </c>
      <c r="B212">
        <v>1.55</v>
      </c>
      <c r="C212">
        <v>1.5</v>
      </c>
      <c r="D212" s="11">
        <v>0.42299999999999999</v>
      </c>
      <c r="E212" s="19"/>
      <c r="F212"/>
      <c r="G212"/>
    </row>
    <row r="213" spans="1:7" ht="15" x14ac:dyDescent="0.25">
      <c r="A213" s="34">
        <v>41023</v>
      </c>
      <c r="B213">
        <v>1.45</v>
      </c>
      <c r="C213">
        <v>1.5</v>
      </c>
      <c r="D213" s="11">
        <v>13.144</v>
      </c>
      <c r="E213" s="19"/>
      <c r="F213"/>
      <c r="G213"/>
    </row>
    <row r="214" spans="1:7" ht="15" x14ac:dyDescent="0.25">
      <c r="A214" s="34">
        <v>41024</v>
      </c>
      <c r="B214">
        <v>1.47</v>
      </c>
      <c r="C214">
        <v>1.5</v>
      </c>
      <c r="D214" s="11">
        <v>15.042999999999999</v>
      </c>
      <c r="E214" s="19"/>
      <c r="F214"/>
      <c r="G214"/>
    </row>
    <row r="215" spans="1:7" ht="15" x14ac:dyDescent="0.25">
      <c r="A215" s="34">
        <v>41025</v>
      </c>
      <c r="B215">
        <v>1.46</v>
      </c>
      <c r="C215">
        <v>1.5</v>
      </c>
      <c r="D215" s="11">
        <v>17.512</v>
      </c>
      <c r="E215" s="19"/>
      <c r="F215"/>
      <c r="G215"/>
    </row>
    <row r="216" spans="1:7" ht="15" x14ac:dyDescent="0.25">
      <c r="A216" s="34">
        <v>41026</v>
      </c>
      <c r="B216">
        <v>1.47</v>
      </c>
      <c r="C216">
        <v>1.5</v>
      </c>
      <c r="D216" s="11">
        <v>13.433</v>
      </c>
      <c r="E216" s="19"/>
      <c r="F216"/>
      <c r="G216"/>
    </row>
    <row r="217" spans="1:7" ht="15" x14ac:dyDescent="0.25">
      <c r="A217" s="34">
        <v>41027</v>
      </c>
      <c r="B217">
        <v>1.47</v>
      </c>
      <c r="C217">
        <v>1.5</v>
      </c>
      <c r="D217" s="11">
        <v>13.433</v>
      </c>
      <c r="E217" s="19"/>
      <c r="F217"/>
      <c r="G217"/>
    </row>
    <row r="218" spans="1:7" ht="15" x14ac:dyDescent="0.25">
      <c r="A218" s="34">
        <v>41028</v>
      </c>
      <c r="B218">
        <v>1.47</v>
      </c>
      <c r="C218">
        <v>1.5</v>
      </c>
      <c r="D218" s="11">
        <v>13.433</v>
      </c>
      <c r="E218" s="19"/>
      <c r="F218"/>
      <c r="G218"/>
    </row>
    <row r="219" spans="1:7" ht="15" x14ac:dyDescent="0.25">
      <c r="A219" s="34">
        <v>41029</v>
      </c>
      <c r="B219">
        <v>1.47</v>
      </c>
      <c r="C219">
        <v>1.5</v>
      </c>
      <c r="D219" s="11">
        <v>12.425000000000001</v>
      </c>
      <c r="E219" s="19"/>
      <c r="F219"/>
      <c r="G219"/>
    </row>
    <row r="220" spans="1:7" ht="15" x14ac:dyDescent="0.25">
      <c r="A220" s="34">
        <v>41030</v>
      </c>
      <c r="B220">
        <v>1.47</v>
      </c>
      <c r="C220">
        <v>1.5</v>
      </c>
      <c r="D220" s="11">
        <v>12.425000000000001</v>
      </c>
      <c r="E220" s="19"/>
      <c r="F220"/>
      <c r="G220"/>
    </row>
    <row r="221" spans="1:7" ht="15" x14ac:dyDescent="0.25">
      <c r="A221" s="34">
        <v>41031</v>
      </c>
      <c r="B221">
        <v>1.48</v>
      </c>
      <c r="C221">
        <v>1.5</v>
      </c>
      <c r="D221" s="11">
        <v>20.076000000000001</v>
      </c>
      <c r="E221" s="19"/>
      <c r="F221"/>
      <c r="G221"/>
    </row>
    <row r="222" spans="1:7" ht="15" x14ac:dyDescent="0.25">
      <c r="A222" s="34">
        <v>41032</v>
      </c>
      <c r="B222">
        <v>1.47</v>
      </c>
      <c r="C222">
        <v>1.5</v>
      </c>
      <c r="D222" s="11">
        <v>13.986000000000001</v>
      </c>
      <c r="E222" s="19"/>
      <c r="F222"/>
      <c r="G222"/>
    </row>
    <row r="223" spans="1:7" ht="15" x14ac:dyDescent="0.25">
      <c r="A223" s="34">
        <v>41033</v>
      </c>
      <c r="B223">
        <v>1.47</v>
      </c>
      <c r="C223">
        <v>1.5</v>
      </c>
      <c r="D223" s="11">
        <v>11.996</v>
      </c>
      <c r="E223" s="19"/>
      <c r="F223"/>
      <c r="G223"/>
    </row>
    <row r="224" spans="1:7" ht="15" x14ac:dyDescent="0.25">
      <c r="A224" s="34">
        <v>41034</v>
      </c>
      <c r="B224">
        <v>1.47</v>
      </c>
      <c r="C224">
        <v>1.5</v>
      </c>
      <c r="D224" s="11">
        <v>11.996</v>
      </c>
      <c r="E224" s="19"/>
      <c r="F224"/>
      <c r="G224"/>
    </row>
    <row r="225" spans="1:7" ht="15" x14ac:dyDescent="0.25">
      <c r="A225" s="34">
        <v>41035</v>
      </c>
      <c r="B225">
        <v>1.47</v>
      </c>
      <c r="C225">
        <v>1.5</v>
      </c>
      <c r="D225" s="11">
        <v>11.996</v>
      </c>
      <c r="E225" s="19"/>
      <c r="F225"/>
      <c r="G225"/>
    </row>
    <row r="226" spans="1:7" ht="15" x14ac:dyDescent="0.25">
      <c r="A226" s="34">
        <v>41036</v>
      </c>
      <c r="B226">
        <v>1.49</v>
      </c>
      <c r="C226">
        <v>1.5</v>
      </c>
      <c r="D226" s="11">
        <v>4.8419999999999996</v>
      </c>
      <c r="E226" s="19"/>
      <c r="F226"/>
      <c r="G226"/>
    </row>
    <row r="227" spans="1:7" ht="15" x14ac:dyDescent="0.25">
      <c r="A227" s="34">
        <v>41037</v>
      </c>
      <c r="B227">
        <v>1.49</v>
      </c>
      <c r="C227">
        <v>1.5</v>
      </c>
      <c r="D227" s="11">
        <v>19.193999999999999</v>
      </c>
      <c r="E227" s="19"/>
      <c r="F227"/>
      <c r="G227"/>
    </row>
    <row r="228" spans="1:7" ht="15" x14ac:dyDescent="0.25">
      <c r="A228" s="34">
        <v>41038</v>
      </c>
      <c r="B228">
        <v>1.48</v>
      </c>
      <c r="C228">
        <v>1.5</v>
      </c>
      <c r="D228" s="11">
        <v>15.78</v>
      </c>
      <c r="E228" s="19"/>
      <c r="F228"/>
      <c r="G228"/>
    </row>
    <row r="229" spans="1:7" ht="15" x14ac:dyDescent="0.25">
      <c r="A229" s="34">
        <v>41039</v>
      </c>
      <c r="B229">
        <v>1.46</v>
      </c>
      <c r="C229">
        <v>1.5</v>
      </c>
      <c r="D229" s="11">
        <v>8.4489999999999998</v>
      </c>
      <c r="E229" s="19"/>
      <c r="F229"/>
      <c r="G229"/>
    </row>
    <row r="230" spans="1:7" ht="15" x14ac:dyDescent="0.25">
      <c r="A230" s="34">
        <v>41040</v>
      </c>
      <c r="B230">
        <v>1.5</v>
      </c>
      <c r="C230">
        <v>1.5</v>
      </c>
      <c r="D230" s="11">
        <v>7.9589999999999996</v>
      </c>
      <c r="E230" s="19"/>
      <c r="F230"/>
      <c r="G230"/>
    </row>
    <row r="231" spans="1:7" ht="15" x14ac:dyDescent="0.25">
      <c r="A231" s="34">
        <v>41041</v>
      </c>
      <c r="B231">
        <v>1.5</v>
      </c>
      <c r="C231">
        <v>1.5</v>
      </c>
      <c r="D231" s="11">
        <v>7.9589999999999996</v>
      </c>
      <c r="E231" s="19"/>
      <c r="F231"/>
      <c r="G231"/>
    </row>
    <row r="232" spans="1:7" ht="15" x14ac:dyDescent="0.25">
      <c r="A232" s="34">
        <v>41042</v>
      </c>
      <c r="B232">
        <v>1.5</v>
      </c>
      <c r="C232">
        <v>1.5</v>
      </c>
      <c r="D232" s="11">
        <v>7.9589999999999996</v>
      </c>
      <c r="E232" s="19"/>
      <c r="F232"/>
      <c r="G232"/>
    </row>
    <row r="233" spans="1:7" ht="15" x14ac:dyDescent="0.25">
      <c r="A233" s="34">
        <v>41043</v>
      </c>
      <c r="B233">
        <v>1.48</v>
      </c>
      <c r="C233">
        <v>1.5</v>
      </c>
      <c r="D233" s="11">
        <v>9.2959999999999994</v>
      </c>
      <c r="E233" s="19"/>
      <c r="F233"/>
      <c r="G233"/>
    </row>
    <row r="234" spans="1:7" ht="15" x14ac:dyDescent="0.25">
      <c r="A234" s="34">
        <v>41044</v>
      </c>
      <c r="B234">
        <v>1.62</v>
      </c>
      <c r="C234">
        <v>1.5</v>
      </c>
      <c r="D234" s="11">
        <v>1.629</v>
      </c>
      <c r="E234" s="19"/>
      <c r="F234"/>
      <c r="G234"/>
    </row>
    <row r="235" spans="1:7" ht="15" x14ac:dyDescent="0.25">
      <c r="A235" s="34">
        <v>41045</v>
      </c>
      <c r="B235">
        <v>1.47</v>
      </c>
      <c r="C235">
        <v>1.5</v>
      </c>
      <c r="D235" s="11">
        <v>25.686</v>
      </c>
      <c r="E235" s="19"/>
      <c r="F235"/>
      <c r="G235"/>
    </row>
    <row r="236" spans="1:7" ht="15" x14ac:dyDescent="0.25">
      <c r="A236" s="34">
        <v>41046</v>
      </c>
      <c r="B236">
        <v>1.47</v>
      </c>
      <c r="C236">
        <v>1.5</v>
      </c>
      <c r="D236" s="11">
        <v>25.686</v>
      </c>
      <c r="E236" s="19"/>
      <c r="F236"/>
      <c r="G236"/>
    </row>
    <row r="237" spans="1:7" ht="15" x14ac:dyDescent="0.25">
      <c r="A237" s="34">
        <v>41047</v>
      </c>
      <c r="B237">
        <v>1.46</v>
      </c>
      <c r="C237">
        <v>1.5</v>
      </c>
      <c r="D237" s="11">
        <v>12.670999999999999</v>
      </c>
      <c r="E237" s="19"/>
      <c r="F237"/>
      <c r="G237"/>
    </row>
    <row r="238" spans="1:7" ht="15" x14ac:dyDescent="0.25">
      <c r="A238" s="34">
        <v>41048</v>
      </c>
      <c r="B238">
        <v>1.46</v>
      </c>
      <c r="C238">
        <v>1.5</v>
      </c>
      <c r="D238" s="11">
        <v>12.670999999999999</v>
      </c>
      <c r="E238" s="19"/>
      <c r="F238"/>
      <c r="G238"/>
    </row>
    <row r="239" spans="1:7" ht="15" x14ac:dyDescent="0.25">
      <c r="A239" s="34">
        <v>41049</v>
      </c>
      <c r="B239">
        <v>1.46</v>
      </c>
      <c r="C239">
        <v>1.5</v>
      </c>
      <c r="D239" s="11">
        <v>12.670999999999999</v>
      </c>
      <c r="E239" s="19"/>
      <c r="F239"/>
      <c r="G239"/>
    </row>
    <row r="240" spans="1:7" ht="15" x14ac:dyDescent="0.25">
      <c r="A240" s="34">
        <v>41050</v>
      </c>
      <c r="B240">
        <v>1.49</v>
      </c>
      <c r="C240">
        <v>1.5</v>
      </c>
      <c r="D240" s="11">
        <v>18.292000000000002</v>
      </c>
      <c r="E240" s="19"/>
      <c r="F240"/>
      <c r="G240"/>
    </row>
    <row r="241" spans="1:7" ht="15" x14ac:dyDescent="0.25">
      <c r="A241" s="34">
        <v>41051</v>
      </c>
      <c r="B241">
        <v>1.51</v>
      </c>
      <c r="C241">
        <v>1.5</v>
      </c>
      <c r="D241" s="11">
        <v>15.224</v>
      </c>
      <c r="E241" s="19"/>
      <c r="F241"/>
      <c r="G241"/>
    </row>
    <row r="242" spans="1:7" ht="15" x14ac:dyDescent="0.25">
      <c r="A242" s="34">
        <v>41052</v>
      </c>
      <c r="B242">
        <v>1.49</v>
      </c>
      <c r="C242">
        <v>1.5</v>
      </c>
      <c r="D242" s="11">
        <v>19.492000000000001</v>
      </c>
      <c r="E242" s="19"/>
      <c r="F242"/>
      <c r="G242"/>
    </row>
    <row r="243" spans="1:7" ht="15" x14ac:dyDescent="0.25">
      <c r="A243" s="34">
        <v>41053</v>
      </c>
      <c r="B243">
        <v>1.5</v>
      </c>
      <c r="C243">
        <v>1.5</v>
      </c>
      <c r="D243" s="11">
        <v>14.579000000000001</v>
      </c>
      <c r="E243" s="19"/>
      <c r="F243"/>
      <c r="G243"/>
    </row>
    <row r="244" spans="1:7" ht="15" x14ac:dyDescent="0.25">
      <c r="A244" s="34">
        <v>41054</v>
      </c>
      <c r="B244">
        <v>1.48</v>
      </c>
      <c r="C244">
        <v>1.5</v>
      </c>
      <c r="D244" s="11">
        <v>13.053000000000001</v>
      </c>
      <c r="E244" s="19"/>
      <c r="F244"/>
      <c r="G244"/>
    </row>
    <row r="245" spans="1:7" ht="15" x14ac:dyDescent="0.25">
      <c r="A245" s="34">
        <v>41055</v>
      </c>
      <c r="B245">
        <v>1.48</v>
      </c>
      <c r="C245">
        <v>1.5</v>
      </c>
      <c r="D245" s="11">
        <v>13.053000000000001</v>
      </c>
      <c r="E245" s="19"/>
      <c r="F245"/>
      <c r="G245"/>
    </row>
    <row r="246" spans="1:7" ht="15" x14ac:dyDescent="0.25">
      <c r="A246" s="34">
        <v>41056</v>
      </c>
      <c r="B246">
        <v>1.48</v>
      </c>
      <c r="C246">
        <v>1.5</v>
      </c>
      <c r="D246" s="11">
        <v>13.053000000000001</v>
      </c>
      <c r="E246" s="19"/>
      <c r="F246"/>
      <c r="G246"/>
    </row>
    <row r="247" spans="1:7" ht="15" x14ac:dyDescent="0.25">
      <c r="A247" s="34">
        <v>41057</v>
      </c>
      <c r="B247">
        <v>1.48</v>
      </c>
      <c r="C247">
        <v>1.5</v>
      </c>
      <c r="D247" s="11">
        <v>13.053000000000001</v>
      </c>
      <c r="E247" s="19"/>
      <c r="F247"/>
      <c r="G247"/>
    </row>
    <row r="248" spans="1:7" ht="15" x14ac:dyDescent="0.25">
      <c r="A248" s="34">
        <v>41058</v>
      </c>
      <c r="B248">
        <v>1.47</v>
      </c>
      <c r="C248">
        <v>1.5</v>
      </c>
      <c r="D248" s="11">
        <v>15.983000000000001</v>
      </c>
      <c r="E248" s="19"/>
      <c r="F248"/>
      <c r="G248"/>
    </row>
    <row r="249" spans="1:7" ht="15" x14ac:dyDescent="0.25">
      <c r="A249" s="34">
        <v>41059</v>
      </c>
      <c r="B249">
        <v>1.48</v>
      </c>
      <c r="C249">
        <v>1.5</v>
      </c>
      <c r="D249" s="11">
        <v>11.153</v>
      </c>
      <c r="E249" s="19"/>
      <c r="F249"/>
      <c r="G249"/>
    </row>
    <row r="250" spans="1:7" ht="15" x14ac:dyDescent="0.25">
      <c r="A250" s="34">
        <v>41060</v>
      </c>
      <c r="B250">
        <v>1.52</v>
      </c>
      <c r="C250">
        <v>1.5</v>
      </c>
      <c r="D250" s="11">
        <v>11.153</v>
      </c>
      <c r="E250" s="19"/>
      <c r="F250"/>
      <c r="G250"/>
    </row>
    <row r="251" spans="1:7" ht="15" x14ac:dyDescent="0.25">
      <c r="A251" s="34">
        <v>41061</v>
      </c>
      <c r="B251">
        <v>1.66</v>
      </c>
      <c r="C251">
        <v>1.5</v>
      </c>
      <c r="D251" s="11">
        <v>13.266</v>
      </c>
      <c r="E251" s="19"/>
      <c r="F251"/>
      <c r="G251"/>
    </row>
    <row r="252" spans="1:7" ht="15" x14ac:dyDescent="0.25">
      <c r="A252" s="34">
        <v>41062</v>
      </c>
      <c r="B252">
        <v>1.66</v>
      </c>
      <c r="C252">
        <v>1.5</v>
      </c>
      <c r="D252" s="11">
        <v>13.266</v>
      </c>
      <c r="E252" s="19"/>
      <c r="F252"/>
      <c r="G252"/>
    </row>
    <row r="253" spans="1:7" ht="15" x14ac:dyDescent="0.25">
      <c r="A253" s="34">
        <v>41063</v>
      </c>
      <c r="B253">
        <v>1.66</v>
      </c>
      <c r="C253">
        <v>1.5</v>
      </c>
      <c r="D253" s="11">
        <v>13.266</v>
      </c>
      <c r="E253" s="19"/>
      <c r="F253"/>
      <c r="G253"/>
    </row>
    <row r="254" spans="1:7" ht="15" x14ac:dyDescent="0.25">
      <c r="A254" s="34">
        <v>41064</v>
      </c>
      <c r="B254">
        <v>1.54</v>
      </c>
      <c r="C254">
        <v>1.5</v>
      </c>
      <c r="D254" s="11">
        <v>13.266</v>
      </c>
      <c r="E254" s="19"/>
      <c r="F254"/>
      <c r="G254"/>
    </row>
    <row r="255" spans="1:7" ht="15" x14ac:dyDescent="0.25">
      <c r="A255" s="34">
        <v>41065</v>
      </c>
      <c r="B255">
        <v>1.49</v>
      </c>
      <c r="C255">
        <v>1.5</v>
      </c>
      <c r="D255" s="11">
        <v>24.492000000000001</v>
      </c>
      <c r="E255" s="19"/>
      <c r="F255"/>
      <c r="G255"/>
    </row>
    <row r="256" spans="1:7" ht="15" x14ac:dyDescent="0.25">
      <c r="A256" s="34">
        <v>41066</v>
      </c>
      <c r="B256">
        <v>1.48</v>
      </c>
      <c r="C256">
        <v>1.5</v>
      </c>
      <c r="D256" s="11">
        <v>11.709</v>
      </c>
      <c r="E256" s="19"/>
      <c r="F256"/>
      <c r="G256"/>
    </row>
    <row r="257" spans="1:7" ht="15" x14ac:dyDescent="0.25">
      <c r="A257" s="34">
        <v>41067</v>
      </c>
      <c r="B257">
        <v>1.48</v>
      </c>
      <c r="C257">
        <v>1.5</v>
      </c>
      <c r="D257" s="11">
        <v>14.391</v>
      </c>
      <c r="E257" s="19"/>
      <c r="F257"/>
      <c r="G257"/>
    </row>
    <row r="258" spans="1:7" ht="15" x14ac:dyDescent="0.25">
      <c r="A258" s="34">
        <v>41068</v>
      </c>
      <c r="B258">
        <v>1.48</v>
      </c>
      <c r="C258">
        <v>1.5</v>
      </c>
      <c r="D258" s="11">
        <v>14.954000000000001</v>
      </c>
      <c r="E258" s="19"/>
      <c r="F258"/>
      <c r="G258"/>
    </row>
    <row r="259" spans="1:7" ht="15" x14ac:dyDescent="0.25">
      <c r="A259" s="34">
        <v>41069</v>
      </c>
      <c r="B259">
        <v>1.48</v>
      </c>
      <c r="C259">
        <v>1.5</v>
      </c>
      <c r="D259" s="11">
        <v>14.954000000000001</v>
      </c>
      <c r="E259" s="19"/>
      <c r="F259"/>
      <c r="G259"/>
    </row>
    <row r="260" spans="1:7" ht="15" x14ac:dyDescent="0.25">
      <c r="A260" s="34">
        <v>41070</v>
      </c>
      <c r="B260">
        <v>1.48</v>
      </c>
      <c r="C260">
        <v>1.5</v>
      </c>
      <c r="D260" s="11">
        <v>14.954000000000001</v>
      </c>
      <c r="E260" s="19"/>
      <c r="F260"/>
      <c r="G260"/>
    </row>
    <row r="261" spans="1:7" ht="15" x14ac:dyDescent="0.25">
      <c r="A261" s="34">
        <v>41071</v>
      </c>
      <c r="B261">
        <v>1.5</v>
      </c>
      <c r="C261">
        <v>1.5</v>
      </c>
      <c r="D261" s="11">
        <v>16.207999999999998</v>
      </c>
      <c r="E261" s="19"/>
      <c r="F261"/>
      <c r="G261"/>
    </row>
    <row r="262" spans="1:7" ht="15" x14ac:dyDescent="0.25">
      <c r="A262" s="34">
        <v>41072</v>
      </c>
      <c r="B262">
        <v>1.46</v>
      </c>
      <c r="C262">
        <v>1.5</v>
      </c>
      <c r="D262" s="11">
        <v>4.7</v>
      </c>
      <c r="E262" s="19"/>
      <c r="F262"/>
      <c r="G262"/>
    </row>
    <row r="263" spans="1:7" ht="15" x14ac:dyDescent="0.25">
      <c r="A263" s="34">
        <v>41073</v>
      </c>
      <c r="B263">
        <v>1.47</v>
      </c>
      <c r="C263">
        <v>1.5</v>
      </c>
      <c r="D263" s="11">
        <v>13.061</v>
      </c>
      <c r="E263" s="19"/>
      <c r="F263"/>
      <c r="G263"/>
    </row>
    <row r="264" spans="1:7" ht="15" x14ac:dyDescent="0.25">
      <c r="A264" s="34">
        <v>41074</v>
      </c>
      <c r="B264">
        <v>1.49</v>
      </c>
      <c r="C264">
        <v>1.5</v>
      </c>
      <c r="D264" s="11">
        <v>22.306999999999999</v>
      </c>
      <c r="E264" s="19"/>
      <c r="F264"/>
      <c r="G264"/>
    </row>
    <row r="265" spans="1:7" ht="15" x14ac:dyDescent="0.25">
      <c r="A265" s="34">
        <v>41075</v>
      </c>
      <c r="B265">
        <v>1.48</v>
      </c>
      <c r="C265">
        <v>1.5</v>
      </c>
      <c r="D265" s="11">
        <v>18.954999999999998</v>
      </c>
      <c r="E265" s="19"/>
      <c r="F265"/>
      <c r="G265"/>
    </row>
    <row r="266" spans="1:7" ht="15" x14ac:dyDescent="0.25">
      <c r="A266" s="34">
        <v>41076</v>
      </c>
      <c r="B266">
        <v>1.48</v>
      </c>
      <c r="C266">
        <v>1.5</v>
      </c>
      <c r="D266" s="11">
        <v>18.954999999999998</v>
      </c>
      <c r="E266" s="19"/>
      <c r="F266"/>
      <c r="G266"/>
    </row>
    <row r="267" spans="1:7" ht="15" x14ac:dyDescent="0.25">
      <c r="A267" s="34">
        <v>41077</v>
      </c>
      <c r="B267">
        <v>1.48</v>
      </c>
      <c r="C267">
        <v>1.5</v>
      </c>
      <c r="D267" s="11">
        <v>18.954999999999998</v>
      </c>
      <c r="E267" s="19"/>
      <c r="F267"/>
      <c r="G267"/>
    </row>
    <row r="268" spans="1:7" ht="15" x14ac:dyDescent="0.25">
      <c r="A268" s="34">
        <v>41078</v>
      </c>
      <c r="B268">
        <v>1.48</v>
      </c>
      <c r="C268">
        <v>1.5</v>
      </c>
      <c r="D268" s="11">
        <v>15.27</v>
      </c>
      <c r="E268" s="19"/>
      <c r="F268"/>
      <c r="G268"/>
    </row>
    <row r="269" spans="1:7" ht="15" x14ac:dyDescent="0.25">
      <c r="A269" s="34">
        <v>41079</v>
      </c>
      <c r="B269">
        <v>1.51</v>
      </c>
      <c r="C269">
        <v>1.5</v>
      </c>
      <c r="D269" s="11">
        <v>15.339</v>
      </c>
      <c r="E269" s="19"/>
      <c r="F269"/>
      <c r="G269"/>
    </row>
    <row r="270" spans="1:7" ht="15" x14ac:dyDescent="0.25">
      <c r="A270" s="34">
        <v>41080</v>
      </c>
      <c r="B270">
        <v>1.51</v>
      </c>
      <c r="C270">
        <v>1.5</v>
      </c>
      <c r="D270" s="11">
        <v>20.588000000000001</v>
      </c>
      <c r="E270" s="19"/>
      <c r="F270"/>
      <c r="G270"/>
    </row>
    <row r="271" spans="1:7" ht="15" x14ac:dyDescent="0.25">
      <c r="A271" s="34">
        <v>41081</v>
      </c>
      <c r="B271">
        <v>1.5</v>
      </c>
      <c r="C271">
        <v>1.5</v>
      </c>
      <c r="D271" s="11">
        <v>21.634</v>
      </c>
      <c r="E271" s="19"/>
      <c r="F271"/>
      <c r="G271"/>
    </row>
    <row r="272" spans="1:7" ht="15" x14ac:dyDescent="0.25">
      <c r="A272" s="34">
        <v>41082</v>
      </c>
      <c r="B272">
        <v>1.46</v>
      </c>
      <c r="C272">
        <v>1.5</v>
      </c>
      <c r="D272" s="11">
        <v>14.760999999999999</v>
      </c>
      <c r="E272" s="19"/>
      <c r="F272"/>
      <c r="G272"/>
    </row>
    <row r="273" spans="1:7" ht="15" x14ac:dyDescent="0.25">
      <c r="A273" s="34">
        <v>41083</v>
      </c>
      <c r="B273">
        <v>1.46</v>
      </c>
      <c r="C273">
        <v>1.5</v>
      </c>
      <c r="D273" s="11">
        <v>14.760999999999999</v>
      </c>
      <c r="E273" s="19"/>
      <c r="F273"/>
      <c r="G273"/>
    </row>
    <row r="274" spans="1:7" ht="15" x14ac:dyDescent="0.25">
      <c r="A274" s="34">
        <v>41084</v>
      </c>
      <c r="B274">
        <v>1.46</v>
      </c>
      <c r="C274">
        <v>1.5</v>
      </c>
      <c r="D274" s="11">
        <v>14.760999999999999</v>
      </c>
      <c r="E274" s="19"/>
      <c r="F274"/>
      <c r="G274"/>
    </row>
    <row r="275" spans="1:7" ht="15" x14ac:dyDescent="0.25">
      <c r="A275" s="34">
        <v>41085</v>
      </c>
      <c r="B275">
        <v>1.48</v>
      </c>
      <c r="C275">
        <v>1.5</v>
      </c>
      <c r="D275" s="11">
        <v>19.571000000000002</v>
      </c>
      <c r="E275" s="19"/>
      <c r="F275"/>
      <c r="G275"/>
    </row>
    <row r="276" spans="1:7" ht="15" x14ac:dyDescent="0.25">
      <c r="A276" s="34">
        <v>41086</v>
      </c>
      <c r="B276">
        <v>1.46</v>
      </c>
      <c r="C276">
        <v>1.5</v>
      </c>
      <c r="D276" s="11">
        <v>16.390999999999998</v>
      </c>
      <c r="E276" s="19"/>
      <c r="F276"/>
      <c r="G276"/>
    </row>
    <row r="277" spans="1:7" ht="15" x14ac:dyDescent="0.25">
      <c r="A277" s="34">
        <v>41087</v>
      </c>
      <c r="B277">
        <v>1.47</v>
      </c>
      <c r="C277">
        <v>1.5</v>
      </c>
      <c r="D277" s="11">
        <v>21.117000000000001</v>
      </c>
      <c r="E277" s="19"/>
      <c r="F277"/>
      <c r="G277"/>
    </row>
    <row r="278" spans="1:7" ht="15" x14ac:dyDescent="0.25">
      <c r="A278" s="34">
        <v>41088</v>
      </c>
      <c r="B278">
        <v>1.46</v>
      </c>
      <c r="C278">
        <v>1.5</v>
      </c>
      <c r="D278" s="11">
        <v>15.358000000000001</v>
      </c>
      <c r="E278" s="19"/>
      <c r="F278"/>
      <c r="G278"/>
    </row>
    <row r="279" spans="1:7" ht="15" x14ac:dyDescent="0.25">
      <c r="A279" s="34">
        <v>41089</v>
      </c>
      <c r="B279">
        <v>2.92</v>
      </c>
      <c r="C279">
        <v>1.5</v>
      </c>
      <c r="D279" s="11">
        <v>15.358000000000001</v>
      </c>
      <c r="E279" s="19"/>
      <c r="F279"/>
      <c r="G279"/>
    </row>
    <row r="280" spans="1:7" ht="15" x14ac:dyDescent="0.25">
      <c r="A280" s="34">
        <v>41090</v>
      </c>
      <c r="B280">
        <v>2.92</v>
      </c>
      <c r="C280">
        <v>1.5</v>
      </c>
      <c r="D280" s="11">
        <v>15.358000000000001</v>
      </c>
      <c r="E280" s="19"/>
      <c r="F280"/>
      <c r="G280"/>
    </row>
    <row r="281" spans="1:7" ht="15" x14ac:dyDescent="0.25">
      <c r="A281" s="34">
        <v>41091</v>
      </c>
      <c r="B281">
        <v>2.92</v>
      </c>
      <c r="C281">
        <v>1.5</v>
      </c>
      <c r="D281" s="11">
        <v>15.358000000000001</v>
      </c>
      <c r="E281" s="19"/>
      <c r="F281"/>
      <c r="G281"/>
    </row>
    <row r="282" spans="1:7" ht="15" x14ac:dyDescent="0.25">
      <c r="A282" s="34">
        <v>41092</v>
      </c>
      <c r="B282">
        <v>1.47</v>
      </c>
      <c r="C282">
        <v>1.5</v>
      </c>
      <c r="D282" s="11">
        <v>11.625999999999999</v>
      </c>
      <c r="E282" s="19"/>
      <c r="F282"/>
      <c r="G282"/>
    </row>
    <row r="283" spans="1:7" ht="15" x14ac:dyDescent="0.25">
      <c r="A283" s="34">
        <v>41093</v>
      </c>
      <c r="B283">
        <v>1.46</v>
      </c>
      <c r="C283">
        <v>1.5</v>
      </c>
      <c r="D283" s="11">
        <v>15.215</v>
      </c>
      <c r="E283" s="19"/>
      <c r="F283"/>
      <c r="G283"/>
    </row>
    <row r="284" spans="1:7" ht="15" x14ac:dyDescent="0.25">
      <c r="A284" s="34">
        <v>41094</v>
      </c>
      <c r="B284">
        <v>1.47</v>
      </c>
      <c r="C284">
        <v>1.5</v>
      </c>
      <c r="D284" s="11">
        <v>14.965999999999999</v>
      </c>
      <c r="E284" s="19"/>
      <c r="F284"/>
      <c r="G284"/>
    </row>
    <row r="285" spans="1:7" ht="15" x14ac:dyDescent="0.25">
      <c r="A285" s="34">
        <v>41095</v>
      </c>
      <c r="B285">
        <v>1.47</v>
      </c>
      <c r="C285">
        <v>1.5</v>
      </c>
      <c r="D285" s="11">
        <v>0.95199999999999996</v>
      </c>
      <c r="E285" s="19"/>
      <c r="F285"/>
      <c r="G285"/>
    </row>
    <row r="286" spans="1:7" ht="15" x14ac:dyDescent="0.25">
      <c r="A286" s="34">
        <v>41096</v>
      </c>
      <c r="B286">
        <v>1.48</v>
      </c>
      <c r="C286">
        <v>1.5</v>
      </c>
      <c r="D286" s="11">
        <v>9.1389999999999993</v>
      </c>
      <c r="E286" s="19"/>
      <c r="F286"/>
      <c r="G286"/>
    </row>
    <row r="287" spans="1:7" ht="15" x14ac:dyDescent="0.25">
      <c r="A287" s="34">
        <v>41097</v>
      </c>
      <c r="B287">
        <v>1.48</v>
      </c>
      <c r="C287">
        <v>1.5</v>
      </c>
      <c r="D287" s="11">
        <v>9.1389999999999993</v>
      </c>
      <c r="E287" s="19"/>
      <c r="F287"/>
      <c r="G287"/>
    </row>
    <row r="288" spans="1:7" ht="15" x14ac:dyDescent="0.25">
      <c r="A288" s="34">
        <v>41098</v>
      </c>
      <c r="B288">
        <v>1.48</v>
      </c>
      <c r="C288">
        <v>1.5</v>
      </c>
      <c r="D288" s="11">
        <v>9.1389999999999993</v>
      </c>
      <c r="E288" s="19"/>
      <c r="F288"/>
      <c r="G288"/>
    </row>
    <row r="289" spans="1:7" ht="15" x14ac:dyDescent="0.25">
      <c r="A289" s="34">
        <v>41099</v>
      </c>
      <c r="B289">
        <v>1.47</v>
      </c>
      <c r="C289">
        <v>1.5</v>
      </c>
      <c r="D289" s="11">
        <v>5.758</v>
      </c>
      <c r="E289" s="19"/>
      <c r="F289"/>
      <c r="G289"/>
    </row>
    <row r="290" spans="1:7" ht="15" x14ac:dyDescent="0.25">
      <c r="A290" s="34">
        <v>41100</v>
      </c>
      <c r="B290">
        <v>1.49</v>
      </c>
      <c r="C290">
        <v>1.5</v>
      </c>
      <c r="D290" s="11">
        <v>4.7539999999999996</v>
      </c>
      <c r="E290" s="19"/>
      <c r="F290"/>
      <c r="G290"/>
    </row>
    <row r="291" spans="1:7" ht="15" x14ac:dyDescent="0.25">
      <c r="A291" s="34">
        <v>41101</v>
      </c>
      <c r="B291">
        <v>1.48</v>
      </c>
      <c r="C291">
        <v>1.5</v>
      </c>
      <c r="D291" s="11">
        <v>2.8410000000000002</v>
      </c>
      <c r="E291" s="19"/>
      <c r="F291"/>
      <c r="G291"/>
    </row>
    <row r="292" spans="1:7" ht="15" x14ac:dyDescent="0.25">
      <c r="A292" s="34">
        <v>41102</v>
      </c>
      <c r="B292">
        <v>1.46</v>
      </c>
      <c r="C292">
        <v>1.5</v>
      </c>
      <c r="D292" s="11">
        <v>15.914</v>
      </c>
      <c r="E292" s="19"/>
      <c r="F292"/>
      <c r="G292"/>
    </row>
    <row r="293" spans="1:7" ht="15" x14ac:dyDescent="0.25">
      <c r="A293" s="34">
        <v>41103</v>
      </c>
      <c r="B293">
        <v>1.48</v>
      </c>
      <c r="C293">
        <v>1.5</v>
      </c>
      <c r="D293" s="11">
        <v>15.807</v>
      </c>
      <c r="E293" s="19"/>
      <c r="F293"/>
      <c r="G293"/>
    </row>
    <row r="294" spans="1:7" ht="15" x14ac:dyDescent="0.25">
      <c r="A294" s="34">
        <v>41104</v>
      </c>
      <c r="B294">
        <v>1.48</v>
      </c>
      <c r="C294">
        <v>1.5</v>
      </c>
      <c r="D294" s="11">
        <v>15.807</v>
      </c>
      <c r="E294" s="19"/>
      <c r="F294"/>
      <c r="G294"/>
    </row>
    <row r="295" spans="1:7" ht="15" x14ac:dyDescent="0.25">
      <c r="A295" s="34">
        <v>41105</v>
      </c>
      <c r="B295">
        <v>1.48</v>
      </c>
      <c r="C295">
        <v>1.5</v>
      </c>
      <c r="D295" s="11">
        <v>15.807</v>
      </c>
      <c r="E295" s="19"/>
      <c r="F295"/>
      <c r="G295"/>
    </row>
    <row r="296" spans="1:7" ht="15" x14ac:dyDescent="0.25">
      <c r="A296" s="34">
        <v>41106</v>
      </c>
      <c r="B296">
        <v>1.49</v>
      </c>
      <c r="C296">
        <v>1.5</v>
      </c>
      <c r="D296" s="11">
        <v>24.867999999999999</v>
      </c>
      <c r="E296" s="19"/>
      <c r="F296"/>
      <c r="G296"/>
    </row>
    <row r="297" spans="1:7" ht="15" x14ac:dyDescent="0.25">
      <c r="A297" s="34">
        <v>41107</v>
      </c>
      <c r="B297">
        <v>1.48</v>
      </c>
      <c r="C297">
        <v>1.5</v>
      </c>
      <c r="D297" s="11">
        <v>24.626000000000001</v>
      </c>
      <c r="E297" s="19"/>
      <c r="F297"/>
      <c r="G297"/>
    </row>
    <row r="298" spans="1:7" ht="15" x14ac:dyDescent="0.25">
      <c r="A298" s="34">
        <v>41108</v>
      </c>
      <c r="B298">
        <v>1.49</v>
      </c>
      <c r="C298">
        <v>1.5</v>
      </c>
      <c r="D298" s="11">
        <v>29.542999999999999</v>
      </c>
      <c r="E298" s="19"/>
      <c r="F298"/>
      <c r="G298"/>
    </row>
    <row r="299" spans="1:7" ht="15" x14ac:dyDescent="0.25">
      <c r="A299" s="34">
        <v>41109</v>
      </c>
      <c r="B299">
        <v>1.49</v>
      </c>
      <c r="C299">
        <v>1.5</v>
      </c>
      <c r="D299" s="11">
        <v>26.844000000000001</v>
      </c>
      <c r="E299" s="19"/>
      <c r="F299"/>
      <c r="G299"/>
    </row>
    <row r="300" spans="1:7" ht="15" x14ac:dyDescent="0.25">
      <c r="A300" s="34">
        <v>41110</v>
      </c>
      <c r="B300">
        <v>1.48</v>
      </c>
      <c r="C300">
        <v>1.5</v>
      </c>
      <c r="D300" s="11">
        <v>27.282</v>
      </c>
      <c r="E300" s="19"/>
      <c r="F300"/>
      <c r="G300"/>
    </row>
    <row r="301" spans="1:7" ht="15" x14ac:dyDescent="0.25">
      <c r="A301" s="34">
        <v>41111</v>
      </c>
      <c r="B301">
        <v>1.48</v>
      </c>
      <c r="C301">
        <v>1.5</v>
      </c>
      <c r="D301" s="11">
        <v>27.282</v>
      </c>
      <c r="E301" s="19"/>
      <c r="F301"/>
      <c r="G301"/>
    </row>
    <row r="302" spans="1:7" ht="15" x14ac:dyDescent="0.25">
      <c r="A302" s="34">
        <v>41112</v>
      </c>
      <c r="B302">
        <v>1.48</v>
      </c>
      <c r="C302">
        <v>1.5</v>
      </c>
      <c r="D302" s="11">
        <v>27.282</v>
      </c>
      <c r="E302" s="19"/>
      <c r="F302"/>
      <c r="G302"/>
    </row>
    <row r="303" spans="1:7" ht="15" x14ac:dyDescent="0.25">
      <c r="A303" s="34">
        <v>41113</v>
      </c>
      <c r="B303">
        <v>1.49</v>
      </c>
      <c r="C303">
        <v>1.5</v>
      </c>
      <c r="D303" s="11">
        <v>25.195</v>
      </c>
      <c r="E303" s="19"/>
      <c r="F303"/>
      <c r="G303"/>
    </row>
    <row r="304" spans="1:7" ht="15" x14ac:dyDescent="0.25">
      <c r="A304" s="34">
        <v>41114</v>
      </c>
      <c r="B304">
        <v>1.49</v>
      </c>
      <c r="C304">
        <v>1.5</v>
      </c>
      <c r="D304" s="11">
        <v>27.643999999999998</v>
      </c>
      <c r="E304" s="19"/>
      <c r="F304"/>
      <c r="G304"/>
    </row>
    <row r="305" spans="1:7" ht="15" x14ac:dyDescent="0.25">
      <c r="A305" s="34">
        <v>41115</v>
      </c>
      <c r="B305">
        <v>1.49</v>
      </c>
      <c r="C305">
        <v>1.5</v>
      </c>
      <c r="D305" s="11">
        <v>21.457000000000001</v>
      </c>
      <c r="E305" s="19"/>
      <c r="F305"/>
      <c r="G305"/>
    </row>
    <row r="306" spans="1:7" ht="15" x14ac:dyDescent="0.25">
      <c r="A306" s="34">
        <v>41116</v>
      </c>
      <c r="B306">
        <v>1.55</v>
      </c>
      <c r="C306">
        <v>1.5</v>
      </c>
      <c r="D306" s="11">
        <v>21.457000000000001</v>
      </c>
      <c r="E306" s="19"/>
      <c r="F306"/>
      <c r="G306"/>
    </row>
    <row r="307" spans="1:7" ht="15" x14ac:dyDescent="0.25">
      <c r="A307" s="34">
        <v>41117</v>
      </c>
      <c r="B307">
        <v>1.47</v>
      </c>
      <c r="C307">
        <v>1.5</v>
      </c>
      <c r="D307" s="11">
        <v>15.504</v>
      </c>
      <c r="E307" s="19"/>
      <c r="F307"/>
      <c r="G307"/>
    </row>
    <row r="308" spans="1:7" ht="15" x14ac:dyDescent="0.25">
      <c r="A308" s="34">
        <v>41118</v>
      </c>
      <c r="B308">
        <v>1.47</v>
      </c>
      <c r="C308">
        <v>1.5</v>
      </c>
      <c r="D308" s="11">
        <v>15.504</v>
      </c>
      <c r="E308" s="19"/>
      <c r="F308"/>
      <c r="G308"/>
    </row>
    <row r="309" spans="1:7" ht="15" x14ac:dyDescent="0.25">
      <c r="A309" s="34">
        <v>41119</v>
      </c>
      <c r="B309">
        <v>1.47</v>
      </c>
      <c r="C309">
        <v>1.5</v>
      </c>
      <c r="D309" s="11">
        <v>15.504</v>
      </c>
      <c r="E309" s="19"/>
      <c r="F309"/>
      <c r="G309"/>
    </row>
    <row r="310" spans="1:7" ht="15" x14ac:dyDescent="0.25">
      <c r="A310" s="34">
        <v>41120</v>
      </c>
      <c r="B310">
        <v>1.48</v>
      </c>
      <c r="C310">
        <v>1.5</v>
      </c>
      <c r="D310" s="11">
        <v>24.529</v>
      </c>
      <c r="E310" s="19"/>
      <c r="F310"/>
      <c r="G310"/>
    </row>
    <row r="311" spans="1:7" ht="15" x14ac:dyDescent="0.25">
      <c r="A311" s="34">
        <v>41121</v>
      </c>
      <c r="B311">
        <v>1.49</v>
      </c>
      <c r="C311">
        <v>1.5</v>
      </c>
      <c r="D311" s="11">
        <v>3.4289999999999998</v>
      </c>
      <c r="E311" s="19"/>
      <c r="F311"/>
      <c r="G311"/>
    </row>
    <row r="312" spans="1:7" ht="15" x14ac:dyDescent="0.25">
      <c r="A312" s="34">
        <v>41122</v>
      </c>
      <c r="B312">
        <v>1.5</v>
      </c>
      <c r="C312">
        <v>1.5</v>
      </c>
      <c r="D312" s="11">
        <v>15.047000000000001</v>
      </c>
      <c r="E312" s="19"/>
      <c r="F312"/>
      <c r="G312"/>
    </row>
    <row r="313" spans="1:7" ht="15" x14ac:dyDescent="0.25">
      <c r="A313" s="34">
        <v>41123</v>
      </c>
      <c r="B313">
        <v>1.52</v>
      </c>
      <c r="C313">
        <v>1.5</v>
      </c>
      <c r="D313" s="11">
        <v>17.420999999999999</v>
      </c>
      <c r="E313" s="19"/>
      <c r="F313"/>
      <c r="G313"/>
    </row>
    <row r="314" spans="1:7" ht="15" x14ac:dyDescent="0.25">
      <c r="A314" s="34">
        <v>41124</v>
      </c>
      <c r="B314">
        <v>1.51</v>
      </c>
      <c r="C314">
        <v>1.5</v>
      </c>
      <c r="D314" s="11">
        <v>13.367000000000001</v>
      </c>
      <c r="E314" s="19"/>
      <c r="F314"/>
      <c r="G314"/>
    </row>
    <row r="315" spans="1:7" ht="15" x14ac:dyDescent="0.25">
      <c r="A315" s="34">
        <v>41125</v>
      </c>
      <c r="B315">
        <v>1.51</v>
      </c>
      <c r="C315">
        <v>1.5</v>
      </c>
      <c r="D315" s="11">
        <v>13.367000000000001</v>
      </c>
      <c r="E315" s="19"/>
      <c r="F315"/>
      <c r="G315"/>
    </row>
    <row r="316" spans="1:7" ht="15" x14ac:dyDescent="0.25">
      <c r="A316" s="34">
        <v>41126</v>
      </c>
      <c r="B316">
        <v>1.51</v>
      </c>
      <c r="C316">
        <v>1.5</v>
      </c>
      <c r="D316" s="11">
        <v>13.367000000000001</v>
      </c>
      <c r="E316" s="19"/>
      <c r="F316"/>
      <c r="G316"/>
    </row>
    <row r="317" spans="1:7" ht="15" x14ac:dyDescent="0.25">
      <c r="A317" s="34">
        <v>41127</v>
      </c>
      <c r="B317">
        <v>1.47</v>
      </c>
      <c r="C317">
        <v>1.5</v>
      </c>
      <c r="D317" s="11">
        <v>17.192</v>
      </c>
      <c r="E317" s="19"/>
      <c r="F317"/>
      <c r="G317"/>
    </row>
    <row r="318" spans="1:7" ht="15" x14ac:dyDescent="0.25">
      <c r="A318" s="34">
        <v>41128</v>
      </c>
      <c r="B318">
        <v>1.49</v>
      </c>
      <c r="C318">
        <v>1.5</v>
      </c>
      <c r="D318" s="11">
        <v>15.97</v>
      </c>
      <c r="E318" s="19"/>
      <c r="F318"/>
      <c r="G318"/>
    </row>
    <row r="319" spans="1:7" ht="15" x14ac:dyDescent="0.25">
      <c r="A319" s="34">
        <v>41129</v>
      </c>
      <c r="B319">
        <v>1.46</v>
      </c>
      <c r="C319">
        <v>1.5</v>
      </c>
      <c r="D319" s="11">
        <v>11.348000000000001</v>
      </c>
      <c r="E319" s="19"/>
      <c r="F319"/>
      <c r="G319"/>
    </row>
    <row r="320" spans="1:7" ht="15" x14ac:dyDescent="0.25">
      <c r="A320" s="34">
        <v>41130</v>
      </c>
      <c r="B320">
        <v>1.49</v>
      </c>
      <c r="C320">
        <v>1.5</v>
      </c>
      <c r="D320" s="11">
        <v>14.368</v>
      </c>
      <c r="E320" s="19"/>
      <c r="F320"/>
      <c r="G320"/>
    </row>
    <row r="321" spans="1:7" ht="15" x14ac:dyDescent="0.25">
      <c r="A321" s="34">
        <v>41131</v>
      </c>
      <c r="B321">
        <v>1.48</v>
      </c>
      <c r="C321">
        <v>1.5</v>
      </c>
      <c r="D321" s="11">
        <v>19.486999999999998</v>
      </c>
      <c r="E321" s="19"/>
      <c r="F321"/>
      <c r="G321"/>
    </row>
    <row r="322" spans="1:7" ht="15" x14ac:dyDescent="0.25">
      <c r="A322" s="34">
        <v>41132</v>
      </c>
      <c r="B322">
        <v>1.48</v>
      </c>
      <c r="C322">
        <v>1.5</v>
      </c>
      <c r="D322" s="11">
        <v>19.486999999999998</v>
      </c>
      <c r="E322" s="19"/>
      <c r="F322"/>
      <c r="G322"/>
    </row>
    <row r="323" spans="1:7" ht="15" x14ac:dyDescent="0.25">
      <c r="A323" s="34">
        <v>41133</v>
      </c>
      <c r="B323">
        <v>1.48</v>
      </c>
      <c r="C323">
        <v>1.5</v>
      </c>
      <c r="D323" s="11">
        <v>19.486999999999998</v>
      </c>
      <c r="E323" s="19"/>
      <c r="F323"/>
      <c r="G323"/>
    </row>
    <row r="324" spans="1:7" ht="15" x14ac:dyDescent="0.25">
      <c r="A324" s="34">
        <v>41134</v>
      </c>
      <c r="B324">
        <v>1.48</v>
      </c>
      <c r="C324">
        <v>1.5</v>
      </c>
      <c r="D324" s="11">
        <v>17.791</v>
      </c>
      <c r="E324" s="19"/>
      <c r="F324"/>
      <c r="G324"/>
    </row>
    <row r="325" spans="1:7" ht="15" x14ac:dyDescent="0.25">
      <c r="A325" s="34">
        <v>41135</v>
      </c>
      <c r="B325">
        <v>1.49</v>
      </c>
      <c r="C325">
        <v>1.5</v>
      </c>
      <c r="D325" s="11">
        <v>24.882000000000001</v>
      </c>
      <c r="E325" s="19"/>
      <c r="F325"/>
      <c r="G325"/>
    </row>
    <row r="326" spans="1:7" ht="15" x14ac:dyDescent="0.25">
      <c r="A326" s="34">
        <v>41136</v>
      </c>
      <c r="B326">
        <v>1.47</v>
      </c>
      <c r="C326">
        <v>1.5</v>
      </c>
      <c r="D326" s="11">
        <v>18.312000000000001</v>
      </c>
      <c r="E326" s="19"/>
      <c r="F326"/>
      <c r="G326"/>
    </row>
    <row r="327" spans="1:7" ht="15" x14ac:dyDescent="0.25">
      <c r="A327" s="34">
        <v>41137</v>
      </c>
      <c r="B327">
        <v>1.49</v>
      </c>
      <c r="C327">
        <v>1.5</v>
      </c>
      <c r="D327" s="11">
        <v>21.978000000000002</v>
      </c>
      <c r="E327" s="19"/>
      <c r="F327"/>
      <c r="G327"/>
    </row>
    <row r="328" spans="1:7" ht="15" x14ac:dyDescent="0.25">
      <c r="A328" s="34">
        <v>41138</v>
      </c>
      <c r="B328">
        <v>1.49</v>
      </c>
      <c r="C328">
        <v>1.5</v>
      </c>
      <c r="D328" s="11">
        <v>13.914</v>
      </c>
      <c r="E328" s="19"/>
      <c r="F328"/>
      <c r="G328"/>
    </row>
    <row r="329" spans="1:7" ht="15" x14ac:dyDescent="0.25">
      <c r="A329" s="34">
        <v>41139</v>
      </c>
      <c r="B329">
        <v>1.49</v>
      </c>
      <c r="C329">
        <v>1.5</v>
      </c>
      <c r="D329" s="11">
        <v>13.914</v>
      </c>
      <c r="E329" s="19"/>
      <c r="F329"/>
      <c r="G329"/>
    </row>
    <row r="330" spans="1:7" ht="15" x14ac:dyDescent="0.25">
      <c r="A330" s="34">
        <v>41140</v>
      </c>
      <c r="B330">
        <v>1.49</v>
      </c>
      <c r="C330">
        <v>1.5</v>
      </c>
      <c r="D330" s="11">
        <v>13.914</v>
      </c>
      <c r="E330" s="19"/>
      <c r="F330"/>
      <c r="G330"/>
    </row>
    <row r="331" spans="1:7" ht="15" x14ac:dyDescent="0.25">
      <c r="A331" s="34">
        <v>41141</v>
      </c>
      <c r="B331">
        <v>1.48</v>
      </c>
      <c r="C331">
        <v>1.5</v>
      </c>
      <c r="D331" s="11">
        <v>15.61</v>
      </c>
      <c r="E331" s="19"/>
      <c r="F331"/>
      <c r="G331"/>
    </row>
    <row r="332" spans="1:7" ht="15" x14ac:dyDescent="0.25">
      <c r="A332" s="34">
        <v>41142</v>
      </c>
      <c r="B332">
        <v>1.49</v>
      </c>
      <c r="C332">
        <v>1.5</v>
      </c>
      <c r="D332" s="11">
        <v>18.829000000000001</v>
      </c>
      <c r="E332" s="19"/>
      <c r="F332"/>
      <c r="G332"/>
    </row>
    <row r="333" spans="1:7" ht="15" x14ac:dyDescent="0.25">
      <c r="A333" s="34">
        <v>41143</v>
      </c>
      <c r="B333">
        <v>1.51</v>
      </c>
      <c r="C333">
        <v>1.5</v>
      </c>
      <c r="D333" s="11">
        <v>4.4370000000000003</v>
      </c>
      <c r="E333" s="19"/>
      <c r="F333"/>
      <c r="G333"/>
    </row>
    <row r="334" spans="1:7" ht="15" x14ac:dyDescent="0.25">
      <c r="A334" s="34">
        <v>41144</v>
      </c>
      <c r="B334">
        <v>1.48</v>
      </c>
      <c r="C334">
        <v>1.5</v>
      </c>
      <c r="D334" s="11">
        <v>4.6550000000000002</v>
      </c>
      <c r="E334" s="19"/>
      <c r="F334"/>
      <c r="G334"/>
    </row>
    <row r="335" spans="1:7" ht="15" x14ac:dyDescent="0.25">
      <c r="A335" s="34">
        <v>41145</v>
      </c>
      <c r="B335">
        <v>1.47</v>
      </c>
      <c r="C335">
        <v>1.5</v>
      </c>
      <c r="D335" s="11">
        <v>11.488</v>
      </c>
      <c r="E335" s="19"/>
      <c r="F335"/>
      <c r="G335"/>
    </row>
    <row r="336" spans="1:7" ht="15" x14ac:dyDescent="0.25">
      <c r="A336" s="34">
        <v>41146</v>
      </c>
      <c r="B336">
        <v>1.47</v>
      </c>
      <c r="C336">
        <v>1.5</v>
      </c>
      <c r="D336" s="11">
        <v>11.488</v>
      </c>
      <c r="E336" s="19"/>
      <c r="F336"/>
      <c r="G336"/>
    </row>
    <row r="337" spans="1:7" ht="15" x14ac:dyDescent="0.25">
      <c r="A337" s="34">
        <v>41147</v>
      </c>
      <c r="B337">
        <v>1.47</v>
      </c>
      <c r="C337">
        <v>1.5</v>
      </c>
      <c r="D337" s="11">
        <v>11.488</v>
      </c>
      <c r="E337" s="19"/>
      <c r="F337"/>
      <c r="G337"/>
    </row>
    <row r="338" spans="1:7" ht="15" x14ac:dyDescent="0.25">
      <c r="A338" s="34">
        <v>41148</v>
      </c>
      <c r="B338">
        <v>1.53</v>
      </c>
      <c r="C338">
        <v>1.5</v>
      </c>
      <c r="D338" s="11">
        <v>11.488</v>
      </c>
      <c r="E338" s="19"/>
      <c r="F338"/>
      <c r="G338"/>
    </row>
    <row r="339" spans="1:7" ht="15" x14ac:dyDescent="0.25">
      <c r="A339" s="34">
        <v>41149</v>
      </c>
      <c r="B339">
        <v>1.49</v>
      </c>
      <c r="C339">
        <v>1.5</v>
      </c>
      <c r="D339" s="11">
        <v>10.97</v>
      </c>
      <c r="E339" s="19"/>
      <c r="F339"/>
      <c r="G339"/>
    </row>
    <row r="340" spans="1:7" ht="15" x14ac:dyDescent="0.25">
      <c r="A340" s="34">
        <v>41150</v>
      </c>
      <c r="B340">
        <v>1.49</v>
      </c>
      <c r="C340">
        <v>1.5</v>
      </c>
      <c r="D340" s="11">
        <v>15.044</v>
      </c>
      <c r="E340" s="19"/>
      <c r="F340"/>
      <c r="G340"/>
    </row>
    <row r="341" spans="1:7" ht="15" x14ac:dyDescent="0.25">
      <c r="A341" s="34">
        <v>41151</v>
      </c>
      <c r="B341">
        <v>1.49</v>
      </c>
      <c r="C341">
        <v>1.5</v>
      </c>
      <c r="D341" s="11">
        <v>12.055</v>
      </c>
      <c r="E341" s="19"/>
      <c r="F341"/>
      <c r="G341"/>
    </row>
    <row r="342" spans="1:7" ht="15" x14ac:dyDescent="0.25">
      <c r="A342" s="34">
        <v>41152</v>
      </c>
      <c r="B342">
        <v>1.47</v>
      </c>
      <c r="C342">
        <v>1.5</v>
      </c>
      <c r="D342" s="11">
        <v>21.84</v>
      </c>
      <c r="E342" s="19"/>
      <c r="F342"/>
      <c r="G342"/>
    </row>
    <row r="343" spans="1:7" ht="15" x14ac:dyDescent="0.25">
      <c r="A343" s="34">
        <v>41153</v>
      </c>
      <c r="B343">
        <v>1.47</v>
      </c>
      <c r="C343">
        <v>1.5</v>
      </c>
      <c r="D343" s="11">
        <v>21.84</v>
      </c>
      <c r="E343" s="19"/>
      <c r="F343"/>
      <c r="G343"/>
    </row>
    <row r="344" spans="1:7" ht="15" x14ac:dyDescent="0.25">
      <c r="A344" s="34">
        <v>41154</v>
      </c>
      <c r="B344">
        <v>1.47</v>
      </c>
      <c r="C344">
        <v>1.5</v>
      </c>
      <c r="D344" s="11">
        <v>21.84</v>
      </c>
      <c r="E344" s="19"/>
      <c r="F344"/>
      <c r="G344"/>
    </row>
    <row r="345" spans="1:7" ht="15" x14ac:dyDescent="0.25">
      <c r="A345" s="34">
        <v>41155</v>
      </c>
      <c r="B345">
        <v>1.49</v>
      </c>
      <c r="C345">
        <v>1.5</v>
      </c>
      <c r="D345" s="11">
        <v>27.82</v>
      </c>
      <c r="E345" s="19"/>
      <c r="F345"/>
      <c r="G345"/>
    </row>
    <row r="346" spans="1:7" ht="15" x14ac:dyDescent="0.25">
      <c r="A346" s="34">
        <v>41156</v>
      </c>
      <c r="B346">
        <v>1.47</v>
      </c>
      <c r="C346">
        <v>1.5</v>
      </c>
      <c r="D346" s="11">
        <v>15.920999999999999</v>
      </c>
      <c r="E346" s="19"/>
      <c r="F346"/>
      <c r="G346"/>
    </row>
    <row r="347" spans="1:7" ht="15" x14ac:dyDescent="0.25">
      <c r="A347" s="34">
        <v>41157</v>
      </c>
      <c r="B347">
        <v>1.52</v>
      </c>
      <c r="C347">
        <v>1.5</v>
      </c>
      <c r="D347" s="11">
        <v>5.1079999999999997</v>
      </c>
      <c r="E347" s="19"/>
      <c r="F347"/>
      <c r="G347"/>
    </row>
    <row r="348" spans="1:7" ht="15" x14ac:dyDescent="0.25">
      <c r="A348" s="34">
        <v>41158</v>
      </c>
      <c r="B348">
        <v>1.51</v>
      </c>
      <c r="C348">
        <v>1.5</v>
      </c>
      <c r="D348" s="11">
        <v>3.9489999999999998</v>
      </c>
      <c r="E348" s="19"/>
      <c r="F348"/>
      <c r="G348"/>
    </row>
    <row r="349" spans="1:7" ht="15" x14ac:dyDescent="0.25">
      <c r="A349" s="34">
        <v>41159</v>
      </c>
      <c r="B349">
        <v>1.47</v>
      </c>
      <c r="C349">
        <v>1.5</v>
      </c>
      <c r="D349" s="11">
        <v>10.555</v>
      </c>
      <c r="E349" s="19"/>
      <c r="F349"/>
      <c r="G349"/>
    </row>
    <row r="350" spans="1:7" ht="15" x14ac:dyDescent="0.25">
      <c r="A350" s="34">
        <v>41160</v>
      </c>
      <c r="B350">
        <v>1.47</v>
      </c>
      <c r="C350">
        <v>1.5</v>
      </c>
      <c r="D350" s="11">
        <v>10.555</v>
      </c>
      <c r="E350" s="19"/>
      <c r="F350"/>
      <c r="G350"/>
    </row>
    <row r="351" spans="1:7" ht="15" x14ac:dyDescent="0.25">
      <c r="A351" s="34">
        <v>41161</v>
      </c>
      <c r="B351">
        <v>1.47</v>
      </c>
      <c r="C351">
        <v>1.5</v>
      </c>
      <c r="D351" s="11">
        <v>10.555</v>
      </c>
      <c r="E351" s="19"/>
      <c r="F351"/>
      <c r="G351"/>
    </row>
    <row r="352" spans="1:7" ht="15" x14ac:dyDescent="0.25">
      <c r="A352" s="34">
        <v>41162</v>
      </c>
      <c r="B352">
        <v>1.51</v>
      </c>
      <c r="C352">
        <v>1.5</v>
      </c>
      <c r="D352" s="11">
        <v>3.4620000000000002</v>
      </c>
      <c r="E352" s="19"/>
      <c r="F352"/>
      <c r="G352"/>
    </row>
    <row r="353" spans="1:7" ht="15" x14ac:dyDescent="0.25">
      <c r="A353" s="34">
        <v>41163</v>
      </c>
      <c r="B353">
        <v>1.45</v>
      </c>
      <c r="C353">
        <v>1.5</v>
      </c>
      <c r="D353" s="11">
        <v>5.3250000000000002</v>
      </c>
      <c r="E353" s="19"/>
      <c r="F353"/>
      <c r="G353"/>
    </row>
    <row r="354" spans="1:7" ht="15" x14ac:dyDescent="0.25">
      <c r="A354" s="34">
        <v>41164</v>
      </c>
      <c r="B354">
        <v>1.5</v>
      </c>
      <c r="C354">
        <v>1.5</v>
      </c>
      <c r="D354" s="11">
        <v>10.349</v>
      </c>
      <c r="E354" s="19"/>
      <c r="F354"/>
      <c r="G354"/>
    </row>
    <row r="355" spans="1:7" ht="15" x14ac:dyDescent="0.25">
      <c r="A355" s="34">
        <v>41165</v>
      </c>
      <c r="B355">
        <v>1.5</v>
      </c>
      <c r="C355">
        <v>1.5</v>
      </c>
      <c r="D355" s="11">
        <v>9.94</v>
      </c>
      <c r="E355" s="19"/>
      <c r="F355"/>
      <c r="G355"/>
    </row>
    <row r="356" spans="1:7" ht="15" x14ac:dyDescent="0.25">
      <c r="A356" s="34">
        <v>41166</v>
      </c>
      <c r="B356">
        <v>1.52</v>
      </c>
      <c r="C356">
        <v>1.5</v>
      </c>
      <c r="D356" s="11">
        <v>7.915</v>
      </c>
      <c r="E356" s="19"/>
      <c r="F356"/>
      <c r="G356"/>
    </row>
    <row r="357" spans="1:7" ht="15" x14ac:dyDescent="0.25">
      <c r="A357" s="34">
        <v>41167</v>
      </c>
      <c r="B357">
        <v>1.52</v>
      </c>
      <c r="C357">
        <v>1.5</v>
      </c>
      <c r="D357" s="11">
        <v>7.915</v>
      </c>
      <c r="E357" s="19"/>
      <c r="F357"/>
      <c r="G357"/>
    </row>
    <row r="358" spans="1:7" ht="15" x14ac:dyDescent="0.25">
      <c r="A358" s="34">
        <v>41168</v>
      </c>
      <c r="B358">
        <v>1.52</v>
      </c>
      <c r="C358">
        <v>1.5</v>
      </c>
      <c r="D358" s="11">
        <v>7.915</v>
      </c>
      <c r="E358" s="19"/>
      <c r="F358"/>
      <c r="G358"/>
    </row>
    <row r="359" spans="1:7" ht="15" x14ac:dyDescent="0.25">
      <c r="A359" s="34">
        <v>41169</v>
      </c>
      <c r="B359">
        <v>1.5</v>
      </c>
      <c r="C359">
        <v>1.5</v>
      </c>
      <c r="D359" s="11">
        <v>17.381</v>
      </c>
      <c r="E359" s="19"/>
      <c r="F359"/>
      <c r="G359"/>
    </row>
    <row r="360" spans="1:7" ht="15" x14ac:dyDescent="0.25">
      <c r="A360" s="34">
        <v>41170</v>
      </c>
      <c r="B360">
        <v>1.49</v>
      </c>
      <c r="C360">
        <v>1.5</v>
      </c>
      <c r="D360" s="11">
        <v>16.187000000000001</v>
      </c>
      <c r="E360" s="19"/>
      <c r="F360"/>
      <c r="G360"/>
    </row>
    <row r="361" spans="1:7" ht="15" x14ac:dyDescent="0.25">
      <c r="A361" s="34">
        <v>41171</v>
      </c>
      <c r="B361">
        <v>1.51</v>
      </c>
      <c r="C361">
        <v>1.5</v>
      </c>
      <c r="D361" s="11">
        <v>28.545000000000002</v>
      </c>
      <c r="E361" s="19"/>
      <c r="F361"/>
      <c r="G361"/>
    </row>
    <row r="362" spans="1:7" ht="15" x14ac:dyDescent="0.25">
      <c r="A362" s="34">
        <v>41172</v>
      </c>
      <c r="B362">
        <v>1.5</v>
      </c>
      <c r="C362">
        <v>1.5</v>
      </c>
      <c r="D362" s="11">
        <v>17.029</v>
      </c>
      <c r="E362" s="19"/>
      <c r="F362"/>
      <c r="G362"/>
    </row>
    <row r="363" spans="1:7" ht="15" x14ac:dyDescent="0.25">
      <c r="A363" s="34">
        <v>41173</v>
      </c>
      <c r="B363">
        <v>1.49</v>
      </c>
      <c r="C363">
        <v>1.5</v>
      </c>
      <c r="D363" s="11">
        <v>25.744</v>
      </c>
      <c r="E363" s="19"/>
      <c r="F363"/>
      <c r="G363"/>
    </row>
    <row r="364" spans="1:7" ht="15" x14ac:dyDescent="0.25">
      <c r="A364" s="34">
        <v>41174</v>
      </c>
      <c r="B364">
        <v>1.49</v>
      </c>
      <c r="C364">
        <v>1.5</v>
      </c>
      <c r="D364" s="11">
        <v>25.744</v>
      </c>
      <c r="E364" s="19"/>
      <c r="F364"/>
      <c r="G364"/>
    </row>
    <row r="365" spans="1:7" ht="15" x14ac:dyDescent="0.25">
      <c r="A365" s="34">
        <v>41175</v>
      </c>
      <c r="B365">
        <v>1.49</v>
      </c>
      <c r="C365">
        <v>1.5</v>
      </c>
      <c r="D365" s="11">
        <v>25.744</v>
      </c>
      <c r="E365" s="19"/>
      <c r="F365"/>
      <c r="G365"/>
    </row>
    <row r="366" spans="1:7" ht="15" x14ac:dyDescent="0.25">
      <c r="A366" s="34">
        <v>41176</v>
      </c>
      <c r="B366">
        <v>1.49</v>
      </c>
      <c r="C366">
        <v>1.5</v>
      </c>
      <c r="D366" s="11">
        <v>22.449000000000002</v>
      </c>
      <c r="E366" s="19"/>
      <c r="F366"/>
      <c r="G366"/>
    </row>
    <row r="367" spans="1:7" ht="15" x14ac:dyDescent="0.25">
      <c r="A367" s="34">
        <v>41177</v>
      </c>
      <c r="B367">
        <v>1.48</v>
      </c>
      <c r="C367">
        <v>1.5</v>
      </c>
      <c r="D367" s="11">
        <v>21.614000000000001</v>
      </c>
      <c r="E367" s="19"/>
      <c r="F367"/>
      <c r="G367"/>
    </row>
    <row r="368" spans="1:7" ht="15" x14ac:dyDescent="0.25">
      <c r="A368" s="34">
        <v>41178</v>
      </c>
      <c r="B368">
        <v>1.48</v>
      </c>
      <c r="C368">
        <v>1.5</v>
      </c>
      <c r="D368" s="11">
        <v>13.786</v>
      </c>
      <c r="E368" s="19"/>
      <c r="F368"/>
      <c r="G368"/>
    </row>
    <row r="369" spans="1:7" ht="15" x14ac:dyDescent="0.25">
      <c r="A369" s="34">
        <v>41179</v>
      </c>
      <c r="B369">
        <v>1.47</v>
      </c>
      <c r="C369">
        <v>1.5</v>
      </c>
      <c r="D369" s="11">
        <v>10.89</v>
      </c>
      <c r="E369" s="19"/>
      <c r="F369"/>
      <c r="G369"/>
    </row>
    <row r="370" spans="1:7" ht="15" x14ac:dyDescent="0.25">
      <c r="A370" s="34">
        <v>41180</v>
      </c>
      <c r="B370">
        <v>1.47</v>
      </c>
      <c r="C370">
        <v>1.5</v>
      </c>
      <c r="D370" s="11">
        <v>6.077</v>
      </c>
      <c r="E370" s="19"/>
      <c r="F370"/>
      <c r="G370"/>
    </row>
    <row r="371" spans="1:7" ht="15" x14ac:dyDescent="0.25">
      <c r="A371" s="34">
        <v>41181</v>
      </c>
      <c r="B371">
        <v>1.47</v>
      </c>
      <c r="C371">
        <v>1.5</v>
      </c>
      <c r="D371" s="11">
        <v>6.077</v>
      </c>
      <c r="E371" s="19"/>
      <c r="F371"/>
      <c r="G371"/>
    </row>
    <row r="372" spans="1:7" ht="15" x14ac:dyDescent="0.25">
      <c r="A372" s="34">
        <v>41182</v>
      </c>
      <c r="B372">
        <v>1.47</v>
      </c>
      <c r="C372">
        <v>1.5</v>
      </c>
      <c r="D372" s="11">
        <v>6.077</v>
      </c>
      <c r="E372" s="19"/>
      <c r="F372"/>
      <c r="G372"/>
    </row>
    <row r="373" spans="1:7" ht="15" x14ac:dyDescent="0.25">
      <c r="A373" s="34">
        <v>41183</v>
      </c>
      <c r="B373">
        <v>1.51</v>
      </c>
      <c r="C373">
        <v>1.5</v>
      </c>
      <c r="D373" s="11">
        <v>12.412000000000001</v>
      </c>
      <c r="E373" s="19"/>
      <c r="F373"/>
      <c r="G373"/>
    </row>
    <row r="374" spans="1:7" ht="15" x14ac:dyDescent="0.25">
      <c r="A374" s="34">
        <v>41184</v>
      </c>
      <c r="B374">
        <v>1.51</v>
      </c>
      <c r="C374">
        <v>1.5</v>
      </c>
      <c r="D374" s="11">
        <v>9.3789999999999996</v>
      </c>
      <c r="E374" s="19"/>
      <c r="F374"/>
      <c r="G374"/>
    </row>
    <row r="375" spans="1:7" ht="15" x14ac:dyDescent="0.25">
      <c r="A375" s="34">
        <v>41185</v>
      </c>
      <c r="B375">
        <v>1.49</v>
      </c>
      <c r="C375">
        <v>1.5</v>
      </c>
      <c r="D375" s="11">
        <v>9.9600000000000009</v>
      </c>
      <c r="E375" s="19"/>
      <c r="F375"/>
      <c r="G375"/>
    </row>
    <row r="376" spans="1:7" ht="15" x14ac:dyDescent="0.25">
      <c r="A376" s="34">
        <v>41186</v>
      </c>
      <c r="B376">
        <v>1.45</v>
      </c>
      <c r="C376">
        <v>1.5</v>
      </c>
      <c r="D376" s="11">
        <v>10.146000000000001</v>
      </c>
      <c r="E376" s="19"/>
      <c r="F376"/>
      <c r="G376"/>
    </row>
    <row r="377" spans="1:7" ht="15" x14ac:dyDescent="0.25">
      <c r="A377" s="34">
        <v>41187</v>
      </c>
      <c r="B377">
        <v>1.48</v>
      </c>
      <c r="C377">
        <v>1.5</v>
      </c>
      <c r="D377" s="11">
        <v>17.620999999999999</v>
      </c>
      <c r="E377" s="19"/>
      <c r="F377"/>
      <c r="G377"/>
    </row>
    <row r="378" spans="1:7" ht="15" x14ac:dyDescent="0.25">
      <c r="A378" s="34">
        <v>41188</v>
      </c>
      <c r="B378">
        <v>1.48</v>
      </c>
      <c r="C378">
        <v>1.5</v>
      </c>
      <c r="D378" s="11">
        <v>17.620999999999999</v>
      </c>
      <c r="E378" s="19"/>
      <c r="F378"/>
      <c r="G378"/>
    </row>
    <row r="379" spans="1:7" ht="15" x14ac:dyDescent="0.25">
      <c r="A379" s="34">
        <v>41189</v>
      </c>
      <c r="B379">
        <v>1.48</v>
      </c>
      <c r="C379">
        <v>1.5</v>
      </c>
      <c r="D379" s="11">
        <v>17.620999999999999</v>
      </c>
      <c r="E379" s="19"/>
      <c r="F379"/>
      <c r="G379"/>
    </row>
    <row r="380" spans="1:7" ht="15" x14ac:dyDescent="0.25">
      <c r="A380" s="34">
        <v>41190</v>
      </c>
      <c r="B380">
        <v>1.51</v>
      </c>
      <c r="C380">
        <v>1.5</v>
      </c>
      <c r="D380" s="11">
        <v>0</v>
      </c>
      <c r="E380" s="19"/>
      <c r="F380"/>
      <c r="G380"/>
    </row>
    <row r="381" spans="1:7" ht="15" x14ac:dyDescent="0.25">
      <c r="A381" s="34">
        <v>41191</v>
      </c>
      <c r="B381">
        <v>1.47</v>
      </c>
      <c r="C381">
        <v>1.5</v>
      </c>
      <c r="D381" s="11">
        <v>17.914000000000001</v>
      </c>
      <c r="E381" s="19"/>
      <c r="F381"/>
      <c r="G381"/>
    </row>
    <row r="382" spans="1:7" ht="15" x14ac:dyDescent="0.25">
      <c r="A382" s="34">
        <v>41192</v>
      </c>
      <c r="B382">
        <v>1.49</v>
      </c>
      <c r="C382">
        <v>1.5</v>
      </c>
      <c r="D382" s="11">
        <v>15.872</v>
      </c>
      <c r="E382" s="19"/>
      <c r="F382"/>
      <c r="G382"/>
    </row>
    <row r="383" spans="1:7" ht="15" x14ac:dyDescent="0.25">
      <c r="A383" s="34">
        <v>41193</v>
      </c>
      <c r="B383">
        <v>1.48</v>
      </c>
      <c r="C383">
        <v>1.5</v>
      </c>
      <c r="D383" s="11">
        <v>16.699000000000002</v>
      </c>
      <c r="E383" s="19"/>
      <c r="F383"/>
      <c r="G383"/>
    </row>
    <row r="384" spans="1:7" ht="15" x14ac:dyDescent="0.25">
      <c r="A384" s="34">
        <v>41194</v>
      </c>
      <c r="B384">
        <v>1.46</v>
      </c>
      <c r="C384">
        <v>1.5</v>
      </c>
      <c r="D384" s="11">
        <v>15.571999999999999</v>
      </c>
      <c r="E384" s="19"/>
      <c r="F384"/>
      <c r="G384"/>
    </row>
    <row r="385" spans="1:7" ht="15" x14ac:dyDescent="0.25">
      <c r="A385" s="34">
        <v>41195</v>
      </c>
      <c r="B385">
        <v>1.46</v>
      </c>
      <c r="C385">
        <v>1.5</v>
      </c>
      <c r="D385" s="11">
        <v>15.571999999999999</v>
      </c>
      <c r="E385" s="19"/>
      <c r="F385"/>
      <c r="G385"/>
    </row>
    <row r="386" spans="1:7" ht="15" x14ac:dyDescent="0.25">
      <c r="A386" s="34">
        <v>41196</v>
      </c>
      <c r="B386">
        <v>1.46</v>
      </c>
      <c r="C386">
        <v>1.5</v>
      </c>
      <c r="D386" s="11">
        <v>15.571999999999999</v>
      </c>
      <c r="E386" s="19"/>
      <c r="F386"/>
      <c r="G386"/>
    </row>
    <row r="387" spans="1:7" ht="15" x14ac:dyDescent="0.25">
      <c r="A387" s="34">
        <v>41197</v>
      </c>
      <c r="B387">
        <v>1.49</v>
      </c>
      <c r="C387">
        <v>1.5</v>
      </c>
      <c r="D387" s="11">
        <v>15.776</v>
      </c>
      <c r="E387" s="19"/>
      <c r="F387"/>
      <c r="G387"/>
    </row>
    <row r="388" spans="1:7" ht="15" x14ac:dyDescent="0.25">
      <c r="A388" s="34">
        <v>41198</v>
      </c>
      <c r="B388">
        <v>1.48</v>
      </c>
      <c r="C388">
        <v>1.5</v>
      </c>
      <c r="D388" s="11">
        <v>13.852</v>
      </c>
      <c r="E388" s="19"/>
      <c r="F388"/>
      <c r="G388"/>
    </row>
    <row r="389" spans="1:7" ht="15" x14ac:dyDescent="0.25">
      <c r="A389" s="34">
        <v>41199</v>
      </c>
      <c r="B389">
        <v>1.51</v>
      </c>
      <c r="C389">
        <v>1.5</v>
      </c>
      <c r="D389" s="11">
        <v>13.363</v>
      </c>
      <c r="E389" s="19"/>
      <c r="F389"/>
      <c r="G389"/>
    </row>
    <row r="390" spans="1:7" ht="15" x14ac:dyDescent="0.25">
      <c r="A390" s="34">
        <v>41200</v>
      </c>
      <c r="B390">
        <v>1.49</v>
      </c>
      <c r="C390">
        <v>1.5</v>
      </c>
      <c r="D390" s="11">
        <v>17.492000000000001</v>
      </c>
      <c r="E390" s="19"/>
      <c r="F390"/>
      <c r="G390"/>
    </row>
    <row r="391" spans="1:7" ht="15" x14ac:dyDescent="0.25">
      <c r="A391" s="34">
        <v>41201</v>
      </c>
      <c r="B391">
        <v>1.49</v>
      </c>
      <c r="C391">
        <v>1.5</v>
      </c>
      <c r="D391" s="11">
        <v>11.843999999999999</v>
      </c>
      <c r="E391" s="19"/>
      <c r="F391"/>
      <c r="G391"/>
    </row>
    <row r="392" spans="1:7" ht="15" x14ac:dyDescent="0.25">
      <c r="A392" s="34">
        <v>41202</v>
      </c>
      <c r="B392">
        <v>1.49</v>
      </c>
      <c r="C392">
        <v>1.5</v>
      </c>
      <c r="D392" s="11">
        <v>11.843999999999999</v>
      </c>
      <c r="E392" s="19"/>
      <c r="F392"/>
      <c r="G392"/>
    </row>
    <row r="393" spans="1:7" ht="15" x14ac:dyDescent="0.25">
      <c r="A393" s="34">
        <v>41203</v>
      </c>
      <c r="B393">
        <v>1.49</v>
      </c>
      <c r="C393">
        <v>1.5</v>
      </c>
      <c r="D393" s="11">
        <v>11.843999999999999</v>
      </c>
      <c r="E393" s="19"/>
      <c r="F393"/>
      <c r="G393"/>
    </row>
    <row r="394" spans="1:7" ht="15" x14ac:dyDescent="0.25">
      <c r="A394" s="34">
        <v>41204</v>
      </c>
      <c r="B394">
        <v>1.48</v>
      </c>
      <c r="C394">
        <v>1.5</v>
      </c>
      <c r="D394" s="11">
        <v>13.083</v>
      </c>
      <c r="E394" s="19"/>
      <c r="F394"/>
      <c r="G394"/>
    </row>
    <row r="395" spans="1:7" ht="15" x14ac:dyDescent="0.25">
      <c r="A395" s="34">
        <v>41205</v>
      </c>
      <c r="B395">
        <v>1.5</v>
      </c>
      <c r="C395">
        <v>1.5</v>
      </c>
      <c r="D395" s="11">
        <v>6.1509999999999998</v>
      </c>
      <c r="E395" s="19"/>
      <c r="F395"/>
      <c r="G395"/>
    </row>
    <row r="396" spans="1:7" ht="15" x14ac:dyDescent="0.25">
      <c r="A396" s="34">
        <v>41206</v>
      </c>
      <c r="B396">
        <v>1.48</v>
      </c>
      <c r="C396">
        <v>1.5</v>
      </c>
      <c r="D396" s="11">
        <v>10.106</v>
      </c>
      <c r="E396" s="19"/>
      <c r="F396"/>
      <c r="G396"/>
    </row>
    <row r="397" spans="1:7" ht="15" x14ac:dyDescent="0.25">
      <c r="A397" s="34">
        <v>41207</v>
      </c>
      <c r="B397">
        <v>1.48</v>
      </c>
      <c r="C397">
        <v>1.5</v>
      </c>
      <c r="D397" s="11">
        <v>15.928000000000001</v>
      </c>
      <c r="E397" s="19"/>
      <c r="F397"/>
      <c r="G397"/>
    </row>
    <row r="398" spans="1:7" ht="15" x14ac:dyDescent="0.25">
      <c r="A398" s="34">
        <v>41208</v>
      </c>
      <c r="B398">
        <v>1.57</v>
      </c>
      <c r="C398">
        <v>1.5</v>
      </c>
      <c r="D398" s="11">
        <v>3.2549999999999999</v>
      </c>
      <c r="E398" s="19"/>
      <c r="F398"/>
      <c r="G398"/>
    </row>
    <row r="399" spans="1:7" ht="15" x14ac:dyDescent="0.25">
      <c r="A399" s="34">
        <v>41209</v>
      </c>
      <c r="B399">
        <v>1.57</v>
      </c>
      <c r="C399">
        <v>1.5</v>
      </c>
      <c r="D399" s="11">
        <v>3.2549999999999999</v>
      </c>
      <c r="E399" s="19"/>
      <c r="F399"/>
      <c r="G399"/>
    </row>
    <row r="400" spans="1:7" ht="15" x14ac:dyDescent="0.25">
      <c r="A400" s="34">
        <v>41210</v>
      </c>
      <c r="B400">
        <v>1.57</v>
      </c>
      <c r="C400">
        <v>1.5</v>
      </c>
      <c r="D400" s="11">
        <v>3.2549999999999999</v>
      </c>
      <c r="E400" s="19"/>
      <c r="F400"/>
      <c r="G400"/>
    </row>
    <row r="401" spans="1:7" ht="15" x14ac:dyDescent="0.25">
      <c r="A401" s="34">
        <v>41211</v>
      </c>
      <c r="B401">
        <v>1.47</v>
      </c>
      <c r="C401">
        <v>1.5</v>
      </c>
      <c r="D401" s="11">
        <v>19.635999999999999</v>
      </c>
      <c r="E401" s="19"/>
      <c r="F401"/>
      <c r="G401"/>
    </row>
    <row r="402" spans="1:7" ht="15" x14ac:dyDescent="0.25">
      <c r="A402" s="34">
        <v>41212</v>
      </c>
      <c r="B402">
        <v>1.53</v>
      </c>
      <c r="C402">
        <v>1.5</v>
      </c>
      <c r="D402" s="11">
        <v>3.3330000000000002</v>
      </c>
      <c r="E402" s="19"/>
      <c r="F402"/>
      <c r="G402"/>
    </row>
    <row r="403" spans="1:7" ht="15" x14ac:dyDescent="0.25">
      <c r="A403" s="34">
        <v>41213</v>
      </c>
      <c r="B403">
        <v>1.47</v>
      </c>
      <c r="C403">
        <v>1.5</v>
      </c>
      <c r="D403" s="11">
        <v>9.8610000000000007</v>
      </c>
      <c r="E403" s="19"/>
      <c r="F403"/>
      <c r="G403"/>
    </row>
    <row r="404" spans="1:7" ht="15" x14ac:dyDescent="0.25">
      <c r="A404" s="34">
        <v>41214</v>
      </c>
      <c r="B404">
        <v>1.48</v>
      </c>
      <c r="C404">
        <v>1.5</v>
      </c>
      <c r="D404" s="11">
        <v>5.98</v>
      </c>
      <c r="E404" s="19"/>
      <c r="F404"/>
      <c r="G404"/>
    </row>
    <row r="405" spans="1:7" ht="15" x14ac:dyDescent="0.25">
      <c r="A405" s="34">
        <v>41215</v>
      </c>
      <c r="B405">
        <v>1.49</v>
      </c>
      <c r="C405">
        <v>1.5</v>
      </c>
      <c r="D405" s="11">
        <v>1.3340000000000001</v>
      </c>
      <c r="E405" s="19"/>
      <c r="F405"/>
      <c r="G405"/>
    </row>
    <row r="406" spans="1:7" ht="15" x14ac:dyDescent="0.25">
      <c r="A406" s="34">
        <v>41216</v>
      </c>
      <c r="B406">
        <v>1.49</v>
      </c>
      <c r="C406">
        <v>1.5</v>
      </c>
      <c r="D406" s="11">
        <v>1.3340000000000001</v>
      </c>
      <c r="E406" s="19"/>
      <c r="F406"/>
      <c r="G406"/>
    </row>
    <row r="407" spans="1:7" ht="15" x14ac:dyDescent="0.25">
      <c r="A407" s="34">
        <v>41217</v>
      </c>
      <c r="B407">
        <v>1.49</v>
      </c>
      <c r="C407">
        <v>1.5</v>
      </c>
      <c r="D407" s="11">
        <v>1.3340000000000001</v>
      </c>
      <c r="E407" s="19"/>
      <c r="F407"/>
      <c r="G407"/>
    </row>
    <row r="408" spans="1:7" ht="15" x14ac:dyDescent="0.25">
      <c r="A408" s="34">
        <v>41218</v>
      </c>
      <c r="B408">
        <v>1.52</v>
      </c>
      <c r="C408">
        <v>1.5</v>
      </c>
      <c r="D408" s="11">
        <v>6.7530000000000001</v>
      </c>
      <c r="E408" s="19"/>
      <c r="F408"/>
      <c r="G408"/>
    </row>
    <row r="409" spans="1:7" ht="15" x14ac:dyDescent="0.25">
      <c r="A409" s="34">
        <v>41219</v>
      </c>
      <c r="B409">
        <v>1.47</v>
      </c>
      <c r="C409">
        <v>1.5</v>
      </c>
      <c r="D409" s="11">
        <v>8.1809999999999992</v>
      </c>
      <c r="E409" s="19"/>
      <c r="F409"/>
      <c r="G409"/>
    </row>
    <row r="410" spans="1:7" ht="15" x14ac:dyDescent="0.25">
      <c r="A410" s="34">
        <v>41220</v>
      </c>
      <c r="B410">
        <v>1.48</v>
      </c>
      <c r="C410">
        <v>1.5</v>
      </c>
      <c r="D410" s="11">
        <v>20.57</v>
      </c>
      <c r="E410" s="19"/>
      <c r="F410"/>
      <c r="G410"/>
    </row>
    <row r="411" spans="1:7" ht="15" x14ac:dyDescent="0.25">
      <c r="A411" s="34">
        <v>41221</v>
      </c>
      <c r="B411">
        <v>1.46</v>
      </c>
      <c r="C411">
        <v>1.5</v>
      </c>
      <c r="D411" s="11">
        <v>19.914000000000001</v>
      </c>
      <c r="E411" s="19"/>
      <c r="F411"/>
      <c r="G411"/>
    </row>
    <row r="412" spans="1:7" ht="15" x14ac:dyDescent="0.25">
      <c r="A412" s="34">
        <v>41222</v>
      </c>
      <c r="B412">
        <v>1.45</v>
      </c>
      <c r="C412">
        <v>1.5</v>
      </c>
      <c r="D412" s="11">
        <v>15.7</v>
      </c>
      <c r="E412" s="19"/>
      <c r="F412"/>
      <c r="G412"/>
    </row>
    <row r="413" spans="1:7" ht="15" x14ac:dyDescent="0.25">
      <c r="A413" s="34">
        <v>41223</v>
      </c>
      <c r="B413">
        <v>1.45</v>
      </c>
      <c r="C413">
        <v>1.5</v>
      </c>
      <c r="D413" s="11">
        <v>15.7</v>
      </c>
      <c r="E413" s="19"/>
      <c r="F413"/>
      <c r="G413"/>
    </row>
    <row r="414" spans="1:7" ht="15" x14ac:dyDescent="0.25">
      <c r="A414" s="34">
        <v>41224</v>
      </c>
      <c r="B414">
        <v>1.45</v>
      </c>
      <c r="C414">
        <v>1.5</v>
      </c>
      <c r="D414" s="11">
        <v>15.7</v>
      </c>
      <c r="E414" s="19"/>
      <c r="F414"/>
      <c r="G414"/>
    </row>
    <row r="415" spans="1:7" ht="15" x14ac:dyDescent="0.25">
      <c r="A415" s="34">
        <v>41225</v>
      </c>
      <c r="B415">
        <v>1.46</v>
      </c>
      <c r="C415">
        <v>1.5</v>
      </c>
      <c r="D415" s="11">
        <v>20.626999999999999</v>
      </c>
      <c r="E415" s="19"/>
      <c r="F415"/>
      <c r="G415"/>
    </row>
    <row r="416" spans="1:7" ht="15" x14ac:dyDescent="0.25">
      <c r="A416" s="34">
        <v>41226</v>
      </c>
      <c r="B416">
        <v>1.46</v>
      </c>
      <c r="C416">
        <v>1.5</v>
      </c>
      <c r="D416" s="11">
        <v>15.419</v>
      </c>
      <c r="E416" s="19"/>
      <c r="F416"/>
      <c r="G416"/>
    </row>
    <row r="417" spans="1:7" ht="15" x14ac:dyDescent="0.25">
      <c r="A417" s="34">
        <v>41227</v>
      </c>
      <c r="B417">
        <v>1.52</v>
      </c>
      <c r="C417">
        <v>1.5</v>
      </c>
      <c r="D417" s="11">
        <v>1.127</v>
      </c>
      <c r="E417" s="19"/>
      <c r="F417"/>
      <c r="G417"/>
    </row>
    <row r="418" spans="1:7" ht="15" x14ac:dyDescent="0.25">
      <c r="A418" s="34">
        <v>41228</v>
      </c>
      <c r="B418">
        <v>1.53</v>
      </c>
      <c r="C418">
        <v>1.5</v>
      </c>
      <c r="D418" s="11">
        <v>8.9429999999999996</v>
      </c>
      <c r="E418" s="19"/>
      <c r="F418"/>
      <c r="G418"/>
    </row>
    <row r="419" spans="1:7" ht="15" x14ac:dyDescent="0.25">
      <c r="A419" s="34">
        <v>41229</v>
      </c>
      <c r="B419">
        <v>1.5</v>
      </c>
      <c r="C419">
        <v>1.5</v>
      </c>
      <c r="D419" s="11">
        <v>9.7680000000000007</v>
      </c>
      <c r="E419" s="19"/>
      <c r="F419"/>
      <c r="G419"/>
    </row>
    <row r="420" spans="1:7" ht="15" x14ac:dyDescent="0.25">
      <c r="A420" s="34">
        <v>41230</v>
      </c>
      <c r="B420">
        <v>1.5</v>
      </c>
      <c r="C420">
        <v>1.5</v>
      </c>
      <c r="D420" s="11">
        <v>9.7680000000000007</v>
      </c>
      <c r="E420" s="19"/>
      <c r="F420"/>
      <c r="G420"/>
    </row>
    <row r="421" spans="1:7" ht="15" x14ac:dyDescent="0.25">
      <c r="A421" s="34">
        <v>41231</v>
      </c>
      <c r="B421">
        <v>1.5</v>
      </c>
      <c r="C421">
        <v>1.5</v>
      </c>
      <c r="D421" s="11">
        <v>9.7680000000000007</v>
      </c>
      <c r="E421" s="19"/>
      <c r="F421"/>
      <c r="G421"/>
    </row>
    <row r="422" spans="1:7" ht="15" x14ac:dyDescent="0.25">
      <c r="A422" s="34">
        <v>41232</v>
      </c>
      <c r="B422">
        <v>1.48</v>
      </c>
      <c r="C422">
        <v>1.5</v>
      </c>
      <c r="D422" s="11">
        <v>10.542</v>
      </c>
      <c r="E422" s="19"/>
      <c r="F422"/>
      <c r="G422"/>
    </row>
    <row r="423" spans="1:7" ht="15" x14ac:dyDescent="0.25">
      <c r="A423" s="34">
        <v>41233</v>
      </c>
      <c r="B423">
        <v>1.49</v>
      </c>
      <c r="C423">
        <v>1.5</v>
      </c>
      <c r="D423" s="11">
        <v>12.987</v>
      </c>
      <c r="E423" s="19"/>
      <c r="F423"/>
      <c r="G423"/>
    </row>
    <row r="424" spans="1:7" ht="15" x14ac:dyDescent="0.25">
      <c r="A424" s="34">
        <v>41234</v>
      </c>
      <c r="B424">
        <v>1.49</v>
      </c>
      <c r="C424">
        <v>1.5</v>
      </c>
      <c r="D424" s="11">
        <v>18.135000000000002</v>
      </c>
      <c r="E424" s="19"/>
      <c r="F424"/>
      <c r="G424"/>
    </row>
    <row r="425" spans="1:7" ht="15" x14ac:dyDescent="0.25">
      <c r="A425" s="34">
        <v>41235</v>
      </c>
      <c r="B425">
        <v>1.5</v>
      </c>
      <c r="C425">
        <v>1.5</v>
      </c>
      <c r="D425" s="11">
        <v>15.821</v>
      </c>
      <c r="E425" s="19"/>
      <c r="F425"/>
      <c r="G425"/>
    </row>
    <row r="426" spans="1:7" ht="15" x14ac:dyDescent="0.25">
      <c r="A426" s="34">
        <v>41236</v>
      </c>
      <c r="B426">
        <v>1.46</v>
      </c>
      <c r="C426">
        <v>1.5</v>
      </c>
      <c r="D426" s="11">
        <v>12.297000000000001</v>
      </c>
      <c r="E426" s="19"/>
      <c r="F426"/>
      <c r="G426"/>
    </row>
    <row r="427" spans="1:7" ht="15" x14ac:dyDescent="0.25">
      <c r="A427" s="34">
        <v>41237</v>
      </c>
      <c r="B427">
        <v>1.46</v>
      </c>
      <c r="C427">
        <v>1.5</v>
      </c>
      <c r="D427" s="11">
        <v>12.297000000000001</v>
      </c>
      <c r="E427" s="19"/>
      <c r="F427"/>
      <c r="G427"/>
    </row>
    <row r="428" spans="1:7" ht="15" x14ac:dyDescent="0.25">
      <c r="A428" s="34">
        <v>41238</v>
      </c>
      <c r="B428">
        <v>1.46</v>
      </c>
      <c r="C428">
        <v>1.5</v>
      </c>
      <c r="D428" s="11">
        <v>12.297000000000001</v>
      </c>
      <c r="E428" s="19"/>
      <c r="F428"/>
      <c r="G428"/>
    </row>
    <row r="429" spans="1:7" ht="15" x14ac:dyDescent="0.25">
      <c r="A429" s="34">
        <v>41239</v>
      </c>
      <c r="B429">
        <v>1.48</v>
      </c>
      <c r="C429">
        <v>1.5</v>
      </c>
      <c r="D429" s="11">
        <v>14.816000000000001</v>
      </c>
      <c r="E429" s="19"/>
      <c r="F429"/>
      <c r="G429"/>
    </row>
    <row r="430" spans="1:7" ht="15" x14ac:dyDescent="0.25">
      <c r="A430" s="34">
        <v>41240</v>
      </c>
      <c r="B430">
        <v>1.48</v>
      </c>
      <c r="C430">
        <v>1.5</v>
      </c>
      <c r="D430" s="11">
        <v>22.55</v>
      </c>
      <c r="E430" s="19"/>
      <c r="F430"/>
      <c r="G430"/>
    </row>
    <row r="431" spans="1:7" ht="15" x14ac:dyDescent="0.25">
      <c r="A431" s="34">
        <v>41241</v>
      </c>
      <c r="B431">
        <v>1.48</v>
      </c>
      <c r="C431">
        <v>1.5</v>
      </c>
      <c r="D431" s="11">
        <v>13.212</v>
      </c>
      <c r="E431" s="19"/>
      <c r="F431"/>
      <c r="G431"/>
    </row>
    <row r="432" spans="1:7" ht="15" x14ac:dyDescent="0.25">
      <c r="A432" s="34">
        <v>41242</v>
      </c>
      <c r="B432">
        <v>1.51</v>
      </c>
      <c r="C432">
        <v>1.5</v>
      </c>
      <c r="D432" s="11">
        <v>12.146000000000001</v>
      </c>
      <c r="E432" s="19"/>
      <c r="F432"/>
      <c r="G432"/>
    </row>
    <row r="433" spans="1:7" ht="15" x14ac:dyDescent="0.25">
      <c r="A433" s="34">
        <v>41243</v>
      </c>
      <c r="B433">
        <v>1.49</v>
      </c>
      <c r="C433">
        <v>1.5</v>
      </c>
      <c r="D433" s="11">
        <v>20.021999999999998</v>
      </c>
      <c r="E433" s="19"/>
      <c r="F433"/>
      <c r="G433"/>
    </row>
    <row r="434" spans="1:7" ht="15" x14ac:dyDescent="0.25">
      <c r="A434" s="34">
        <v>41244</v>
      </c>
      <c r="B434">
        <v>1.49</v>
      </c>
      <c r="C434">
        <v>1.5</v>
      </c>
      <c r="D434" s="11">
        <v>20.021999999999998</v>
      </c>
      <c r="E434" s="19"/>
      <c r="F434"/>
      <c r="G434"/>
    </row>
    <row r="435" spans="1:7" ht="15" x14ac:dyDescent="0.25">
      <c r="A435" s="34">
        <v>41245</v>
      </c>
      <c r="B435">
        <v>1.49</v>
      </c>
      <c r="C435">
        <v>1.5</v>
      </c>
      <c r="D435" s="11">
        <v>20.021999999999998</v>
      </c>
      <c r="E435" s="19"/>
      <c r="F435"/>
      <c r="G435"/>
    </row>
    <row r="436" spans="1:7" ht="15" x14ac:dyDescent="0.25">
      <c r="A436" s="34">
        <v>41246</v>
      </c>
      <c r="B436">
        <v>1.49</v>
      </c>
      <c r="C436">
        <v>1.5</v>
      </c>
      <c r="D436" s="11">
        <v>13.446</v>
      </c>
      <c r="E436" s="19"/>
      <c r="F436"/>
      <c r="G436"/>
    </row>
    <row r="437" spans="1:7" ht="15" x14ac:dyDescent="0.25">
      <c r="A437" s="34">
        <v>41247</v>
      </c>
      <c r="B437">
        <v>1.49</v>
      </c>
      <c r="C437">
        <v>1.5</v>
      </c>
      <c r="D437" s="11">
        <v>12.49</v>
      </c>
      <c r="E437" s="19"/>
      <c r="F437"/>
      <c r="G437"/>
    </row>
    <row r="438" spans="1:7" ht="15" x14ac:dyDescent="0.25">
      <c r="A438" s="34">
        <v>41248</v>
      </c>
      <c r="B438">
        <v>1.53</v>
      </c>
      <c r="C438">
        <v>1.5</v>
      </c>
      <c r="D438" s="11">
        <v>0</v>
      </c>
      <c r="E438" s="19"/>
      <c r="F438"/>
      <c r="G438"/>
    </row>
    <row r="439" spans="1:7" ht="15" x14ac:dyDescent="0.25">
      <c r="A439" s="34">
        <v>41249</v>
      </c>
      <c r="B439">
        <v>1.48</v>
      </c>
      <c r="C439">
        <v>1.5</v>
      </c>
      <c r="D439" s="11">
        <v>15.99</v>
      </c>
      <c r="E439" s="19"/>
      <c r="F439"/>
      <c r="G439"/>
    </row>
    <row r="440" spans="1:7" ht="15" x14ac:dyDescent="0.25">
      <c r="A440" s="34">
        <v>41250</v>
      </c>
      <c r="B440">
        <v>1.46</v>
      </c>
      <c r="C440">
        <v>1.5</v>
      </c>
      <c r="D440" s="11">
        <v>12.7</v>
      </c>
      <c r="E440" s="19"/>
      <c r="F440"/>
      <c r="G440"/>
    </row>
    <row r="441" spans="1:7" ht="15" x14ac:dyDescent="0.25">
      <c r="A441" s="34">
        <v>41251</v>
      </c>
      <c r="B441">
        <v>1.46</v>
      </c>
      <c r="C441">
        <v>1.5</v>
      </c>
      <c r="D441" s="11">
        <v>12.7</v>
      </c>
      <c r="E441" s="19"/>
      <c r="F441"/>
      <c r="G441"/>
    </row>
    <row r="442" spans="1:7" ht="15" x14ac:dyDescent="0.25">
      <c r="A442" s="34">
        <v>41252</v>
      </c>
      <c r="B442">
        <v>1.46</v>
      </c>
      <c r="C442">
        <v>1.5</v>
      </c>
      <c r="D442" s="11">
        <v>12.7</v>
      </c>
      <c r="E442" s="19"/>
      <c r="F442"/>
      <c r="G442"/>
    </row>
    <row r="443" spans="1:7" ht="15" x14ac:dyDescent="0.25">
      <c r="A443" s="34">
        <v>41253</v>
      </c>
      <c r="B443">
        <v>1.53</v>
      </c>
      <c r="C443">
        <v>1.5</v>
      </c>
      <c r="D443" s="11">
        <v>0</v>
      </c>
      <c r="E443" s="19"/>
      <c r="F443"/>
      <c r="G443"/>
    </row>
    <row r="444" spans="1:7" ht="15" x14ac:dyDescent="0.25">
      <c r="A444" s="34">
        <v>41254</v>
      </c>
      <c r="B444">
        <v>1.48</v>
      </c>
      <c r="C444">
        <v>1.5</v>
      </c>
      <c r="D444" s="11">
        <v>12.629</v>
      </c>
      <c r="E444" s="19"/>
      <c r="F444"/>
      <c r="G444"/>
    </row>
    <row r="445" spans="1:7" ht="15" x14ac:dyDescent="0.25">
      <c r="A445" s="34">
        <v>41255</v>
      </c>
      <c r="B445">
        <v>1.46</v>
      </c>
      <c r="C445">
        <v>1.5</v>
      </c>
      <c r="D445" s="11">
        <v>7.1849999999999996</v>
      </c>
      <c r="E445" s="19"/>
      <c r="F445"/>
      <c r="G445"/>
    </row>
    <row r="446" spans="1:7" ht="15" x14ac:dyDescent="0.25">
      <c r="A446" s="34">
        <v>41256</v>
      </c>
      <c r="B446">
        <v>1.49</v>
      </c>
      <c r="C446">
        <v>1.5</v>
      </c>
      <c r="D446" s="11">
        <v>16.738</v>
      </c>
      <c r="E446" s="19"/>
      <c r="F446"/>
      <c r="G446"/>
    </row>
    <row r="447" spans="1:7" ht="15" x14ac:dyDescent="0.25">
      <c r="A447" s="34">
        <v>41257</v>
      </c>
      <c r="B447">
        <v>1.48</v>
      </c>
      <c r="C447">
        <v>1.5</v>
      </c>
      <c r="D447" s="11">
        <v>12.814</v>
      </c>
      <c r="E447" s="19"/>
      <c r="F447"/>
      <c r="G447"/>
    </row>
    <row r="448" spans="1:7" ht="15" x14ac:dyDescent="0.25">
      <c r="A448" s="34">
        <v>41258</v>
      </c>
      <c r="B448">
        <v>1.48</v>
      </c>
      <c r="C448">
        <v>1.5</v>
      </c>
      <c r="D448" s="11">
        <v>12.814</v>
      </c>
      <c r="E448" s="19"/>
      <c r="F448"/>
      <c r="G448"/>
    </row>
    <row r="449" spans="1:7" ht="15" x14ac:dyDescent="0.25">
      <c r="A449" s="34">
        <v>41259</v>
      </c>
      <c r="B449">
        <v>1.48</v>
      </c>
      <c r="C449">
        <v>1.5</v>
      </c>
      <c r="D449" s="11">
        <v>12.814</v>
      </c>
      <c r="E449" s="19"/>
      <c r="F449"/>
      <c r="G449"/>
    </row>
    <row r="450" spans="1:7" ht="15" x14ac:dyDescent="0.25">
      <c r="A450" s="34">
        <v>41260</v>
      </c>
      <c r="B450">
        <v>1.51</v>
      </c>
      <c r="C450">
        <v>1.5</v>
      </c>
      <c r="D450" s="11">
        <v>11.339</v>
      </c>
      <c r="E450" s="19"/>
      <c r="F450"/>
      <c r="G450"/>
    </row>
    <row r="451" spans="1:7" ht="15" x14ac:dyDescent="0.25">
      <c r="A451" s="34">
        <v>41261</v>
      </c>
      <c r="B451">
        <v>1.5</v>
      </c>
      <c r="C451">
        <v>1.5</v>
      </c>
      <c r="D451" s="11">
        <v>4.7480000000000002</v>
      </c>
      <c r="E451" s="19"/>
      <c r="F451"/>
      <c r="G451"/>
    </row>
    <row r="452" spans="1:7" ht="15" x14ac:dyDescent="0.25">
      <c r="A452" s="34">
        <v>41262</v>
      </c>
      <c r="B452">
        <v>1.5</v>
      </c>
      <c r="C452">
        <v>1.5</v>
      </c>
      <c r="D452" s="11">
        <v>17.95</v>
      </c>
      <c r="E452" s="19"/>
      <c r="F452"/>
      <c r="G452"/>
    </row>
    <row r="453" spans="1:7" ht="15" x14ac:dyDescent="0.25">
      <c r="A453" s="34">
        <v>41263</v>
      </c>
      <c r="B453">
        <v>1.47</v>
      </c>
      <c r="C453">
        <v>1.5</v>
      </c>
      <c r="D453" s="11">
        <v>22.202000000000002</v>
      </c>
      <c r="E453" s="19"/>
      <c r="F453"/>
      <c r="G453"/>
    </row>
    <row r="454" spans="1:7" ht="15" x14ac:dyDescent="0.25">
      <c r="A454" s="34">
        <v>41264</v>
      </c>
      <c r="B454">
        <v>1.48</v>
      </c>
      <c r="C454">
        <v>1.5</v>
      </c>
      <c r="D454" s="11">
        <v>13.693</v>
      </c>
      <c r="E454" s="19"/>
      <c r="F454"/>
      <c r="G454"/>
    </row>
    <row r="455" spans="1:7" ht="15" x14ac:dyDescent="0.25">
      <c r="A455" s="34">
        <v>41265</v>
      </c>
      <c r="B455">
        <v>1.48</v>
      </c>
      <c r="C455">
        <v>1.5</v>
      </c>
      <c r="D455" s="11">
        <v>13.693</v>
      </c>
      <c r="E455" s="19"/>
      <c r="F455"/>
      <c r="G455"/>
    </row>
    <row r="456" spans="1:7" ht="15" x14ac:dyDescent="0.25">
      <c r="A456" s="34">
        <v>41266</v>
      </c>
      <c r="B456">
        <v>1.48</v>
      </c>
      <c r="C456">
        <v>1.5</v>
      </c>
      <c r="D456" s="11">
        <v>13.693</v>
      </c>
      <c r="E456" s="19"/>
      <c r="F456"/>
      <c r="G456"/>
    </row>
    <row r="457" spans="1:7" ht="15" x14ac:dyDescent="0.25">
      <c r="A457" s="34">
        <v>41267</v>
      </c>
      <c r="B457">
        <v>1.48</v>
      </c>
      <c r="C457">
        <v>1.5</v>
      </c>
      <c r="D457" s="11">
        <v>13.693</v>
      </c>
      <c r="E457" s="19"/>
      <c r="F457"/>
      <c r="G457"/>
    </row>
    <row r="458" spans="1:7" ht="15" x14ac:dyDescent="0.25">
      <c r="A458" s="34">
        <v>41268</v>
      </c>
      <c r="B458">
        <v>1.48</v>
      </c>
      <c r="C458">
        <v>1.5</v>
      </c>
      <c r="D458" s="11">
        <v>13.693</v>
      </c>
      <c r="E458" s="19"/>
      <c r="F458"/>
      <c r="G458"/>
    </row>
    <row r="459" spans="1:7" ht="15" x14ac:dyDescent="0.25">
      <c r="A459" s="34">
        <v>41269</v>
      </c>
      <c r="B459">
        <v>1.48</v>
      </c>
      <c r="C459">
        <v>1.5</v>
      </c>
      <c r="D459" s="11">
        <v>13.693</v>
      </c>
      <c r="E459" s="19"/>
      <c r="F459"/>
      <c r="G459"/>
    </row>
    <row r="460" spans="1:7" ht="15" x14ac:dyDescent="0.25">
      <c r="A460" s="34">
        <v>41270</v>
      </c>
      <c r="B460">
        <v>1.46</v>
      </c>
      <c r="C460">
        <v>1.5</v>
      </c>
      <c r="D460" s="11">
        <v>8.718</v>
      </c>
      <c r="E460" s="19"/>
      <c r="F460"/>
      <c r="G460"/>
    </row>
    <row r="461" spans="1:7" ht="15" x14ac:dyDescent="0.25">
      <c r="A461" s="34">
        <v>41271</v>
      </c>
      <c r="B461">
        <v>1.48</v>
      </c>
      <c r="C461">
        <v>1.5</v>
      </c>
      <c r="D461" s="11">
        <v>20.725999999999999</v>
      </c>
      <c r="E461" s="19"/>
      <c r="F461"/>
      <c r="G461"/>
    </row>
    <row r="462" spans="1:7" ht="15" x14ac:dyDescent="0.25">
      <c r="A462" s="34">
        <v>41272</v>
      </c>
      <c r="B462">
        <v>1.48</v>
      </c>
      <c r="C462">
        <v>1.5</v>
      </c>
      <c r="D462" s="11">
        <v>20.725999999999999</v>
      </c>
      <c r="E462" s="19"/>
      <c r="F462"/>
      <c r="G462"/>
    </row>
    <row r="463" spans="1:7" ht="15" x14ac:dyDescent="0.25">
      <c r="A463" s="34">
        <v>41273</v>
      </c>
      <c r="B463">
        <v>1.48</v>
      </c>
      <c r="C463">
        <v>1.5</v>
      </c>
      <c r="D463" s="11">
        <v>20.725999999999999</v>
      </c>
      <c r="E463" s="19"/>
      <c r="F463"/>
      <c r="G463"/>
    </row>
    <row r="464" spans="1:7" ht="15" x14ac:dyDescent="0.25">
      <c r="A464" s="34">
        <v>41274</v>
      </c>
      <c r="B464">
        <v>2.38</v>
      </c>
      <c r="C464">
        <v>1.5</v>
      </c>
      <c r="D464" s="11">
        <v>0</v>
      </c>
      <c r="E464" s="19"/>
      <c r="F464"/>
      <c r="G464"/>
    </row>
    <row r="465" spans="1:7" ht="15" x14ac:dyDescent="0.25">
      <c r="A465" s="34">
        <v>41275</v>
      </c>
      <c r="B465">
        <v>2.38</v>
      </c>
      <c r="C465">
        <v>1.5</v>
      </c>
      <c r="D465" s="11">
        <v>0</v>
      </c>
      <c r="E465" s="19"/>
      <c r="F465"/>
      <c r="G465"/>
    </row>
    <row r="466" spans="1:7" ht="15" x14ac:dyDescent="0.25">
      <c r="A466" s="34">
        <v>41276</v>
      </c>
      <c r="B466">
        <v>1.5</v>
      </c>
      <c r="C466">
        <v>1.5</v>
      </c>
      <c r="D466" s="11">
        <v>23.04</v>
      </c>
      <c r="E466" s="19"/>
      <c r="F466"/>
      <c r="G466"/>
    </row>
    <row r="467" spans="1:7" ht="15" x14ac:dyDescent="0.25">
      <c r="A467" s="34">
        <v>41277</v>
      </c>
      <c r="B467">
        <v>1.48</v>
      </c>
      <c r="C467">
        <v>1.5</v>
      </c>
      <c r="D467" s="11">
        <v>27.759</v>
      </c>
      <c r="E467" s="19"/>
      <c r="F467"/>
      <c r="G467"/>
    </row>
    <row r="468" spans="1:7" ht="15" x14ac:dyDescent="0.25">
      <c r="A468" s="34">
        <v>41278</v>
      </c>
      <c r="B468">
        <v>1.49</v>
      </c>
      <c r="C468">
        <v>1.5</v>
      </c>
      <c r="D468" s="11">
        <v>4.2789999999999999</v>
      </c>
      <c r="E468" s="19"/>
      <c r="F468"/>
      <c r="G468"/>
    </row>
    <row r="469" spans="1:7" ht="15" x14ac:dyDescent="0.25">
      <c r="A469" s="34">
        <v>41279</v>
      </c>
      <c r="B469">
        <v>1.49</v>
      </c>
      <c r="C469">
        <v>1.5</v>
      </c>
      <c r="D469" s="11">
        <v>4.2789999999999999</v>
      </c>
      <c r="E469" s="19"/>
      <c r="F469"/>
      <c r="G469"/>
    </row>
    <row r="470" spans="1:7" ht="15" x14ac:dyDescent="0.25">
      <c r="A470" s="34">
        <v>41280</v>
      </c>
      <c r="B470">
        <v>1.49</v>
      </c>
      <c r="C470">
        <v>1.5</v>
      </c>
      <c r="D470" s="11">
        <v>4.2789999999999999</v>
      </c>
      <c r="E470" s="19"/>
      <c r="F470"/>
      <c r="G470"/>
    </row>
    <row r="471" spans="1:7" ht="15" x14ac:dyDescent="0.25">
      <c r="A471" s="34">
        <v>41281</v>
      </c>
      <c r="B471">
        <v>1.46</v>
      </c>
      <c r="C471">
        <v>1.5</v>
      </c>
      <c r="D471" s="11">
        <v>15.86</v>
      </c>
      <c r="E471" s="19"/>
      <c r="F471"/>
      <c r="G471"/>
    </row>
    <row r="472" spans="1:7" ht="15" x14ac:dyDescent="0.25">
      <c r="A472" s="34">
        <v>41282</v>
      </c>
      <c r="B472">
        <v>1.46</v>
      </c>
      <c r="C472">
        <v>1.5</v>
      </c>
      <c r="D472" s="11">
        <v>11.835000000000001</v>
      </c>
      <c r="E472" s="19"/>
      <c r="F472"/>
      <c r="G472"/>
    </row>
    <row r="473" spans="1:7" ht="15" x14ac:dyDescent="0.25">
      <c r="A473" s="34">
        <v>41283</v>
      </c>
      <c r="B473">
        <v>1.49</v>
      </c>
      <c r="C473">
        <v>1.5</v>
      </c>
      <c r="D473" s="11">
        <v>4.758</v>
      </c>
      <c r="E473" s="19"/>
      <c r="F473"/>
      <c r="G473"/>
    </row>
    <row r="474" spans="1:7" ht="15" x14ac:dyDescent="0.25">
      <c r="A474" s="34">
        <v>41284</v>
      </c>
      <c r="B474">
        <v>1.46</v>
      </c>
      <c r="C474">
        <v>1.5</v>
      </c>
      <c r="D474" s="11">
        <v>9.76</v>
      </c>
      <c r="E474" s="19"/>
      <c r="F474"/>
      <c r="G474"/>
    </row>
    <row r="475" spans="1:7" ht="15" x14ac:dyDescent="0.25">
      <c r="A475" s="34">
        <v>41285</v>
      </c>
      <c r="B475">
        <v>1.48</v>
      </c>
      <c r="C475">
        <v>1.5</v>
      </c>
      <c r="D475" s="11">
        <v>9.6140000000000008</v>
      </c>
      <c r="E475" s="19"/>
      <c r="F475"/>
      <c r="G475"/>
    </row>
    <row r="476" spans="1:7" ht="15" x14ac:dyDescent="0.25">
      <c r="A476" s="34">
        <v>41286</v>
      </c>
      <c r="B476">
        <v>1.48</v>
      </c>
      <c r="C476">
        <v>1.5</v>
      </c>
      <c r="D476" s="11">
        <v>9.6140000000000008</v>
      </c>
      <c r="E476" s="19"/>
      <c r="F476"/>
      <c r="G476"/>
    </row>
    <row r="477" spans="1:7" ht="15" x14ac:dyDescent="0.25">
      <c r="A477" s="34">
        <v>41287</v>
      </c>
      <c r="B477">
        <v>1.48</v>
      </c>
      <c r="C477">
        <v>1.5</v>
      </c>
      <c r="D477" s="11">
        <v>9.6140000000000008</v>
      </c>
      <c r="E477" s="19"/>
      <c r="F477"/>
      <c r="G477"/>
    </row>
    <row r="478" spans="1:7" ht="15" x14ac:dyDescent="0.25">
      <c r="A478" s="34">
        <v>41288</v>
      </c>
      <c r="B478">
        <v>1.47</v>
      </c>
      <c r="C478">
        <v>1.5</v>
      </c>
      <c r="D478" s="11">
        <v>9.9949999999999992</v>
      </c>
      <c r="E478" s="19"/>
      <c r="F478"/>
      <c r="G478"/>
    </row>
    <row r="479" spans="1:7" ht="15" x14ac:dyDescent="0.25">
      <c r="A479" s="34">
        <v>41289</v>
      </c>
      <c r="B479">
        <v>1.49</v>
      </c>
      <c r="C479">
        <v>1.5</v>
      </c>
      <c r="D479" s="11">
        <v>13.129</v>
      </c>
      <c r="E479" s="19"/>
      <c r="F479"/>
      <c r="G479"/>
    </row>
    <row r="480" spans="1:7" ht="15" x14ac:dyDescent="0.25">
      <c r="A480" s="34">
        <v>41290</v>
      </c>
      <c r="B480">
        <v>1.5</v>
      </c>
      <c r="C480">
        <v>1.5</v>
      </c>
      <c r="D480" s="11">
        <v>8.8740000000000006</v>
      </c>
      <c r="E480" s="19"/>
      <c r="F480"/>
      <c r="G480"/>
    </row>
    <row r="481" spans="1:7" ht="15" x14ac:dyDescent="0.25">
      <c r="A481" s="34">
        <v>41291</v>
      </c>
      <c r="B481">
        <v>1.5</v>
      </c>
      <c r="C481">
        <v>1.5</v>
      </c>
      <c r="D481" s="11">
        <v>8.6489999999999991</v>
      </c>
      <c r="E481" s="19"/>
      <c r="F481"/>
      <c r="G481"/>
    </row>
    <row r="482" spans="1:7" ht="15" x14ac:dyDescent="0.25">
      <c r="A482" s="34">
        <v>41292</v>
      </c>
      <c r="B482">
        <v>1.49</v>
      </c>
      <c r="C482">
        <v>1.5</v>
      </c>
      <c r="D482" s="11">
        <v>9.0109999999999992</v>
      </c>
      <c r="E482" s="19"/>
      <c r="F482"/>
      <c r="G482"/>
    </row>
    <row r="483" spans="1:7" ht="15" x14ac:dyDescent="0.25">
      <c r="A483" s="34">
        <v>41293</v>
      </c>
      <c r="B483">
        <v>1.49</v>
      </c>
      <c r="C483">
        <v>1.5</v>
      </c>
      <c r="D483" s="11">
        <v>9.0109999999999992</v>
      </c>
      <c r="E483" s="19"/>
      <c r="F483"/>
      <c r="G483"/>
    </row>
    <row r="484" spans="1:7" ht="15" x14ac:dyDescent="0.25">
      <c r="A484" s="34">
        <v>41294</v>
      </c>
      <c r="B484">
        <v>1.49</v>
      </c>
      <c r="C484">
        <v>1.5</v>
      </c>
      <c r="D484" s="11">
        <v>9.0109999999999992</v>
      </c>
      <c r="E484" s="19"/>
      <c r="F484"/>
      <c r="G484"/>
    </row>
    <row r="485" spans="1:7" ht="15" x14ac:dyDescent="0.25">
      <c r="A485" s="34">
        <v>41295</v>
      </c>
      <c r="B485">
        <v>1.48</v>
      </c>
      <c r="C485">
        <v>1.5</v>
      </c>
      <c r="D485" s="11">
        <v>6.8360000000000003</v>
      </c>
      <c r="E485" s="19"/>
      <c r="F485"/>
      <c r="G485"/>
    </row>
    <row r="486" spans="1:7" ht="15" x14ac:dyDescent="0.25">
      <c r="A486" s="34">
        <v>41296</v>
      </c>
      <c r="B486">
        <v>1.49</v>
      </c>
      <c r="C486">
        <v>1.5</v>
      </c>
      <c r="D486" s="11">
        <v>19.253</v>
      </c>
      <c r="E486" s="19"/>
      <c r="F486"/>
      <c r="G486"/>
    </row>
    <row r="487" spans="1:7" ht="15" x14ac:dyDescent="0.25">
      <c r="A487" s="34">
        <v>41297</v>
      </c>
      <c r="B487">
        <v>1.48</v>
      </c>
      <c r="C487">
        <v>1.5</v>
      </c>
      <c r="D487" s="11">
        <v>16.809000000000001</v>
      </c>
      <c r="E487" s="19"/>
      <c r="F487"/>
      <c r="G487"/>
    </row>
    <row r="488" spans="1:7" ht="15" x14ac:dyDescent="0.25">
      <c r="A488" s="34">
        <v>41298</v>
      </c>
      <c r="B488">
        <v>1.46</v>
      </c>
      <c r="C488">
        <v>1.5</v>
      </c>
      <c r="D488" s="11">
        <v>16.622</v>
      </c>
      <c r="E488" s="19"/>
      <c r="F488"/>
      <c r="G488"/>
    </row>
    <row r="489" spans="1:7" ht="15" x14ac:dyDescent="0.25">
      <c r="A489" s="34">
        <v>41299</v>
      </c>
      <c r="B489">
        <v>1.46</v>
      </c>
      <c r="C489">
        <v>1.5</v>
      </c>
      <c r="D489" s="11">
        <v>11.872999999999999</v>
      </c>
      <c r="E489" s="19"/>
      <c r="F489"/>
      <c r="G489"/>
    </row>
    <row r="490" spans="1:7" ht="15" x14ac:dyDescent="0.25">
      <c r="A490" s="34">
        <v>41300</v>
      </c>
      <c r="B490">
        <v>1.46</v>
      </c>
      <c r="C490">
        <v>1.5</v>
      </c>
      <c r="D490" s="11">
        <v>11.872999999999999</v>
      </c>
      <c r="E490" s="19"/>
      <c r="F490"/>
      <c r="G490"/>
    </row>
    <row r="491" spans="1:7" ht="15" x14ac:dyDescent="0.25">
      <c r="A491" s="34">
        <v>41301</v>
      </c>
      <c r="B491">
        <v>1.46</v>
      </c>
      <c r="C491">
        <v>1.5</v>
      </c>
      <c r="D491" s="11">
        <v>11.872999999999999</v>
      </c>
      <c r="E491" s="19"/>
      <c r="F491"/>
      <c r="G491"/>
    </row>
    <row r="492" spans="1:7" ht="15" x14ac:dyDescent="0.25">
      <c r="A492" s="34">
        <v>41302</v>
      </c>
      <c r="B492">
        <v>1.47</v>
      </c>
      <c r="C492">
        <v>1.5</v>
      </c>
      <c r="D492" s="11">
        <v>12.948</v>
      </c>
      <c r="E492" s="19"/>
      <c r="F492"/>
      <c r="G492"/>
    </row>
    <row r="493" spans="1:7" ht="15" x14ac:dyDescent="0.25">
      <c r="A493" s="34">
        <v>41303</v>
      </c>
      <c r="B493">
        <v>1.45</v>
      </c>
      <c r="C493">
        <v>1.5</v>
      </c>
      <c r="D493" s="11">
        <v>9.4220000000000006</v>
      </c>
      <c r="E493" s="19"/>
      <c r="F493"/>
      <c r="G493"/>
    </row>
    <row r="494" spans="1:7" ht="15" x14ac:dyDescent="0.25">
      <c r="A494" s="34">
        <v>41304</v>
      </c>
      <c r="B494">
        <v>1.45</v>
      </c>
      <c r="C494">
        <v>1.5</v>
      </c>
      <c r="D494" s="11">
        <v>8.7520000000000007</v>
      </c>
      <c r="E494" s="19"/>
      <c r="F494"/>
      <c r="G494"/>
    </row>
    <row r="495" spans="1:7" ht="15" x14ac:dyDescent="0.25">
      <c r="A495" s="34">
        <v>41305</v>
      </c>
      <c r="B495">
        <v>1.49</v>
      </c>
      <c r="C495">
        <v>1.5</v>
      </c>
      <c r="D495" s="11">
        <v>9.08</v>
      </c>
      <c r="E495" s="19"/>
      <c r="F495"/>
      <c r="G495"/>
    </row>
    <row r="496" spans="1:7" ht="15" x14ac:dyDescent="0.25">
      <c r="A496" s="34">
        <v>41306</v>
      </c>
      <c r="B496">
        <v>1.47</v>
      </c>
      <c r="C496">
        <v>1.5</v>
      </c>
      <c r="D496" s="11">
        <v>10.683</v>
      </c>
      <c r="E496" s="19"/>
      <c r="F496"/>
      <c r="G496"/>
    </row>
    <row r="497" spans="1:7" ht="15" x14ac:dyDescent="0.25">
      <c r="A497" s="34">
        <v>41307</v>
      </c>
      <c r="B497">
        <v>1.47</v>
      </c>
      <c r="C497">
        <v>1.5</v>
      </c>
      <c r="D497" s="11">
        <v>10.683</v>
      </c>
      <c r="E497" s="19"/>
      <c r="F497"/>
      <c r="G497"/>
    </row>
    <row r="498" spans="1:7" ht="15" x14ac:dyDescent="0.25">
      <c r="A498" s="34">
        <v>41308</v>
      </c>
      <c r="B498">
        <v>1.47</v>
      </c>
      <c r="C498">
        <v>1.5</v>
      </c>
      <c r="D498" s="11">
        <v>10.683</v>
      </c>
      <c r="E498" s="19"/>
      <c r="F498"/>
      <c r="G498"/>
    </row>
    <row r="499" spans="1:7" ht="15" x14ac:dyDescent="0.25">
      <c r="A499" s="34">
        <v>41309</v>
      </c>
      <c r="B499">
        <v>1.47</v>
      </c>
      <c r="C499">
        <v>1.5</v>
      </c>
      <c r="D499" s="11">
        <v>23.109000000000002</v>
      </c>
      <c r="E499" s="19"/>
      <c r="F499"/>
      <c r="G499"/>
    </row>
    <row r="500" spans="1:7" ht="15" x14ac:dyDescent="0.25">
      <c r="A500" s="34">
        <v>41310</v>
      </c>
      <c r="B500">
        <v>1.48</v>
      </c>
      <c r="C500">
        <v>1.5</v>
      </c>
      <c r="D500" s="11">
        <v>13.996</v>
      </c>
      <c r="E500" s="19"/>
      <c r="F500"/>
      <c r="G500"/>
    </row>
    <row r="501" spans="1:7" ht="15" x14ac:dyDescent="0.25">
      <c r="A501" s="34">
        <v>41311</v>
      </c>
      <c r="B501">
        <v>1.46</v>
      </c>
      <c r="C501">
        <v>1.5</v>
      </c>
      <c r="D501" s="11">
        <v>24.238</v>
      </c>
      <c r="E501" s="19"/>
      <c r="F501"/>
      <c r="G501"/>
    </row>
    <row r="502" spans="1:7" ht="15" x14ac:dyDescent="0.25">
      <c r="A502" s="34">
        <v>41312</v>
      </c>
      <c r="B502">
        <v>1.46</v>
      </c>
      <c r="C502">
        <v>1.5</v>
      </c>
      <c r="D502" s="11">
        <v>17.081</v>
      </c>
      <c r="E502" s="19"/>
      <c r="F502"/>
      <c r="G502"/>
    </row>
    <row r="503" spans="1:7" ht="15" x14ac:dyDescent="0.25">
      <c r="A503" s="34">
        <v>41313</v>
      </c>
      <c r="B503">
        <v>1.46</v>
      </c>
      <c r="C503">
        <v>1.5</v>
      </c>
      <c r="D503" s="11">
        <v>17.2</v>
      </c>
      <c r="E503" s="19"/>
      <c r="F503"/>
      <c r="G503"/>
    </row>
    <row r="504" spans="1:7" ht="15" x14ac:dyDescent="0.25">
      <c r="A504" s="34">
        <v>41314</v>
      </c>
      <c r="B504">
        <v>1.46</v>
      </c>
      <c r="C504">
        <v>1.5</v>
      </c>
      <c r="D504" s="11">
        <v>17.2</v>
      </c>
      <c r="E504" s="19"/>
      <c r="F504"/>
      <c r="G504"/>
    </row>
    <row r="505" spans="1:7" ht="15" x14ac:dyDescent="0.25">
      <c r="A505" s="34">
        <v>41315</v>
      </c>
      <c r="B505">
        <v>1.46</v>
      </c>
      <c r="C505">
        <v>1.5</v>
      </c>
      <c r="D505" s="11">
        <v>17.2</v>
      </c>
      <c r="E505" s="19"/>
      <c r="F505"/>
      <c r="G505"/>
    </row>
    <row r="506" spans="1:7" ht="15" x14ac:dyDescent="0.25">
      <c r="A506" s="34">
        <v>41316</v>
      </c>
      <c r="B506">
        <v>1.47</v>
      </c>
      <c r="C506">
        <v>1.5</v>
      </c>
      <c r="D506" s="11">
        <v>8.4830000000000005</v>
      </c>
      <c r="E506" s="19"/>
      <c r="F506"/>
      <c r="G506"/>
    </row>
    <row r="507" spans="1:7" ht="15" x14ac:dyDescent="0.25">
      <c r="A507" s="34">
        <v>41317</v>
      </c>
      <c r="B507">
        <v>1.5</v>
      </c>
      <c r="C507">
        <v>1.5</v>
      </c>
      <c r="D507" s="11">
        <v>9.99</v>
      </c>
      <c r="E507" s="19"/>
      <c r="F507"/>
      <c r="G507"/>
    </row>
    <row r="508" spans="1:7" ht="15" x14ac:dyDescent="0.25">
      <c r="A508" s="34">
        <v>41318</v>
      </c>
      <c r="B508">
        <v>1.49</v>
      </c>
      <c r="C508">
        <v>1.5</v>
      </c>
      <c r="D508" s="11">
        <v>7.68</v>
      </c>
      <c r="E508" s="19"/>
      <c r="F508"/>
      <c r="G508"/>
    </row>
    <row r="509" spans="1:7" ht="15" x14ac:dyDescent="0.25">
      <c r="A509" s="34">
        <v>41319</v>
      </c>
      <c r="B509">
        <v>1.5</v>
      </c>
      <c r="C509">
        <v>1.5</v>
      </c>
      <c r="D509" s="11">
        <v>7.8109999999999999</v>
      </c>
      <c r="E509" s="19"/>
      <c r="F509"/>
      <c r="G509"/>
    </row>
    <row r="510" spans="1:7" ht="15" x14ac:dyDescent="0.25">
      <c r="A510" s="34">
        <v>41320</v>
      </c>
      <c r="B510">
        <v>1.51</v>
      </c>
      <c r="C510">
        <v>1.5</v>
      </c>
      <c r="D510" s="11">
        <v>6.8570000000000002</v>
      </c>
      <c r="E510" s="19"/>
      <c r="F510"/>
      <c r="G510"/>
    </row>
    <row r="511" spans="1:7" ht="15" x14ac:dyDescent="0.25">
      <c r="A511" s="34">
        <v>41321</v>
      </c>
      <c r="B511">
        <v>1.51</v>
      </c>
      <c r="C511">
        <v>1.5</v>
      </c>
      <c r="D511" s="11">
        <v>6.8570000000000002</v>
      </c>
      <c r="E511" s="19"/>
      <c r="F511"/>
      <c r="G511"/>
    </row>
    <row r="512" spans="1:7" ht="15" x14ac:dyDescent="0.25">
      <c r="A512" s="34">
        <v>41322</v>
      </c>
      <c r="B512">
        <v>1.51</v>
      </c>
      <c r="C512">
        <v>1.5</v>
      </c>
      <c r="D512" s="11">
        <v>6.8570000000000002</v>
      </c>
      <c r="E512" s="19"/>
      <c r="F512"/>
      <c r="G512"/>
    </row>
    <row r="513" spans="1:7" ht="15" x14ac:dyDescent="0.25">
      <c r="A513" s="34">
        <v>41323</v>
      </c>
      <c r="B513">
        <v>1.52</v>
      </c>
      <c r="C513">
        <v>1.5</v>
      </c>
      <c r="D513" s="11">
        <v>0</v>
      </c>
      <c r="E513" s="19"/>
      <c r="F513"/>
      <c r="G513"/>
    </row>
    <row r="514" spans="1:7" ht="15" x14ac:dyDescent="0.25">
      <c r="A514" s="34">
        <v>41324</v>
      </c>
      <c r="B514">
        <v>1.54</v>
      </c>
      <c r="C514">
        <v>1.5</v>
      </c>
      <c r="D514" s="11">
        <v>3.839</v>
      </c>
      <c r="E514" s="19"/>
      <c r="F514"/>
      <c r="G514"/>
    </row>
    <row r="515" spans="1:7" ht="15" x14ac:dyDescent="0.25">
      <c r="A515" s="34">
        <v>41325</v>
      </c>
      <c r="B515">
        <v>1.49</v>
      </c>
      <c r="C515">
        <v>1.5</v>
      </c>
      <c r="D515" s="11">
        <v>6.8780000000000001</v>
      </c>
      <c r="E515" s="19"/>
      <c r="F515"/>
      <c r="G515"/>
    </row>
    <row r="516" spans="1:7" ht="15" x14ac:dyDescent="0.25">
      <c r="A516" s="34">
        <v>41326</v>
      </c>
      <c r="B516">
        <v>1.47</v>
      </c>
      <c r="C516">
        <v>1.5</v>
      </c>
      <c r="D516" s="11">
        <v>7.907</v>
      </c>
      <c r="E516" s="19"/>
      <c r="F516"/>
      <c r="G516"/>
    </row>
    <row r="517" spans="1:7" ht="15" x14ac:dyDescent="0.25">
      <c r="A517" s="34">
        <v>41327</v>
      </c>
      <c r="B517">
        <v>1.53</v>
      </c>
      <c r="C517">
        <v>1.5</v>
      </c>
      <c r="D517" s="11">
        <v>0</v>
      </c>
      <c r="E517" s="19"/>
      <c r="F517"/>
      <c r="G517"/>
    </row>
    <row r="518" spans="1:7" ht="15" x14ac:dyDescent="0.25">
      <c r="A518" s="34">
        <v>41328</v>
      </c>
      <c r="B518">
        <v>1.53</v>
      </c>
      <c r="C518">
        <v>1.5</v>
      </c>
      <c r="D518" s="11">
        <v>0</v>
      </c>
      <c r="E518" s="19"/>
      <c r="F518"/>
      <c r="G518"/>
    </row>
    <row r="519" spans="1:7" ht="15" x14ac:dyDescent="0.25">
      <c r="A519" s="34">
        <v>41329</v>
      </c>
      <c r="B519">
        <v>1.53</v>
      </c>
      <c r="C519">
        <v>1.5</v>
      </c>
      <c r="D519" s="11">
        <v>0</v>
      </c>
      <c r="E519" s="19"/>
      <c r="F519"/>
      <c r="G519"/>
    </row>
    <row r="520" spans="1:7" ht="15" x14ac:dyDescent="0.25">
      <c r="A520" s="34">
        <v>41330</v>
      </c>
      <c r="B520">
        <v>1.51</v>
      </c>
      <c r="C520">
        <v>1.5</v>
      </c>
      <c r="D520" s="11">
        <v>8.4049999999999994</v>
      </c>
      <c r="E520" s="19"/>
      <c r="F520"/>
      <c r="G520"/>
    </row>
    <row r="521" spans="1:7" ht="15" x14ac:dyDescent="0.25">
      <c r="A521" s="34">
        <v>41331</v>
      </c>
      <c r="B521">
        <v>1.48</v>
      </c>
      <c r="C521">
        <v>1.5</v>
      </c>
      <c r="D521" s="11">
        <v>10.56</v>
      </c>
      <c r="E521" s="19"/>
      <c r="F521"/>
      <c r="G521"/>
    </row>
    <row r="522" spans="1:7" ht="15" x14ac:dyDescent="0.25">
      <c r="A522" s="34">
        <v>41332</v>
      </c>
      <c r="B522">
        <v>1.51</v>
      </c>
      <c r="C522">
        <v>1.5</v>
      </c>
      <c r="D522" s="11">
        <v>7.1879999999999997</v>
      </c>
      <c r="E522" s="19"/>
      <c r="F522"/>
      <c r="G522"/>
    </row>
    <row r="523" spans="1:7" ht="15" x14ac:dyDescent="0.25">
      <c r="A523" s="34">
        <v>41333</v>
      </c>
      <c r="B523">
        <v>1.5</v>
      </c>
      <c r="C523">
        <v>1.5</v>
      </c>
      <c r="D523" s="11">
        <v>5.35</v>
      </c>
      <c r="E523" s="19"/>
      <c r="F523"/>
      <c r="G523"/>
    </row>
    <row r="524" spans="1:7" ht="15" x14ac:dyDescent="0.25">
      <c r="A524" s="34">
        <v>41334</v>
      </c>
      <c r="B524">
        <v>1.49</v>
      </c>
      <c r="C524">
        <v>1.5</v>
      </c>
      <c r="D524" s="11">
        <v>8.2550000000000008</v>
      </c>
      <c r="E524" s="19"/>
      <c r="F524"/>
      <c r="G524"/>
    </row>
    <row r="525" spans="1:7" ht="15" x14ac:dyDescent="0.25">
      <c r="A525" s="34">
        <v>41335</v>
      </c>
      <c r="B525">
        <v>1.49</v>
      </c>
      <c r="C525">
        <v>1.5</v>
      </c>
      <c r="D525" s="11">
        <v>8.2550000000000008</v>
      </c>
      <c r="E525" s="19"/>
      <c r="F525"/>
      <c r="G525"/>
    </row>
    <row r="526" spans="1:7" ht="15" x14ac:dyDescent="0.25">
      <c r="A526" s="34">
        <v>41336</v>
      </c>
      <c r="B526">
        <v>1.49</v>
      </c>
      <c r="C526">
        <v>1.5</v>
      </c>
      <c r="D526" s="11">
        <v>8.2550000000000008</v>
      </c>
      <c r="E526" s="19"/>
      <c r="F526"/>
      <c r="G526"/>
    </row>
    <row r="527" spans="1:7" ht="15" x14ac:dyDescent="0.25">
      <c r="A527" s="34">
        <v>41337</v>
      </c>
      <c r="B527">
        <v>1.49</v>
      </c>
      <c r="C527">
        <v>1.5</v>
      </c>
      <c r="D527" s="11">
        <v>6.5890000000000004</v>
      </c>
      <c r="E527" s="19"/>
      <c r="F527"/>
      <c r="G527"/>
    </row>
    <row r="528" spans="1:7" ht="15" x14ac:dyDescent="0.25">
      <c r="A528" s="34">
        <v>41338</v>
      </c>
      <c r="B528">
        <v>1.49</v>
      </c>
      <c r="C528">
        <v>1.5</v>
      </c>
      <c r="D528" s="11">
        <v>14.962</v>
      </c>
      <c r="E528" s="19"/>
      <c r="F528"/>
      <c r="G528"/>
    </row>
    <row r="529" spans="1:7" ht="15" x14ac:dyDescent="0.25">
      <c r="A529" s="34">
        <v>41339</v>
      </c>
      <c r="B529">
        <v>1.5</v>
      </c>
      <c r="C529">
        <v>1.5</v>
      </c>
      <c r="D529" s="11">
        <v>6.8959999999999999</v>
      </c>
      <c r="E529" s="19"/>
      <c r="F529"/>
      <c r="G529"/>
    </row>
    <row r="530" spans="1:7" ht="15" x14ac:dyDescent="0.25">
      <c r="A530" s="34">
        <v>41340</v>
      </c>
      <c r="B530">
        <v>1.5</v>
      </c>
      <c r="C530">
        <v>1.5</v>
      </c>
      <c r="D530" s="11">
        <v>5.7770000000000001</v>
      </c>
      <c r="E530" s="19"/>
      <c r="F530"/>
      <c r="G530"/>
    </row>
    <row r="531" spans="1:7" ht="15" x14ac:dyDescent="0.25">
      <c r="A531" s="34">
        <v>41341</v>
      </c>
      <c r="B531">
        <v>1.49</v>
      </c>
      <c r="C531">
        <v>1.5</v>
      </c>
      <c r="D531" s="11">
        <v>7.4980000000000002</v>
      </c>
      <c r="E531" s="19"/>
      <c r="F531"/>
      <c r="G531"/>
    </row>
    <row r="532" spans="1:7" ht="15" x14ac:dyDescent="0.25">
      <c r="A532" s="34">
        <v>41342</v>
      </c>
      <c r="B532">
        <v>1.49</v>
      </c>
      <c r="C532">
        <v>1.5</v>
      </c>
      <c r="D532" s="11">
        <v>7.4980000000000002</v>
      </c>
      <c r="E532" s="19"/>
      <c r="F532"/>
      <c r="G532"/>
    </row>
    <row r="533" spans="1:7" ht="15" x14ac:dyDescent="0.25">
      <c r="A533" s="34">
        <v>41343</v>
      </c>
      <c r="B533">
        <v>1.49</v>
      </c>
      <c r="C533">
        <v>1.5</v>
      </c>
      <c r="D533" s="11">
        <v>7.4980000000000002</v>
      </c>
      <c r="E533" s="19"/>
      <c r="F533"/>
      <c r="G533"/>
    </row>
    <row r="534" spans="1:7" ht="15" x14ac:dyDescent="0.25">
      <c r="A534" s="34">
        <v>41344</v>
      </c>
      <c r="B534">
        <v>1.49</v>
      </c>
      <c r="C534">
        <v>1.5</v>
      </c>
      <c r="D534" s="11">
        <v>15.834</v>
      </c>
      <c r="E534" s="19"/>
      <c r="F534"/>
      <c r="G534"/>
    </row>
    <row r="535" spans="1:7" ht="15" x14ac:dyDescent="0.25">
      <c r="A535" s="34">
        <v>41345</v>
      </c>
      <c r="B535">
        <v>1.5</v>
      </c>
      <c r="C535">
        <v>1.5</v>
      </c>
      <c r="D535" s="11">
        <v>16.398</v>
      </c>
      <c r="E535" s="19"/>
      <c r="F535"/>
      <c r="G535"/>
    </row>
    <row r="536" spans="1:7" ht="15" x14ac:dyDescent="0.25">
      <c r="A536" s="34">
        <v>41346</v>
      </c>
      <c r="B536">
        <v>1.49</v>
      </c>
      <c r="C536">
        <v>1.5</v>
      </c>
      <c r="D536" s="11">
        <v>18.308</v>
      </c>
      <c r="E536" s="19"/>
      <c r="F536"/>
      <c r="G536"/>
    </row>
    <row r="537" spans="1:7" ht="15" x14ac:dyDescent="0.25">
      <c r="A537" s="34">
        <v>41347</v>
      </c>
      <c r="B537">
        <v>1.5</v>
      </c>
      <c r="C537">
        <v>1.5</v>
      </c>
      <c r="D537" s="11">
        <v>14.63</v>
      </c>
      <c r="E537" s="19"/>
      <c r="F537"/>
      <c r="G537"/>
    </row>
    <row r="538" spans="1:7" ht="15" x14ac:dyDescent="0.25">
      <c r="A538" s="34">
        <v>41348</v>
      </c>
      <c r="B538">
        <v>1.59</v>
      </c>
      <c r="C538">
        <v>1.5</v>
      </c>
      <c r="D538" s="11">
        <v>7.0609999999999999</v>
      </c>
      <c r="E538" s="19"/>
      <c r="F538"/>
      <c r="G538"/>
    </row>
    <row r="539" spans="1:7" ht="15" x14ac:dyDescent="0.25">
      <c r="A539" s="34">
        <v>41349</v>
      </c>
      <c r="B539">
        <v>1.59</v>
      </c>
      <c r="C539">
        <v>1.5</v>
      </c>
      <c r="D539" s="11">
        <v>7.0609999999999999</v>
      </c>
      <c r="E539" s="19"/>
      <c r="F539"/>
      <c r="G539"/>
    </row>
    <row r="540" spans="1:7" ht="15" x14ac:dyDescent="0.25">
      <c r="A540" s="34">
        <v>41350</v>
      </c>
      <c r="B540">
        <v>1.59</v>
      </c>
      <c r="C540">
        <v>1.5</v>
      </c>
      <c r="D540" s="11">
        <v>7.0609999999999999</v>
      </c>
      <c r="E540" s="19"/>
      <c r="F540"/>
      <c r="G540"/>
    </row>
    <row r="541" spans="1:7" ht="15" x14ac:dyDescent="0.25">
      <c r="A541" s="34">
        <v>41351</v>
      </c>
      <c r="B541">
        <v>1.52</v>
      </c>
      <c r="C541">
        <v>1.5</v>
      </c>
      <c r="D541" s="11">
        <v>8.2840000000000007</v>
      </c>
      <c r="E541" s="19"/>
      <c r="F541"/>
      <c r="G541"/>
    </row>
    <row r="542" spans="1:7" ht="15" x14ac:dyDescent="0.25">
      <c r="A542" s="34">
        <v>41352</v>
      </c>
      <c r="B542">
        <v>1.58</v>
      </c>
      <c r="C542">
        <v>1.5</v>
      </c>
      <c r="D542" s="11">
        <v>7.7770000000000001</v>
      </c>
      <c r="E542" s="19"/>
      <c r="F542"/>
      <c r="G542"/>
    </row>
    <row r="543" spans="1:7" ht="15" x14ac:dyDescent="0.25">
      <c r="A543" s="34">
        <v>41353</v>
      </c>
      <c r="B543">
        <v>1.58</v>
      </c>
      <c r="C543">
        <v>1.5</v>
      </c>
      <c r="D543" s="11">
        <v>11.021000000000001</v>
      </c>
      <c r="E543" s="19"/>
      <c r="F543"/>
      <c r="G543"/>
    </row>
    <row r="544" spans="1:7" ht="15" x14ac:dyDescent="0.25">
      <c r="A544" s="34">
        <v>41354</v>
      </c>
      <c r="B544">
        <v>1.48</v>
      </c>
      <c r="C544">
        <v>1.5</v>
      </c>
      <c r="D544" s="11">
        <v>8.0939999999999994</v>
      </c>
      <c r="E544" s="19"/>
      <c r="F544"/>
      <c r="G544"/>
    </row>
    <row r="545" spans="1:7" ht="15" x14ac:dyDescent="0.25">
      <c r="A545" s="34">
        <v>41355</v>
      </c>
      <c r="B545">
        <v>1.46</v>
      </c>
      <c r="C545">
        <v>1.5</v>
      </c>
      <c r="D545" s="11">
        <v>11.22</v>
      </c>
      <c r="E545" s="19"/>
      <c r="F545"/>
      <c r="G545"/>
    </row>
    <row r="546" spans="1:7" ht="15" x14ac:dyDescent="0.25">
      <c r="A546" s="34">
        <v>41356</v>
      </c>
      <c r="B546">
        <v>1.46</v>
      </c>
      <c r="C546">
        <v>1.5</v>
      </c>
      <c r="D546" s="11">
        <v>11.22</v>
      </c>
      <c r="E546" s="19"/>
      <c r="F546"/>
      <c r="G546"/>
    </row>
    <row r="547" spans="1:7" ht="15" x14ac:dyDescent="0.25">
      <c r="A547" s="34">
        <v>41357</v>
      </c>
      <c r="B547">
        <v>1.46</v>
      </c>
      <c r="C547">
        <v>1.5</v>
      </c>
      <c r="D547" s="11">
        <v>11.22</v>
      </c>
      <c r="E547" s="19"/>
      <c r="F547"/>
      <c r="G547"/>
    </row>
    <row r="548" spans="1:7" ht="15" x14ac:dyDescent="0.25">
      <c r="A548" s="34">
        <v>41358</v>
      </c>
      <c r="B548">
        <v>1.5</v>
      </c>
      <c r="C548">
        <v>1.5</v>
      </c>
      <c r="D548" s="11">
        <v>11.38</v>
      </c>
      <c r="E548" s="19"/>
      <c r="F548"/>
      <c r="G548"/>
    </row>
    <row r="549" spans="1:7" ht="15" x14ac:dyDescent="0.25">
      <c r="A549" s="34">
        <v>41359</v>
      </c>
      <c r="B549">
        <v>1.49</v>
      </c>
      <c r="C549">
        <v>1.5</v>
      </c>
      <c r="D549" s="11">
        <v>18.832999999999998</v>
      </c>
      <c r="E549" s="19"/>
      <c r="F549"/>
      <c r="G549"/>
    </row>
    <row r="550" spans="1:7" ht="15" x14ac:dyDescent="0.25">
      <c r="A550" s="34">
        <v>41360</v>
      </c>
      <c r="B550">
        <v>2.35</v>
      </c>
      <c r="C550">
        <v>1.5</v>
      </c>
      <c r="D550" s="11">
        <v>0.438</v>
      </c>
      <c r="E550" s="19"/>
      <c r="F550"/>
      <c r="G550"/>
    </row>
    <row r="551" spans="1:7" ht="15" x14ac:dyDescent="0.25">
      <c r="A551" s="34">
        <v>41361</v>
      </c>
      <c r="B551">
        <v>2.35</v>
      </c>
      <c r="C551">
        <v>1.5</v>
      </c>
      <c r="D551" s="11">
        <v>0.438</v>
      </c>
      <c r="E551" s="19"/>
      <c r="F551"/>
      <c r="G551"/>
    </row>
    <row r="552" spans="1:7" ht="15" x14ac:dyDescent="0.25">
      <c r="A552" s="34">
        <v>41362</v>
      </c>
      <c r="B552">
        <v>2.35</v>
      </c>
      <c r="C552">
        <v>1.5</v>
      </c>
      <c r="D552" s="11">
        <v>0.438</v>
      </c>
      <c r="E552" s="19"/>
      <c r="F552"/>
      <c r="G552"/>
    </row>
    <row r="553" spans="1:7" ht="15" x14ac:dyDescent="0.25">
      <c r="A553" s="34">
        <v>41363</v>
      </c>
      <c r="B553">
        <v>2.35</v>
      </c>
      <c r="C553">
        <v>1.5</v>
      </c>
      <c r="D553" s="11">
        <v>0.438</v>
      </c>
      <c r="E553" s="19"/>
      <c r="F553"/>
      <c r="G553"/>
    </row>
    <row r="554" spans="1:7" ht="15" x14ac:dyDescent="0.25">
      <c r="A554" s="34">
        <v>41364</v>
      </c>
      <c r="B554">
        <v>2.35</v>
      </c>
      <c r="C554">
        <v>1.5</v>
      </c>
      <c r="D554" s="11">
        <v>0.438</v>
      </c>
      <c r="E554" s="19"/>
      <c r="F554"/>
      <c r="G554"/>
    </row>
    <row r="555" spans="1:7" ht="15" x14ac:dyDescent="0.25">
      <c r="A555" s="34">
        <v>41365</v>
      </c>
      <c r="B555">
        <v>2.35</v>
      </c>
      <c r="C555">
        <v>1.5</v>
      </c>
      <c r="D555" s="11">
        <v>0.438</v>
      </c>
      <c r="E555" s="19"/>
      <c r="F555"/>
      <c r="G555"/>
    </row>
    <row r="556" spans="1:7" ht="15" x14ac:dyDescent="0.25">
      <c r="A556" s="34">
        <v>41366</v>
      </c>
      <c r="B556">
        <v>1.66</v>
      </c>
      <c r="C556">
        <v>1.5</v>
      </c>
      <c r="D556" s="11">
        <v>6.2350000000000003</v>
      </c>
      <c r="E556" s="19"/>
      <c r="F556"/>
      <c r="G556"/>
    </row>
    <row r="557" spans="1:7" ht="15" x14ac:dyDescent="0.25">
      <c r="A557" s="34">
        <v>41367</v>
      </c>
      <c r="B557">
        <v>1.53</v>
      </c>
      <c r="C557">
        <v>1.5</v>
      </c>
      <c r="D557" s="11">
        <v>9.7279999999999998</v>
      </c>
      <c r="E557" s="19"/>
      <c r="F557"/>
      <c r="G557"/>
    </row>
    <row r="558" spans="1:7" ht="15" x14ac:dyDescent="0.25">
      <c r="A558" s="34">
        <v>41368</v>
      </c>
      <c r="B558">
        <v>1.5</v>
      </c>
      <c r="C558">
        <v>1.5</v>
      </c>
      <c r="D558" s="11">
        <v>11.297000000000001</v>
      </c>
      <c r="E558" s="19"/>
      <c r="F558"/>
      <c r="G558"/>
    </row>
    <row r="559" spans="1:7" ht="15" x14ac:dyDescent="0.25">
      <c r="A559" s="34">
        <v>41369</v>
      </c>
      <c r="B559">
        <v>1.48</v>
      </c>
      <c r="C559">
        <v>1.5</v>
      </c>
      <c r="D559" s="11">
        <v>11.249000000000001</v>
      </c>
      <c r="E559" s="19"/>
      <c r="F559"/>
      <c r="G559"/>
    </row>
    <row r="560" spans="1:7" ht="15" x14ac:dyDescent="0.25">
      <c r="A560" s="34">
        <v>41370</v>
      </c>
      <c r="B560">
        <v>1.48</v>
      </c>
      <c r="C560">
        <v>1.5</v>
      </c>
      <c r="D560" s="11">
        <v>11.249000000000001</v>
      </c>
      <c r="E560" s="19"/>
      <c r="F560"/>
      <c r="G560"/>
    </row>
    <row r="561" spans="1:7" ht="15" x14ac:dyDescent="0.25">
      <c r="A561" s="34">
        <v>41371</v>
      </c>
      <c r="B561">
        <v>1.48</v>
      </c>
      <c r="C561">
        <v>1.5</v>
      </c>
      <c r="D561" s="11">
        <v>11.249000000000001</v>
      </c>
      <c r="E561" s="19"/>
      <c r="F561"/>
      <c r="G561"/>
    </row>
    <row r="562" spans="1:7" ht="15" x14ac:dyDescent="0.25">
      <c r="A562" s="34">
        <v>41372</v>
      </c>
      <c r="B562">
        <v>1.48</v>
      </c>
      <c r="C562">
        <v>1.5</v>
      </c>
      <c r="D562" s="11">
        <v>14.391999999999999</v>
      </c>
      <c r="E562" s="19"/>
      <c r="F562"/>
      <c r="G562"/>
    </row>
    <row r="563" spans="1:7" ht="15" x14ac:dyDescent="0.25">
      <c r="A563" s="34">
        <v>41373</v>
      </c>
      <c r="B563">
        <v>1.47</v>
      </c>
      <c r="C563">
        <v>1.5</v>
      </c>
      <c r="D563" s="11">
        <v>13.407</v>
      </c>
      <c r="E563" s="19"/>
      <c r="F563"/>
      <c r="G563"/>
    </row>
    <row r="564" spans="1:7" ht="15" x14ac:dyDescent="0.25">
      <c r="A564" s="34">
        <v>41374</v>
      </c>
      <c r="B564">
        <v>1.53</v>
      </c>
      <c r="C564">
        <v>1.5</v>
      </c>
      <c r="D564" s="11">
        <v>5.0199999999999996</v>
      </c>
      <c r="E564" s="19"/>
      <c r="F564"/>
      <c r="G564"/>
    </row>
    <row r="565" spans="1:7" ht="15" x14ac:dyDescent="0.25">
      <c r="A565" s="34">
        <v>41375</v>
      </c>
      <c r="B565">
        <v>1.47</v>
      </c>
      <c r="C565">
        <v>1.5</v>
      </c>
      <c r="D565" s="11">
        <v>9.7680000000000007</v>
      </c>
      <c r="E565" s="19"/>
      <c r="F565"/>
      <c r="G565"/>
    </row>
    <row r="566" spans="1:7" ht="15" x14ac:dyDescent="0.25">
      <c r="A566" s="34">
        <v>41376</v>
      </c>
      <c r="B566">
        <v>1.48</v>
      </c>
      <c r="C566">
        <v>1.5</v>
      </c>
      <c r="D566" s="11">
        <v>13.125999999999999</v>
      </c>
      <c r="E566" s="19"/>
      <c r="F566"/>
      <c r="G566"/>
    </row>
    <row r="567" spans="1:7" ht="15" x14ac:dyDescent="0.25">
      <c r="A567" s="34">
        <v>41377</v>
      </c>
      <c r="B567">
        <v>1.48</v>
      </c>
      <c r="C567">
        <v>1.5</v>
      </c>
      <c r="D567" s="11">
        <v>13.125999999999999</v>
      </c>
      <c r="E567" s="19"/>
      <c r="F567"/>
      <c r="G567"/>
    </row>
    <row r="568" spans="1:7" ht="15" x14ac:dyDescent="0.25">
      <c r="A568" s="34">
        <v>41378</v>
      </c>
      <c r="B568">
        <v>1.48</v>
      </c>
      <c r="C568">
        <v>1.5</v>
      </c>
      <c r="D568" s="11">
        <v>13.125999999999999</v>
      </c>
      <c r="E568" s="19"/>
      <c r="F568"/>
      <c r="G568"/>
    </row>
    <row r="569" spans="1:7" ht="15" x14ac:dyDescent="0.25">
      <c r="A569" s="34">
        <v>41379</v>
      </c>
      <c r="B569">
        <v>1.5</v>
      </c>
      <c r="C569">
        <v>1.5</v>
      </c>
      <c r="D569" s="11">
        <v>9.2439999999999998</v>
      </c>
      <c r="E569" s="19"/>
      <c r="F569"/>
      <c r="G569"/>
    </row>
    <row r="570" spans="1:7" ht="15" x14ac:dyDescent="0.25">
      <c r="A570" s="34">
        <v>41380</v>
      </c>
      <c r="B570">
        <v>1.51</v>
      </c>
      <c r="C570">
        <v>1.5</v>
      </c>
      <c r="D570" s="11">
        <v>10.65</v>
      </c>
      <c r="E570" s="19"/>
      <c r="F570"/>
      <c r="G570"/>
    </row>
    <row r="571" spans="1:7" ht="15" x14ac:dyDescent="0.25">
      <c r="A571" s="34">
        <v>41381</v>
      </c>
      <c r="B571">
        <v>1.51</v>
      </c>
      <c r="C571">
        <v>1.5</v>
      </c>
      <c r="D571" s="11">
        <v>8.7379999999999995</v>
      </c>
      <c r="E571" s="19"/>
      <c r="F571"/>
      <c r="G571"/>
    </row>
    <row r="572" spans="1:7" ht="15" x14ac:dyDescent="0.25">
      <c r="A572" s="34">
        <v>41382</v>
      </c>
      <c r="B572">
        <v>1.51</v>
      </c>
      <c r="C572">
        <v>1.5</v>
      </c>
      <c r="D572" s="11">
        <v>11.055</v>
      </c>
      <c r="E572" s="19"/>
      <c r="F572"/>
      <c r="G572"/>
    </row>
    <row r="573" spans="1:7" ht="15" x14ac:dyDescent="0.25">
      <c r="A573" s="34">
        <v>41383</v>
      </c>
      <c r="B573">
        <v>1.5</v>
      </c>
      <c r="C573">
        <v>1.5</v>
      </c>
      <c r="D573" s="11">
        <v>8.2379999999999995</v>
      </c>
      <c r="E573" s="19"/>
      <c r="F573"/>
      <c r="G573"/>
    </row>
    <row r="574" spans="1:7" ht="15" x14ac:dyDescent="0.25">
      <c r="A574" s="34">
        <v>41384</v>
      </c>
      <c r="B574">
        <v>1.5</v>
      </c>
      <c r="C574">
        <v>1.5</v>
      </c>
      <c r="D574" s="11">
        <v>8.2379999999999995</v>
      </c>
      <c r="E574" s="19"/>
      <c r="F574"/>
      <c r="G574"/>
    </row>
    <row r="575" spans="1:7" ht="15" x14ac:dyDescent="0.25">
      <c r="A575" s="34">
        <v>41385</v>
      </c>
      <c r="B575">
        <v>1.5</v>
      </c>
      <c r="C575">
        <v>1.5</v>
      </c>
      <c r="D575" s="11">
        <v>8.2379999999999995</v>
      </c>
      <c r="E575" s="19"/>
      <c r="F575"/>
      <c r="G575"/>
    </row>
    <row r="576" spans="1:7" ht="15" x14ac:dyDescent="0.25">
      <c r="A576" s="34">
        <v>41386</v>
      </c>
      <c r="B576">
        <v>1.47</v>
      </c>
      <c r="C576">
        <v>1.5</v>
      </c>
      <c r="D576" s="11">
        <v>15.124000000000001</v>
      </c>
      <c r="E576" s="19"/>
      <c r="F576"/>
      <c r="G576"/>
    </row>
    <row r="577" spans="1:7" ht="15" x14ac:dyDescent="0.25">
      <c r="A577" s="34">
        <v>41387</v>
      </c>
      <c r="B577">
        <v>1.48</v>
      </c>
      <c r="C577">
        <v>1.5</v>
      </c>
      <c r="D577" s="11">
        <v>13.135</v>
      </c>
      <c r="E577" s="19"/>
      <c r="F577"/>
      <c r="G577"/>
    </row>
    <row r="578" spans="1:7" ht="15" x14ac:dyDescent="0.25">
      <c r="A578" s="34">
        <v>41388</v>
      </c>
      <c r="B578">
        <v>1.48</v>
      </c>
      <c r="C578">
        <v>1.5</v>
      </c>
      <c r="D578" s="11">
        <v>10.01</v>
      </c>
      <c r="E578" s="19"/>
      <c r="F578"/>
      <c r="G578"/>
    </row>
    <row r="579" spans="1:7" ht="15" x14ac:dyDescent="0.25">
      <c r="A579" s="34">
        <v>41389</v>
      </c>
      <c r="B579">
        <v>1.49</v>
      </c>
      <c r="C579">
        <v>1.5</v>
      </c>
      <c r="D579" s="11">
        <v>7.5069999999999997</v>
      </c>
      <c r="E579" s="19"/>
      <c r="F579"/>
      <c r="G579"/>
    </row>
    <row r="580" spans="1:7" ht="15" x14ac:dyDescent="0.25">
      <c r="A580" s="34">
        <v>41390</v>
      </c>
      <c r="B580">
        <v>1.46</v>
      </c>
      <c r="C580">
        <v>1.5</v>
      </c>
      <c r="D580" s="11">
        <v>10.19</v>
      </c>
      <c r="E580" s="19"/>
      <c r="F580"/>
      <c r="G580"/>
    </row>
    <row r="581" spans="1:7" ht="15" x14ac:dyDescent="0.25">
      <c r="A581" s="34">
        <v>41391</v>
      </c>
      <c r="B581">
        <v>1.46</v>
      </c>
      <c r="C581">
        <v>1.5</v>
      </c>
      <c r="D581" s="11">
        <v>10.19</v>
      </c>
      <c r="E581" s="19"/>
      <c r="F581"/>
      <c r="G581"/>
    </row>
    <row r="582" spans="1:7" ht="15" x14ac:dyDescent="0.25">
      <c r="A582" s="34">
        <v>41392</v>
      </c>
      <c r="B582">
        <v>1.46</v>
      </c>
      <c r="C582">
        <v>1.5</v>
      </c>
      <c r="D582" s="11">
        <v>10.19</v>
      </c>
      <c r="E582" s="19"/>
      <c r="F582"/>
      <c r="G582"/>
    </row>
    <row r="583" spans="1:7" ht="15" x14ac:dyDescent="0.25">
      <c r="A583" s="34">
        <v>41393</v>
      </c>
      <c r="B583">
        <v>1.5</v>
      </c>
      <c r="C583">
        <v>1.5</v>
      </c>
      <c r="D583" s="11">
        <v>15.282</v>
      </c>
      <c r="E583" s="19"/>
      <c r="F583"/>
      <c r="G583"/>
    </row>
    <row r="584" spans="1:7" ht="15" x14ac:dyDescent="0.25">
      <c r="A584" s="34">
        <v>41394</v>
      </c>
      <c r="B584">
        <v>1.53</v>
      </c>
      <c r="C584">
        <v>1.5</v>
      </c>
      <c r="D584" s="11">
        <v>5.34</v>
      </c>
      <c r="E584" s="19"/>
      <c r="F584"/>
      <c r="G584"/>
    </row>
    <row r="585" spans="1:7" ht="15" x14ac:dyDescent="0.25">
      <c r="A585" s="34">
        <v>41395</v>
      </c>
      <c r="B585">
        <v>1.53</v>
      </c>
      <c r="C585">
        <v>1.5</v>
      </c>
      <c r="D585" s="11">
        <v>5.34</v>
      </c>
      <c r="E585" s="19"/>
      <c r="F585"/>
      <c r="G585"/>
    </row>
    <row r="586" spans="1:7" ht="15" x14ac:dyDescent="0.25">
      <c r="A586" s="34">
        <v>41396</v>
      </c>
      <c r="B586">
        <v>1.52</v>
      </c>
      <c r="C586">
        <v>1.5</v>
      </c>
      <c r="D586" s="11">
        <v>17.274000000000001</v>
      </c>
      <c r="E586" s="19"/>
      <c r="F586"/>
      <c r="G586"/>
    </row>
    <row r="587" spans="1:7" ht="15" x14ac:dyDescent="0.25">
      <c r="A587" s="34">
        <v>41397</v>
      </c>
      <c r="B587">
        <v>1.51</v>
      </c>
      <c r="C587">
        <v>1.5</v>
      </c>
      <c r="D587" s="11">
        <v>11.161</v>
      </c>
      <c r="E587" s="19"/>
      <c r="F587"/>
      <c r="G587"/>
    </row>
    <row r="588" spans="1:7" ht="15" x14ac:dyDescent="0.25">
      <c r="A588" s="34">
        <v>41398</v>
      </c>
      <c r="B588">
        <v>1.51</v>
      </c>
      <c r="C588">
        <v>1.5</v>
      </c>
      <c r="D588" s="11">
        <v>11.161</v>
      </c>
      <c r="E588" s="19"/>
      <c r="F588"/>
      <c r="G588"/>
    </row>
    <row r="589" spans="1:7" ht="15" x14ac:dyDescent="0.25">
      <c r="A589" s="34">
        <v>41399</v>
      </c>
      <c r="B589">
        <v>1.51</v>
      </c>
      <c r="C589">
        <v>1.5</v>
      </c>
      <c r="D589" s="11">
        <v>11.161</v>
      </c>
      <c r="E589" s="19"/>
      <c r="F589"/>
      <c r="G589"/>
    </row>
    <row r="590" spans="1:7" ht="15" x14ac:dyDescent="0.25">
      <c r="A590" s="34">
        <v>41400</v>
      </c>
      <c r="B590">
        <v>1.49</v>
      </c>
      <c r="C590">
        <v>1.5</v>
      </c>
      <c r="D590" s="11">
        <v>16.837</v>
      </c>
      <c r="E590" s="19"/>
      <c r="F590"/>
      <c r="G590"/>
    </row>
    <row r="591" spans="1:7" ht="15" x14ac:dyDescent="0.25">
      <c r="A591" s="34">
        <v>41401</v>
      </c>
      <c r="B591">
        <v>1.6</v>
      </c>
      <c r="C591">
        <v>1.5</v>
      </c>
      <c r="D591" s="11">
        <v>4.5780000000000003</v>
      </c>
      <c r="E591" s="19"/>
      <c r="F591"/>
      <c r="G591"/>
    </row>
    <row r="592" spans="1:7" ht="15" x14ac:dyDescent="0.25">
      <c r="A592" s="34">
        <v>41402</v>
      </c>
      <c r="B592">
        <v>1.51</v>
      </c>
      <c r="C592">
        <v>1.5</v>
      </c>
      <c r="D592" s="11">
        <v>9.6389999999999993</v>
      </c>
      <c r="E592" s="19"/>
      <c r="F592"/>
      <c r="G592"/>
    </row>
    <row r="593" spans="1:7" ht="15" x14ac:dyDescent="0.25">
      <c r="A593" s="34">
        <v>41403</v>
      </c>
      <c r="B593">
        <v>1.51</v>
      </c>
      <c r="C593">
        <v>1.5</v>
      </c>
      <c r="D593" s="11">
        <v>9.6389999999999993</v>
      </c>
      <c r="E593" s="19"/>
      <c r="F593"/>
      <c r="G593"/>
    </row>
    <row r="594" spans="1:7" ht="15" x14ac:dyDescent="0.25">
      <c r="A594" s="34">
        <v>41404</v>
      </c>
      <c r="B594">
        <v>1.48</v>
      </c>
      <c r="C594">
        <v>1.5</v>
      </c>
      <c r="D594" s="11">
        <v>9.0809999999999995</v>
      </c>
      <c r="E594" s="19"/>
      <c r="F594"/>
      <c r="G594"/>
    </row>
    <row r="595" spans="1:7" ht="15" x14ac:dyDescent="0.25">
      <c r="A595" s="34">
        <v>41405</v>
      </c>
      <c r="B595">
        <v>1.48</v>
      </c>
      <c r="C595">
        <v>1.5</v>
      </c>
      <c r="D595" s="11">
        <v>9.0809999999999995</v>
      </c>
      <c r="E595" s="19"/>
      <c r="F595"/>
      <c r="G595"/>
    </row>
    <row r="596" spans="1:7" ht="15" x14ac:dyDescent="0.25">
      <c r="A596" s="34">
        <v>41406</v>
      </c>
      <c r="B596">
        <v>1.48</v>
      </c>
      <c r="C596">
        <v>1.5</v>
      </c>
      <c r="D596" s="11">
        <v>9.0809999999999995</v>
      </c>
      <c r="E596" s="19"/>
      <c r="F596"/>
      <c r="G596"/>
    </row>
    <row r="597" spans="1:7" ht="15" x14ac:dyDescent="0.25">
      <c r="A597" s="34">
        <v>41407</v>
      </c>
      <c r="B597">
        <v>1.51</v>
      </c>
      <c r="C597">
        <v>1.5</v>
      </c>
      <c r="D597" s="11">
        <v>12.191000000000001</v>
      </c>
      <c r="E597" s="19"/>
      <c r="F597"/>
      <c r="G597"/>
    </row>
    <row r="598" spans="1:7" ht="15" x14ac:dyDescent="0.25">
      <c r="A598" s="34">
        <v>41408</v>
      </c>
      <c r="B598">
        <v>1.48</v>
      </c>
      <c r="C598">
        <v>1.5</v>
      </c>
      <c r="D598" s="11">
        <v>20.670999999999999</v>
      </c>
      <c r="E598" s="19"/>
      <c r="F598"/>
      <c r="G598"/>
    </row>
    <row r="599" spans="1:7" ht="15" x14ac:dyDescent="0.25">
      <c r="A599" s="34">
        <v>41409</v>
      </c>
      <c r="B599">
        <v>1.49</v>
      </c>
      <c r="C599">
        <v>1.5</v>
      </c>
      <c r="D599" s="11">
        <v>16.532</v>
      </c>
      <c r="E599" s="19"/>
      <c r="F599"/>
      <c r="G599"/>
    </row>
    <row r="600" spans="1:7" ht="15" x14ac:dyDescent="0.25">
      <c r="A600" s="34">
        <v>41410</v>
      </c>
      <c r="B600">
        <v>1.5</v>
      </c>
      <c r="C600">
        <v>1.5</v>
      </c>
      <c r="D600" s="11">
        <v>14.263</v>
      </c>
      <c r="E600" s="19"/>
      <c r="F600"/>
      <c r="G600"/>
    </row>
    <row r="601" spans="1:7" ht="15" x14ac:dyDescent="0.25">
      <c r="A601" s="34">
        <v>41411</v>
      </c>
      <c r="B601">
        <v>1.5</v>
      </c>
      <c r="C601">
        <v>1.5</v>
      </c>
      <c r="D601" s="11">
        <v>14.263</v>
      </c>
      <c r="E601" s="19"/>
      <c r="F601"/>
      <c r="G601"/>
    </row>
    <row r="602" spans="1:7" ht="15" x14ac:dyDescent="0.25">
      <c r="A602" s="34">
        <v>41412</v>
      </c>
      <c r="B602">
        <v>1.5</v>
      </c>
      <c r="C602">
        <v>1.5</v>
      </c>
      <c r="D602" s="11">
        <v>14.263</v>
      </c>
      <c r="E602" s="19"/>
      <c r="F602"/>
      <c r="G602"/>
    </row>
    <row r="603" spans="1:7" ht="15" x14ac:dyDescent="0.25">
      <c r="A603" s="34">
        <v>41413</v>
      </c>
      <c r="B603">
        <v>1.5</v>
      </c>
      <c r="C603">
        <v>1.5</v>
      </c>
      <c r="D603" s="11">
        <v>14.263</v>
      </c>
      <c r="E603" s="19"/>
      <c r="F603"/>
      <c r="G603"/>
    </row>
    <row r="604" spans="1:7" ht="15" x14ac:dyDescent="0.25">
      <c r="A604" s="34">
        <v>41414</v>
      </c>
      <c r="B604">
        <v>1.5</v>
      </c>
      <c r="C604">
        <v>1.5</v>
      </c>
      <c r="D604" s="11">
        <v>14.263</v>
      </c>
      <c r="E604" s="19"/>
      <c r="F604"/>
      <c r="G604"/>
    </row>
    <row r="605" spans="1:7" ht="15" x14ac:dyDescent="0.25">
      <c r="A605" s="34">
        <v>41415</v>
      </c>
      <c r="B605">
        <v>1.46</v>
      </c>
      <c r="C605">
        <v>1.5</v>
      </c>
      <c r="D605" s="11">
        <v>9.92</v>
      </c>
      <c r="E605" s="19"/>
      <c r="F605"/>
      <c r="G605"/>
    </row>
    <row r="606" spans="1:7" ht="15" x14ac:dyDescent="0.25">
      <c r="A606" s="34">
        <v>41416</v>
      </c>
      <c r="B606">
        <v>1.51</v>
      </c>
      <c r="C606">
        <v>1.5</v>
      </c>
      <c r="D606" s="11">
        <v>18.068000000000001</v>
      </c>
      <c r="E606" s="19"/>
      <c r="F606"/>
      <c r="G606"/>
    </row>
    <row r="607" spans="1:7" ht="15" x14ac:dyDescent="0.25">
      <c r="A607" s="34">
        <v>41417</v>
      </c>
      <c r="B607">
        <v>1.47</v>
      </c>
      <c r="C607">
        <v>1.5</v>
      </c>
      <c r="D607" s="11">
        <v>13.042</v>
      </c>
      <c r="E607" s="19"/>
      <c r="F607"/>
      <c r="G607"/>
    </row>
    <row r="608" spans="1:7" ht="15" x14ac:dyDescent="0.25">
      <c r="A608" s="34">
        <v>41418</v>
      </c>
      <c r="B608">
        <v>1.49</v>
      </c>
      <c r="C608">
        <v>1.5</v>
      </c>
      <c r="D608" s="11">
        <v>9.4</v>
      </c>
      <c r="E608" s="19"/>
      <c r="F608"/>
      <c r="G608"/>
    </row>
    <row r="609" spans="1:7" ht="15" x14ac:dyDescent="0.25">
      <c r="A609" s="34">
        <v>41419</v>
      </c>
      <c r="B609">
        <v>1.49</v>
      </c>
      <c r="C609">
        <v>1.5</v>
      </c>
      <c r="D609" s="11">
        <v>9.4</v>
      </c>
      <c r="E609" s="19"/>
      <c r="F609"/>
      <c r="G609"/>
    </row>
    <row r="610" spans="1:7" ht="15" x14ac:dyDescent="0.25">
      <c r="A610" s="34">
        <v>41420</v>
      </c>
      <c r="B610">
        <v>1.49</v>
      </c>
      <c r="C610">
        <v>1.5</v>
      </c>
      <c r="D610" s="11">
        <v>9.4</v>
      </c>
      <c r="E610" s="19"/>
      <c r="F610"/>
      <c r="G610"/>
    </row>
    <row r="611" spans="1:7" ht="15" x14ac:dyDescent="0.25">
      <c r="A611" s="34">
        <v>41421</v>
      </c>
      <c r="B611">
        <v>1.5</v>
      </c>
      <c r="C611">
        <v>1.5</v>
      </c>
      <c r="D611" s="11">
        <v>14.382999999999999</v>
      </c>
      <c r="E611" s="19"/>
      <c r="F611"/>
      <c r="G611"/>
    </row>
    <row r="612" spans="1:7" ht="15" x14ac:dyDescent="0.25">
      <c r="A612" s="34">
        <v>41422</v>
      </c>
      <c r="B612">
        <v>1.49</v>
      </c>
      <c r="C612">
        <v>1.5</v>
      </c>
      <c r="D612" s="11">
        <v>10.066000000000001</v>
      </c>
      <c r="E612" s="19"/>
      <c r="F612"/>
      <c r="G612"/>
    </row>
    <row r="613" spans="1:7" ht="15" x14ac:dyDescent="0.25">
      <c r="A613" s="34">
        <v>41423</v>
      </c>
      <c r="B613">
        <v>1.48</v>
      </c>
      <c r="C613">
        <v>1.5</v>
      </c>
      <c r="D613" s="11">
        <v>5.8449999999999998</v>
      </c>
      <c r="E613" s="19"/>
      <c r="F613"/>
      <c r="G613"/>
    </row>
    <row r="614" spans="1:7" ht="15" x14ac:dyDescent="0.25">
      <c r="A614" s="34">
        <v>41424</v>
      </c>
      <c r="B614">
        <v>1.47</v>
      </c>
      <c r="C614">
        <v>1.5</v>
      </c>
      <c r="D614" s="11">
        <v>7.4109999999999996</v>
      </c>
      <c r="E614" s="19"/>
      <c r="F614"/>
      <c r="G614"/>
    </row>
    <row r="615" spans="1:7" ht="15" x14ac:dyDescent="0.25">
      <c r="A615" s="34">
        <v>41425</v>
      </c>
      <c r="B615">
        <v>1.52</v>
      </c>
      <c r="C615">
        <v>1.5</v>
      </c>
      <c r="D615" s="11">
        <v>10.609</v>
      </c>
      <c r="E615" s="19"/>
      <c r="F615"/>
      <c r="G615"/>
    </row>
    <row r="616" spans="1:7" ht="15" x14ac:dyDescent="0.25">
      <c r="A616" s="34">
        <v>41426</v>
      </c>
      <c r="B616">
        <v>1.52</v>
      </c>
      <c r="C616">
        <v>1.5</v>
      </c>
      <c r="D616" s="11">
        <v>10.609</v>
      </c>
      <c r="E616" s="19"/>
      <c r="F616"/>
      <c r="G616"/>
    </row>
    <row r="617" spans="1:7" ht="15" x14ac:dyDescent="0.25">
      <c r="A617" s="34">
        <v>41427</v>
      </c>
      <c r="B617">
        <v>1.52</v>
      </c>
      <c r="C617">
        <v>1.5</v>
      </c>
      <c r="D617" s="11">
        <v>10.609</v>
      </c>
      <c r="E617" s="19"/>
      <c r="F617"/>
      <c r="G617"/>
    </row>
    <row r="618" spans="1:7" ht="15" x14ac:dyDescent="0.25">
      <c r="A618" s="34">
        <v>41428</v>
      </c>
      <c r="B618">
        <v>1.52</v>
      </c>
      <c r="C618">
        <v>1.5</v>
      </c>
      <c r="D618" s="11">
        <v>9.8109999999999999</v>
      </c>
      <c r="E618" s="19"/>
      <c r="F618"/>
      <c r="G618"/>
    </row>
    <row r="619" spans="1:7" ht="15" x14ac:dyDescent="0.25">
      <c r="A619" s="34">
        <v>41429</v>
      </c>
      <c r="B619">
        <v>1.47</v>
      </c>
      <c r="C619">
        <v>1.5</v>
      </c>
      <c r="D619" s="11">
        <v>11.202</v>
      </c>
      <c r="E619" s="19"/>
      <c r="F619"/>
      <c r="G619"/>
    </row>
    <row r="620" spans="1:7" ht="15" x14ac:dyDescent="0.25">
      <c r="A620" s="34">
        <v>41430</v>
      </c>
      <c r="B620">
        <v>1.5</v>
      </c>
      <c r="C620">
        <v>1.5</v>
      </c>
      <c r="D620" s="11">
        <v>6.6280000000000001</v>
      </c>
      <c r="E620" s="19"/>
      <c r="F620"/>
      <c r="G620"/>
    </row>
    <row r="621" spans="1:7" ht="15" x14ac:dyDescent="0.25">
      <c r="A621" s="34">
        <v>41431</v>
      </c>
      <c r="B621">
        <v>1.48</v>
      </c>
      <c r="C621">
        <v>1.5</v>
      </c>
      <c r="D621" s="11">
        <v>20.933</v>
      </c>
      <c r="E621" s="19"/>
      <c r="F621"/>
      <c r="G621"/>
    </row>
    <row r="622" spans="1:7" ht="15" x14ac:dyDescent="0.25">
      <c r="A622" s="34">
        <v>41432</v>
      </c>
      <c r="B622">
        <v>1.49</v>
      </c>
      <c r="C622">
        <v>1.5</v>
      </c>
      <c r="D622" s="11">
        <v>12.252000000000001</v>
      </c>
      <c r="E622" s="19"/>
      <c r="F622"/>
      <c r="G622"/>
    </row>
    <row r="623" spans="1:7" ht="15" x14ac:dyDescent="0.25">
      <c r="A623" s="34">
        <v>41433</v>
      </c>
      <c r="B623">
        <v>1.49</v>
      </c>
      <c r="C623">
        <v>1.5</v>
      </c>
      <c r="D623" s="11">
        <v>12.252000000000001</v>
      </c>
      <c r="E623" s="19"/>
      <c r="F623"/>
      <c r="G623"/>
    </row>
    <row r="624" spans="1:7" ht="15" x14ac:dyDescent="0.25">
      <c r="A624" s="34">
        <v>41434</v>
      </c>
      <c r="B624">
        <v>1.49</v>
      </c>
      <c r="C624">
        <v>1.5</v>
      </c>
      <c r="D624" s="11">
        <v>12.252000000000001</v>
      </c>
      <c r="E624" s="19"/>
      <c r="F624"/>
      <c r="G624"/>
    </row>
    <row r="625" spans="1:7" ht="15" x14ac:dyDescent="0.25">
      <c r="A625" s="34">
        <v>41435</v>
      </c>
      <c r="B625">
        <v>1.47</v>
      </c>
      <c r="C625">
        <v>1.5</v>
      </c>
      <c r="D625" s="11">
        <v>14.272</v>
      </c>
      <c r="E625" s="19"/>
      <c r="F625"/>
      <c r="G625"/>
    </row>
    <row r="626" spans="1:7" ht="15" x14ac:dyDescent="0.25">
      <c r="A626" s="34">
        <v>41436</v>
      </c>
      <c r="B626">
        <v>1.48</v>
      </c>
      <c r="C626">
        <v>1.5</v>
      </c>
      <c r="D626" s="11">
        <v>14.855</v>
      </c>
      <c r="E626" s="19"/>
      <c r="F626"/>
      <c r="G626"/>
    </row>
    <row r="627" spans="1:7" ht="15" x14ac:dyDescent="0.25">
      <c r="A627" s="34">
        <v>41437</v>
      </c>
      <c r="B627">
        <v>1.48</v>
      </c>
      <c r="C627">
        <v>1.5</v>
      </c>
      <c r="D627" s="11">
        <v>14.951000000000001</v>
      </c>
      <c r="E627" s="19"/>
      <c r="F627"/>
      <c r="G627"/>
    </row>
    <row r="628" spans="1:7" ht="15" x14ac:dyDescent="0.25">
      <c r="A628" s="34">
        <v>41438</v>
      </c>
      <c r="B628">
        <v>1.46</v>
      </c>
      <c r="C628">
        <v>1.5</v>
      </c>
      <c r="D628" s="11">
        <v>15.04</v>
      </c>
      <c r="E628" s="19"/>
      <c r="F628"/>
      <c r="G628"/>
    </row>
    <row r="629" spans="1:7" ht="15" x14ac:dyDescent="0.25">
      <c r="A629" s="34">
        <v>41439</v>
      </c>
      <c r="B629">
        <v>1.47</v>
      </c>
      <c r="C629">
        <v>1.5</v>
      </c>
      <c r="D629" s="11">
        <v>10.942</v>
      </c>
      <c r="E629" s="19"/>
      <c r="F629"/>
      <c r="G629"/>
    </row>
    <row r="630" spans="1:7" ht="15" x14ac:dyDescent="0.25">
      <c r="A630" s="34">
        <v>41440</v>
      </c>
      <c r="B630">
        <v>1.47</v>
      </c>
      <c r="C630">
        <v>1.5</v>
      </c>
      <c r="D630" s="11">
        <v>10.942</v>
      </c>
      <c r="E630" s="19"/>
      <c r="F630"/>
      <c r="G630"/>
    </row>
    <row r="631" spans="1:7" ht="15" x14ac:dyDescent="0.25">
      <c r="A631" s="34">
        <v>41441</v>
      </c>
      <c r="B631">
        <v>1.47</v>
      </c>
      <c r="C631">
        <v>1.5</v>
      </c>
      <c r="D631" s="11">
        <v>10.942</v>
      </c>
      <c r="E631" s="19"/>
      <c r="F631"/>
      <c r="G631"/>
    </row>
    <row r="632" spans="1:7" ht="15" x14ac:dyDescent="0.25">
      <c r="A632" s="34">
        <v>41442</v>
      </c>
      <c r="B632">
        <v>1.47</v>
      </c>
      <c r="C632">
        <v>1.5</v>
      </c>
      <c r="D632" s="11">
        <v>9.1379999999999999</v>
      </c>
      <c r="E632" s="19"/>
      <c r="F632"/>
      <c r="G632"/>
    </row>
    <row r="633" spans="1:7" ht="15" x14ac:dyDescent="0.25">
      <c r="A633" s="34">
        <v>41443</v>
      </c>
      <c r="B633">
        <v>1.47</v>
      </c>
      <c r="C633">
        <v>1.5</v>
      </c>
      <c r="D633" s="11">
        <v>10.153</v>
      </c>
      <c r="E633" s="19"/>
      <c r="F633"/>
      <c r="G633"/>
    </row>
    <row r="634" spans="1:7" ht="15" x14ac:dyDescent="0.25">
      <c r="A634" s="34">
        <v>41444</v>
      </c>
      <c r="B634">
        <v>1.49</v>
      </c>
      <c r="C634">
        <v>1.5</v>
      </c>
      <c r="D634" s="11">
        <v>12.814</v>
      </c>
      <c r="E634" s="19"/>
      <c r="F634"/>
      <c r="G634"/>
    </row>
    <row r="635" spans="1:7" ht="15" x14ac:dyDescent="0.25">
      <c r="A635" s="34">
        <v>41445</v>
      </c>
      <c r="B635">
        <v>1.48</v>
      </c>
      <c r="C635">
        <v>1.5</v>
      </c>
      <c r="D635" s="11">
        <v>14.1</v>
      </c>
      <c r="E635" s="19"/>
      <c r="F635"/>
      <c r="G635"/>
    </row>
    <row r="636" spans="1:7" ht="15" x14ac:dyDescent="0.25">
      <c r="A636" s="34">
        <v>41446</v>
      </c>
      <c r="B636">
        <v>1.5</v>
      </c>
      <c r="C636">
        <v>1.5</v>
      </c>
      <c r="D636" s="11">
        <v>8.76</v>
      </c>
      <c r="E636" s="19"/>
      <c r="F636"/>
      <c r="G636"/>
    </row>
    <row r="637" spans="1:7" ht="15" x14ac:dyDescent="0.25">
      <c r="A637" s="34">
        <v>41447</v>
      </c>
      <c r="B637">
        <v>1.5</v>
      </c>
      <c r="C637">
        <v>1.5</v>
      </c>
      <c r="D637" s="11">
        <v>8.76</v>
      </c>
      <c r="E637" s="19"/>
      <c r="F637"/>
      <c r="G637"/>
    </row>
    <row r="638" spans="1:7" ht="15" x14ac:dyDescent="0.25">
      <c r="A638" s="34">
        <v>41448</v>
      </c>
      <c r="B638">
        <v>1.5</v>
      </c>
      <c r="C638">
        <v>1.5</v>
      </c>
      <c r="D638" s="11">
        <v>8.76</v>
      </c>
      <c r="E638" s="19"/>
      <c r="F638"/>
      <c r="G638"/>
    </row>
    <row r="639" spans="1:7" ht="15" x14ac:dyDescent="0.25">
      <c r="A639" s="34">
        <v>41449</v>
      </c>
      <c r="B639">
        <v>1.48</v>
      </c>
      <c r="C639">
        <v>1.5</v>
      </c>
      <c r="D639" s="11">
        <v>16.271000000000001</v>
      </c>
      <c r="E639" s="19"/>
      <c r="F639"/>
      <c r="G639"/>
    </row>
    <row r="640" spans="1:7" ht="15" x14ac:dyDescent="0.25">
      <c r="A640" s="34">
        <v>41450</v>
      </c>
      <c r="B640">
        <v>1.48</v>
      </c>
      <c r="C640">
        <v>1.5</v>
      </c>
      <c r="D640" s="11">
        <v>11.257</v>
      </c>
      <c r="E640" s="19"/>
      <c r="F640"/>
      <c r="G640"/>
    </row>
    <row r="641" spans="1:7" ht="15" x14ac:dyDescent="0.25">
      <c r="A641" s="34">
        <v>41451</v>
      </c>
      <c r="B641">
        <v>1.49</v>
      </c>
      <c r="C641">
        <v>1.5</v>
      </c>
      <c r="D641" s="11">
        <v>15.685</v>
      </c>
      <c r="E641" s="19"/>
      <c r="F641"/>
      <c r="G641"/>
    </row>
    <row r="642" spans="1:7" ht="15" x14ac:dyDescent="0.25">
      <c r="A642" s="34">
        <v>41452</v>
      </c>
      <c r="B642">
        <v>1.49</v>
      </c>
      <c r="C642">
        <v>1.5</v>
      </c>
      <c r="D642" s="11">
        <v>8.7889999999999997</v>
      </c>
      <c r="E642" s="19"/>
      <c r="F642"/>
      <c r="G642"/>
    </row>
    <row r="643" spans="1:7" ht="15" x14ac:dyDescent="0.25">
      <c r="A643" s="34">
        <v>41453</v>
      </c>
      <c r="B643">
        <v>1.46</v>
      </c>
      <c r="C643">
        <v>1.5</v>
      </c>
      <c r="D643" s="11">
        <v>1.4710000000000001</v>
      </c>
      <c r="E643" s="19"/>
      <c r="F643"/>
      <c r="G643"/>
    </row>
    <row r="644" spans="1:7" ht="15" x14ac:dyDescent="0.25">
      <c r="A644" s="34">
        <v>41454</v>
      </c>
      <c r="B644">
        <v>1.46</v>
      </c>
      <c r="C644">
        <v>1.5</v>
      </c>
      <c r="D644" s="11">
        <v>1.4710000000000001</v>
      </c>
      <c r="E644" s="19"/>
      <c r="F644"/>
      <c r="G644"/>
    </row>
    <row r="645" spans="1:7" ht="15" x14ac:dyDescent="0.25">
      <c r="A645" s="34">
        <v>41455</v>
      </c>
      <c r="B645">
        <v>1.46</v>
      </c>
      <c r="C645">
        <v>1.5</v>
      </c>
      <c r="D645" s="11">
        <v>1.4710000000000001</v>
      </c>
      <c r="E645" s="19"/>
      <c r="F645"/>
      <c r="G645"/>
    </row>
    <row r="646" spans="1:7" ht="15" x14ac:dyDescent="0.25">
      <c r="A646" s="34">
        <v>41456</v>
      </c>
      <c r="B646">
        <v>1.47</v>
      </c>
      <c r="C646">
        <v>1.5</v>
      </c>
      <c r="D646" s="11">
        <v>6.7370000000000001</v>
      </c>
      <c r="E646" s="19"/>
      <c r="F646"/>
      <c r="G646"/>
    </row>
    <row r="647" spans="1:7" ht="15" x14ac:dyDescent="0.25">
      <c r="A647" s="34">
        <v>41457</v>
      </c>
      <c r="B647">
        <v>1.46</v>
      </c>
      <c r="C647">
        <v>1.5</v>
      </c>
      <c r="D647" s="11">
        <v>9.6440000000000001</v>
      </c>
      <c r="E647" s="19"/>
      <c r="F647"/>
      <c r="G647"/>
    </row>
    <row r="648" spans="1:7" ht="15" x14ac:dyDescent="0.25">
      <c r="A648" s="34">
        <v>41458</v>
      </c>
      <c r="B648">
        <v>1.46</v>
      </c>
      <c r="C648">
        <v>1.5</v>
      </c>
      <c r="D648" s="11">
        <v>11.448</v>
      </c>
      <c r="E648" s="19"/>
      <c r="F648"/>
      <c r="G648"/>
    </row>
    <row r="649" spans="1:7" ht="15" x14ac:dyDescent="0.25">
      <c r="A649" s="34">
        <v>41459</v>
      </c>
      <c r="B649">
        <v>1.51</v>
      </c>
      <c r="C649">
        <v>1.5</v>
      </c>
      <c r="D649" s="11">
        <v>8.0069999999999997</v>
      </c>
      <c r="E649" s="19"/>
      <c r="F649"/>
      <c r="G649"/>
    </row>
    <row r="650" spans="1:7" ht="15" x14ac:dyDescent="0.25">
      <c r="A650" s="34">
        <v>41460</v>
      </c>
      <c r="B650">
        <v>1.48</v>
      </c>
      <c r="C650">
        <v>1.5</v>
      </c>
      <c r="D650" s="11">
        <v>10.257</v>
      </c>
      <c r="E650" s="19"/>
      <c r="F650"/>
      <c r="G650"/>
    </row>
    <row r="651" spans="1:7" ht="15" x14ac:dyDescent="0.25">
      <c r="A651" s="34">
        <v>41461</v>
      </c>
      <c r="B651">
        <v>1.48</v>
      </c>
      <c r="C651">
        <v>1.5</v>
      </c>
      <c r="D651" s="11">
        <v>10.257</v>
      </c>
      <c r="E651" s="19"/>
      <c r="F651"/>
      <c r="G651"/>
    </row>
    <row r="652" spans="1:7" ht="15" x14ac:dyDescent="0.25">
      <c r="A652" s="34">
        <v>41462</v>
      </c>
      <c r="B652">
        <v>1.48</v>
      </c>
      <c r="C652">
        <v>1.5</v>
      </c>
      <c r="D652" s="11">
        <v>10.257</v>
      </c>
      <c r="E652" s="19"/>
      <c r="F652"/>
      <c r="G652"/>
    </row>
    <row r="653" spans="1:7" ht="15" x14ac:dyDescent="0.25">
      <c r="A653" s="34">
        <v>41463</v>
      </c>
      <c r="B653">
        <v>1.48</v>
      </c>
      <c r="C653">
        <v>1.5</v>
      </c>
      <c r="D653" s="11">
        <v>12.76</v>
      </c>
      <c r="E653" s="19"/>
      <c r="F653"/>
      <c r="G653"/>
    </row>
    <row r="654" spans="1:7" ht="15" x14ac:dyDescent="0.25">
      <c r="A654" s="34">
        <v>41464</v>
      </c>
      <c r="B654">
        <v>1.49</v>
      </c>
      <c r="C654">
        <v>1.5</v>
      </c>
      <c r="D654" s="11">
        <v>4.6829999999999998</v>
      </c>
      <c r="E654" s="19"/>
      <c r="F654"/>
      <c r="G654"/>
    </row>
    <row r="655" spans="1:7" ht="15" x14ac:dyDescent="0.25">
      <c r="A655" s="34">
        <v>41465</v>
      </c>
      <c r="B655">
        <v>1.49</v>
      </c>
      <c r="C655">
        <v>1.5</v>
      </c>
      <c r="D655" s="11">
        <v>8.4450000000000003</v>
      </c>
      <c r="E655" s="19"/>
      <c r="F655"/>
      <c r="G655"/>
    </row>
    <row r="656" spans="1:7" ht="15" x14ac:dyDescent="0.25">
      <c r="A656" s="34">
        <v>41466</v>
      </c>
      <c r="B656">
        <v>1.48</v>
      </c>
      <c r="C656">
        <v>1.5</v>
      </c>
      <c r="D656" s="11">
        <v>7.2969999999999997</v>
      </c>
      <c r="E656" s="19"/>
      <c r="F656"/>
      <c r="G656"/>
    </row>
    <row r="657" spans="1:7" ht="15" x14ac:dyDescent="0.25">
      <c r="A657" s="34">
        <v>41467</v>
      </c>
      <c r="B657">
        <v>1.49</v>
      </c>
      <c r="C657">
        <v>1.5</v>
      </c>
      <c r="D657" s="11">
        <v>5.367</v>
      </c>
      <c r="E657" s="19"/>
      <c r="F657"/>
      <c r="G657"/>
    </row>
    <row r="658" spans="1:7" ht="15" x14ac:dyDescent="0.25">
      <c r="A658" s="34">
        <v>41468</v>
      </c>
      <c r="B658">
        <v>1.49</v>
      </c>
      <c r="C658">
        <v>1.5</v>
      </c>
      <c r="D658" s="11">
        <v>5.367</v>
      </c>
      <c r="E658" s="19"/>
      <c r="F658"/>
      <c r="G658"/>
    </row>
    <row r="659" spans="1:7" ht="15" x14ac:dyDescent="0.25">
      <c r="A659" s="34">
        <v>41469</v>
      </c>
      <c r="B659">
        <v>1.49</v>
      </c>
      <c r="C659">
        <v>1.5</v>
      </c>
      <c r="D659" s="11">
        <v>5.367</v>
      </c>
      <c r="E659" s="19"/>
      <c r="F659"/>
      <c r="G659"/>
    </row>
    <row r="660" spans="1:7" ht="15" x14ac:dyDescent="0.25">
      <c r="A660" s="34">
        <v>41470</v>
      </c>
      <c r="B660">
        <v>1.48</v>
      </c>
      <c r="C660">
        <v>1.5</v>
      </c>
      <c r="D660" s="11">
        <v>30.600999999999999</v>
      </c>
      <c r="E660" s="19"/>
      <c r="F660"/>
      <c r="G660"/>
    </row>
    <row r="661" spans="1:7" ht="15" x14ac:dyDescent="0.25">
      <c r="A661" s="34">
        <v>41471</v>
      </c>
      <c r="B661">
        <v>1.48</v>
      </c>
      <c r="C661">
        <v>1.5</v>
      </c>
      <c r="D661" s="11">
        <v>25.155999999999999</v>
      </c>
      <c r="E661" s="19"/>
      <c r="F661"/>
      <c r="G661"/>
    </row>
    <row r="662" spans="1:7" ht="15" x14ac:dyDescent="0.25">
      <c r="A662" s="34">
        <v>41472</v>
      </c>
      <c r="B662">
        <v>1.47</v>
      </c>
      <c r="C662">
        <v>1.5</v>
      </c>
      <c r="D662" s="11">
        <v>29.643999999999998</v>
      </c>
      <c r="E662" s="19"/>
      <c r="F662"/>
      <c r="G662"/>
    </row>
    <row r="663" spans="1:7" ht="15" x14ac:dyDescent="0.25">
      <c r="A663" s="34">
        <v>41473</v>
      </c>
      <c r="B663">
        <v>1.47</v>
      </c>
      <c r="C663">
        <v>1.5</v>
      </c>
      <c r="D663" s="11">
        <v>25.091999999999999</v>
      </c>
      <c r="E663" s="19"/>
      <c r="F663"/>
      <c r="G663"/>
    </row>
    <row r="664" spans="1:7" ht="15" x14ac:dyDescent="0.25">
      <c r="A664" s="34">
        <v>41474</v>
      </c>
      <c r="B664">
        <v>1.47</v>
      </c>
      <c r="C664">
        <v>1.5</v>
      </c>
      <c r="D664" s="11">
        <v>22.207999999999998</v>
      </c>
      <c r="E664" s="19"/>
      <c r="F664"/>
      <c r="G664"/>
    </row>
    <row r="665" spans="1:7" ht="15" x14ac:dyDescent="0.25">
      <c r="A665" s="34">
        <v>41475</v>
      </c>
      <c r="B665">
        <v>1.47</v>
      </c>
      <c r="C665">
        <v>1.5</v>
      </c>
      <c r="D665" s="11">
        <v>22.207999999999998</v>
      </c>
      <c r="E665" s="19"/>
      <c r="F665"/>
      <c r="G665"/>
    </row>
    <row r="666" spans="1:7" ht="15" x14ac:dyDescent="0.25">
      <c r="A666" s="34">
        <v>41476</v>
      </c>
      <c r="B666">
        <v>1.47</v>
      </c>
      <c r="C666">
        <v>1.5</v>
      </c>
      <c r="D666" s="11">
        <v>22.207999999999998</v>
      </c>
      <c r="E666" s="19"/>
      <c r="F666"/>
      <c r="G666"/>
    </row>
    <row r="667" spans="1:7" ht="15" x14ac:dyDescent="0.25">
      <c r="A667" s="34">
        <v>41477</v>
      </c>
      <c r="B667">
        <v>1.5</v>
      </c>
      <c r="C667">
        <v>1.5</v>
      </c>
      <c r="D667" s="11">
        <v>10.018000000000001</v>
      </c>
      <c r="E667" s="19"/>
      <c r="F667"/>
      <c r="G667"/>
    </row>
    <row r="668" spans="1:7" ht="15" x14ac:dyDescent="0.25">
      <c r="A668" s="34">
        <v>41478</v>
      </c>
      <c r="B668">
        <v>1.48</v>
      </c>
      <c r="C668">
        <v>1.5</v>
      </c>
      <c r="D668" s="11">
        <v>10.68</v>
      </c>
      <c r="E668" s="19"/>
      <c r="F668"/>
      <c r="G668"/>
    </row>
    <row r="669" spans="1:7" ht="15" x14ac:dyDescent="0.25">
      <c r="A669" s="34">
        <v>41479</v>
      </c>
      <c r="B669">
        <v>1.46</v>
      </c>
      <c r="C669">
        <v>1.5</v>
      </c>
      <c r="D669" s="11">
        <v>7.7039999999999997</v>
      </c>
      <c r="E669" s="19"/>
      <c r="F669"/>
      <c r="G669"/>
    </row>
    <row r="670" spans="1:7" ht="15" x14ac:dyDescent="0.25">
      <c r="A670" s="34">
        <v>41480</v>
      </c>
      <c r="B670">
        <v>1.46</v>
      </c>
      <c r="C670">
        <v>1.5</v>
      </c>
      <c r="D670" s="11">
        <v>11.39</v>
      </c>
      <c r="E670" s="19"/>
      <c r="F670"/>
      <c r="G670"/>
    </row>
    <row r="671" spans="1:7" ht="15" x14ac:dyDescent="0.25">
      <c r="A671" s="34">
        <v>41481</v>
      </c>
      <c r="B671">
        <v>1.49</v>
      </c>
      <c r="C671">
        <v>1.5</v>
      </c>
      <c r="D671" s="11">
        <v>17.343</v>
      </c>
      <c r="E671" s="19"/>
      <c r="F671"/>
      <c r="G671"/>
    </row>
    <row r="672" spans="1:7" ht="15" x14ac:dyDescent="0.25">
      <c r="A672" s="34">
        <v>41482</v>
      </c>
      <c r="B672">
        <v>1.49</v>
      </c>
      <c r="C672">
        <v>1.5</v>
      </c>
      <c r="D672" s="11">
        <v>17.343</v>
      </c>
      <c r="E672" s="19"/>
      <c r="F672"/>
      <c r="G672"/>
    </row>
    <row r="673" spans="1:7" ht="15" x14ac:dyDescent="0.25">
      <c r="A673" s="34">
        <v>41483</v>
      </c>
      <c r="B673">
        <v>1.49</v>
      </c>
      <c r="C673">
        <v>1.5</v>
      </c>
      <c r="D673" s="11">
        <v>17.343</v>
      </c>
      <c r="E673" s="19"/>
      <c r="F673"/>
      <c r="G673"/>
    </row>
    <row r="674" spans="1:7" ht="15" x14ac:dyDescent="0.25">
      <c r="A674" s="34">
        <v>41484</v>
      </c>
      <c r="B674">
        <v>1.47</v>
      </c>
      <c r="C674">
        <v>1.5</v>
      </c>
      <c r="D674" s="11">
        <v>17.206</v>
      </c>
      <c r="E674" s="19"/>
      <c r="F674"/>
      <c r="G674"/>
    </row>
    <row r="675" spans="1:7" ht="15" x14ac:dyDescent="0.25">
      <c r="A675" s="34">
        <v>41485</v>
      </c>
      <c r="B675">
        <v>1.5</v>
      </c>
      <c r="C675">
        <v>1.5</v>
      </c>
      <c r="D675" s="11">
        <v>11.961</v>
      </c>
      <c r="E675" s="19"/>
      <c r="F675"/>
      <c r="G675"/>
    </row>
    <row r="676" spans="1:7" ht="15" x14ac:dyDescent="0.25">
      <c r="A676" s="34">
        <v>41486</v>
      </c>
      <c r="B676">
        <v>1.48</v>
      </c>
      <c r="C676">
        <v>1.5</v>
      </c>
      <c r="D676" s="11">
        <v>13.006</v>
      </c>
      <c r="E676" s="19"/>
      <c r="F676"/>
      <c r="G676"/>
    </row>
    <row r="677" spans="1:7" ht="15" x14ac:dyDescent="0.25">
      <c r="A677" s="34">
        <v>41487</v>
      </c>
      <c r="B677">
        <v>1.5</v>
      </c>
      <c r="C677">
        <v>1.5</v>
      </c>
      <c r="D677" s="11">
        <v>23.149000000000001</v>
      </c>
      <c r="E677" s="19"/>
      <c r="F677"/>
      <c r="G677"/>
    </row>
    <row r="678" spans="1:7" ht="15" x14ac:dyDescent="0.25">
      <c r="A678" s="34">
        <v>41488</v>
      </c>
      <c r="B678">
        <v>1.47</v>
      </c>
      <c r="C678">
        <v>1.5</v>
      </c>
      <c r="D678" s="11">
        <v>13.95</v>
      </c>
      <c r="E678" s="19"/>
      <c r="F678"/>
      <c r="G678"/>
    </row>
    <row r="679" spans="1:7" ht="15" x14ac:dyDescent="0.25">
      <c r="A679" s="34">
        <v>41489</v>
      </c>
      <c r="B679">
        <v>1.47</v>
      </c>
      <c r="C679">
        <v>1.5</v>
      </c>
      <c r="D679" s="11">
        <v>13.95</v>
      </c>
      <c r="E679" s="19"/>
      <c r="F679"/>
      <c r="G679"/>
    </row>
    <row r="680" spans="1:7" ht="15" x14ac:dyDescent="0.25">
      <c r="A680" s="34">
        <v>41490</v>
      </c>
      <c r="B680">
        <v>1.47</v>
      </c>
      <c r="C680">
        <v>1.5</v>
      </c>
      <c r="D680" s="11">
        <v>13.95</v>
      </c>
      <c r="E680" s="19"/>
      <c r="F680"/>
      <c r="G680"/>
    </row>
    <row r="681" spans="1:7" ht="15" x14ac:dyDescent="0.25">
      <c r="A681" s="34">
        <v>41491</v>
      </c>
      <c r="B681">
        <v>1.48</v>
      </c>
      <c r="C681">
        <v>1.5</v>
      </c>
      <c r="D681" s="11">
        <v>10.135999999999999</v>
      </c>
      <c r="E681" s="19"/>
      <c r="F681"/>
      <c r="G681"/>
    </row>
    <row r="682" spans="1:7" ht="15" x14ac:dyDescent="0.25">
      <c r="A682" s="34">
        <v>41492</v>
      </c>
      <c r="B682">
        <v>1.47</v>
      </c>
      <c r="C682">
        <v>1.5</v>
      </c>
      <c r="D682" s="11">
        <v>14.112</v>
      </c>
      <c r="E682" s="19"/>
      <c r="F682"/>
      <c r="G682"/>
    </row>
    <row r="683" spans="1:7" ht="15" x14ac:dyDescent="0.25">
      <c r="A683" s="34">
        <v>41493</v>
      </c>
      <c r="B683">
        <v>1.48</v>
      </c>
      <c r="C683">
        <v>1.5</v>
      </c>
      <c r="D683" s="11">
        <v>4.0060000000000002</v>
      </c>
      <c r="E683" s="19"/>
      <c r="F683"/>
      <c r="G683"/>
    </row>
    <row r="684" spans="1:7" ht="15" x14ac:dyDescent="0.25">
      <c r="A684" s="34">
        <v>41494</v>
      </c>
      <c r="B684">
        <v>1.48</v>
      </c>
      <c r="C684">
        <v>1.5</v>
      </c>
      <c r="D684" s="11">
        <v>12.169</v>
      </c>
      <c r="E684" s="19"/>
      <c r="F684"/>
      <c r="G684"/>
    </row>
    <row r="685" spans="1:7" ht="15" x14ac:dyDescent="0.25">
      <c r="A685" s="34">
        <v>41495</v>
      </c>
      <c r="B685">
        <v>1.47</v>
      </c>
      <c r="C685">
        <v>1.5</v>
      </c>
      <c r="D685" s="11">
        <v>9.6829999999999998</v>
      </c>
      <c r="E685" s="19"/>
      <c r="F685"/>
      <c r="G685"/>
    </row>
    <row r="686" spans="1:7" ht="15" x14ac:dyDescent="0.25">
      <c r="A686" s="34">
        <v>41496</v>
      </c>
      <c r="B686">
        <v>1.47</v>
      </c>
      <c r="C686">
        <v>1.5</v>
      </c>
      <c r="D686" s="11">
        <v>9.6829999999999998</v>
      </c>
      <c r="E686" s="19"/>
      <c r="F686"/>
      <c r="G686"/>
    </row>
    <row r="687" spans="1:7" ht="15" x14ac:dyDescent="0.25">
      <c r="A687" s="34">
        <v>41497</v>
      </c>
      <c r="B687">
        <v>1.47</v>
      </c>
      <c r="C687">
        <v>1.5</v>
      </c>
      <c r="D687" s="11">
        <v>9.6829999999999998</v>
      </c>
      <c r="E687" s="19"/>
      <c r="F687"/>
      <c r="G687"/>
    </row>
    <row r="688" spans="1:7" ht="15" x14ac:dyDescent="0.25">
      <c r="A688" s="34">
        <v>41498</v>
      </c>
      <c r="B688">
        <v>1.48</v>
      </c>
      <c r="C688">
        <v>1.5</v>
      </c>
      <c r="D688" s="11">
        <v>6.05</v>
      </c>
      <c r="E688" s="19"/>
      <c r="F688"/>
      <c r="G688"/>
    </row>
    <row r="689" spans="1:7" ht="15" x14ac:dyDescent="0.25">
      <c r="A689" s="34">
        <v>41499</v>
      </c>
      <c r="B689">
        <v>1.46</v>
      </c>
      <c r="C689">
        <v>1.5</v>
      </c>
      <c r="D689" s="11">
        <v>5.9409999999999998</v>
      </c>
      <c r="E689" s="19"/>
      <c r="F689"/>
      <c r="G689"/>
    </row>
    <row r="690" spans="1:7" ht="15" x14ac:dyDescent="0.25">
      <c r="A690" s="34">
        <v>41500</v>
      </c>
      <c r="B690">
        <v>1.46</v>
      </c>
      <c r="C690">
        <v>1.5</v>
      </c>
      <c r="D690" s="11">
        <v>7.9210000000000003</v>
      </c>
      <c r="E690" s="19"/>
      <c r="F690"/>
      <c r="G690"/>
    </row>
    <row r="691" spans="1:7" ht="15" x14ac:dyDescent="0.25">
      <c r="A691" s="34">
        <v>41501</v>
      </c>
      <c r="B691">
        <v>1.46</v>
      </c>
      <c r="C691">
        <v>1.5</v>
      </c>
      <c r="D691" s="11">
        <v>11.676</v>
      </c>
      <c r="E691" s="19"/>
      <c r="F691"/>
      <c r="G691"/>
    </row>
    <row r="692" spans="1:7" ht="15" x14ac:dyDescent="0.25">
      <c r="A692" s="34">
        <v>41502</v>
      </c>
      <c r="B692">
        <v>1.48</v>
      </c>
      <c r="C692">
        <v>1.5</v>
      </c>
      <c r="D692" s="11">
        <v>16.404</v>
      </c>
      <c r="E692" s="19"/>
      <c r="F692"/>
      <c r="G692"/>
    </row>
    <row r="693" spans="1:7" ht="15" x14ac:dyDescent="0.25">
      <c r="A693" s="34">
        <v>41503</v>
      </c>
      <c r="B693">
        <v>1.48</v>
      </c>
      <c r="C693">
        <v>1.5</v>
      </c>
      <c r="D693" s="11">
        <v>16.404</v>
      </c>
      <c r="E693" s="19"/>
      <c r="F693"/>
      <c r="G693"/>
    </row>
    <row r="694" spans="1:7" ht="15" x14ac:dyDescent="0.25">
      <c r="A694" s="34">
        <v>41504</v>
      </c>
      <c r="B694">
        <v>1.48</v>
      </c>
      <c r="C694">
        <v>1.5</v>
      </c>
      <c r="D694" s="11">
        <v>16.404</v>
      </c>
      <c r="E694" s="19"/>
      <c r="F694"/>
      <c r="G694"/>
    </row>
    <row r="695" spans="1:7" ht="15" x14ac:dyDescent="0.25">
      <c r="A695" s="34">
        <v>41505</v>
      </c>
      <c r="B695">
        <v>1.49</v>
      </c>
      <c r="C695">
        <v>1.5</v>
      </c>
      <c r="D695" s="11">
        <v>8.7799999999999994</v>
      </c>
      <c r="E695" s="19"/>
      <c r="F695"/>
      <c r="G695"/>
    </row>
    <row r="696" spans="1:7" ht="15" x14ac:dyDescent="0.25">
      <c r="A696" s="34">
        <v>41506</v>
      </c>
      <c r="B696">
        <v>1.5</v>
      </c>
      <c r="C696">
        <v>1.5</v>
      </c>
      <c r="D696" s="11">
        <v>11.135</v>
      </c>
      <c r="E696" s="19"/>
      <c r="F696"/>
      <c r="G696"/>
    </row>
    <row r="697" spans="1:7" ht="15" x14ac:dyDescent="0.25">
      <c r="A697" s="34">
        <v>41507</v>
      </c>
      <c r="B697">
        <v>1.48</v>
      </c>
      <c r="C697">
        <v>1.5</v>
      </c>
      <c r="D697" s="11">
        <v>5.407</v>
      </c>
      <c r="E697" s="19"/>
      <c r="F697"/>
      <c r="G697"/>
    </row>
    <row r="698" spans="1:7" ht="15" x14ac:dyDescent="0.25">
      <c r="A698" s="34">
        <v>41508</v>
      </c>
      <c r="B698">
        <v>1.47</v>
      </c>
      <c r="C698">
        <v>1.5</v>
      </c>
      <c r="D698" s="11">
        <v>12.836</v>
      </c>
      <c r="E698" s="19"/>
      <c r="F698"/>
      <c r="G698"/>
    </row>
    <row r="699" spans="1:7" ht="15" x14ac:dyDescent="0.25">
      <c r="A699" s="34">
        <v>41509</v>
      </c>
      <c r="B699">
        <v>1.48</v>
      </c>
      <c r="C699">
        <v>1.5</v>
      </c>
      <c r="D699" s="11">
        <v>13.521000000000001</v>
      </c>
      <c r="E699" s="19"/>
      <c r="F699"/>
      <c r="G699"/>
    </row>
    <row r="700" spans="1:7" ht="15" x14ac:dyDescent="0.25">
      <c r="A700" s="34">
        <v>41510</v>
      </c>
      <c r="B700">
        <v>1.48</v>
      </c>
      <c r="C700">
        <v>1.5</v>
      </c>
      <c r="D700" s="11">
        <v>13.521000000000001</v>
      </c>
      <c r="E700" s="19"/>
      <c r="F700"/>
      <c r="G700"/>
    </row>
    <row r="701" spans="1:7" ht="15" x14ac:dyDescent="0.25">
      <c r="A701" s="34">
        <v>41511</v>
      </c>
      <c r="B701">
        <v>1.48</v>
      </c>
      <c r="C701">
        <v>1.5</v>
      </c>
      <c r="D701" s="11">
        <v>13.521000000000001</v>
      </c>
      <c r="E701" s="19"/>
      <c r="F701"/>
      <c r="G701"/>
    </row>
    <row r="702" spans="1:7" ht="15" x14ac:dyDescent="0.25">
      <c r="A702" s="34">
        <v>41512</v>
      </c>
      <c r="B702">
        <v>1.5</v>
      </c>
      <c r="C702">
        <v>1.5</v>
      </c>
      <c r="D702" s="11">
        <v>15.173999999999999</v>
      </c>
      <c r="E702" s="19"/>
      <c r="F702"/>
      <c r="G702"/>
    </row>
    <row r="703" spans="1:7" ht="15" x14ac:dyDescent="0.25">
      <c r="A703" s="34">
        <v>41513</v>
      </c>
      <c r="B703">
        <v>1.48</v>
      </c>
      <c r="C703">
        <v>1.5</v>
      </c>
      <c r="D703" s="11">
        <v>16.381</v>
      </c>
      <c r="E703" s="19"/>
      <c r="F703"/>
      <c r="G703"/>
    </row>
    <row r="704" spans="1:7" ht="15" x14ac:dyDescent="0.25">
      <c r="A704" s="34">
        <v>41514</v>
      </c>
      <c r="B704">
        <v>1.47</v>
      </c>
      <c r="C704">
        <v>1.5</v>
      </c>
      <c r="D704" s="11">
        <v>12.153</v>
      </c>
      <c r="E704" s="19"/>
      <c r="F704"/>
      <c r="G704"/>
    </row>
    <row r="705" spans="1:7" ht="15" x14ac:dyDescent="0.25">
      <c r="A705" s="34">
        <v>41515</v>
      </c>
      <c r="B705">
        <v>1.46</v>
      </c>
      <c r="C705">
        <v>1.5</v>
      </c>
      <c r="D705" s="11">
        <v>14.226000000000001</v>
      </c>
      <c r="E705" s="19"/>
      <c r="F705"/>
      <c r="G705"/>
    </row>
    <row r="706" spans="1:7" ht="15" x14ac:dyDescent="0.25">
      <c r="A706" s="34">
        <v>41516</v>
      </c>
      <c r="B706">
        <v>1.57</v>
      </c>
      <c r="C706">
        <v>1.5</v>
      </c>
      <c r="D706" s="11">
        <v>1.341</v>
      </c>
      <c r="E706" s="19"/>
      <c r="F706"/>
      <c r="G706"/>
    </row>
    <row r="707" spans="1:7" ht="15" x14ac:dyDescent="0.25">
      <c r="A707" s="34">
        <v>41517</v>
      </c>
      <c r="B707">
        <v>1.57</v>
      </c>
      <c r="C707">
        <v>1.5</v>
      </c>
      <c r="D707" s="11">
        <v>1.341</v>
      </c>
      <c r="E707" s="19"/>
      <c r="F707"/>
      <c r="G707"/>
    </row>
    <row r="708" spans="1:7" ht="15" x14ac:dyDescent="0.25">
      <c r="A708" s="34">
        <v>41518</v>
      </c>
      <c r="B708">
        <v>1.57</v>
      </c>
      <c r="C708">
        <v>1.5</v>
      </c>
      <c r="D708" s="11">
        <v>1.341</v>
      </c>
      <c r="E708" s="19"/>
      <c r="F708"/>
      <c r="G708"/>
    </row>
    <row r="709" spans="1:7" ht="15" x14ac:dyDescent="0.25">
      <c r="A709" s="34">
        <v>41519</v>
      </c>
      <c r="B709">
        <v>1.49</v>
      </c>
      <c r="C709">
        <v>1.5</v>
      </c>
      <c r="D709" s="11">
        <v>27.173999999999999</v>
      </c>
      <c r="E709" s="19"/>
      <c r="F709"/>
      <c r="G709"/>
    </row>
    <row r="710" spans="1:7" ht="15" x14ac:dyDescent="0.25">
      <c r="A710" s="34">
        <v>41520</v>
      </c>
      <c r="B710">
        <v>1.48</v>
      </c>
      <c r="C710">
        <v>1.5</v>
      </c>
      <c r="D710" s="11">
        <v>22.347999999999999</v>
      </c>
      <c r="E710" s="19"/>
      <c r="F710"/>
      <c r="G710"/>
    </row>
    <row r="711" spans="1:7" ht="15" x14ac:dyDescent="0.25">
      <c r="A711" s="34">
        <v>41521</v>
      </c>
      <c r="B711">
        <v>1.48</v>
      </c>
      <c r="C711">
        <v>1.5</v>
      </c>
      <c r="D711" s="11">
        <v>17.811</v>
      </c>
      <c r="E711" s="19"/>
      <c r="F711"/>
      <c r="G711"/>
    </row>
    <row r="712" spans="1:7" ht="15" x14ac:dyDescent="0.25">
      <c r="A712" s="34">
        <v>41522</v>
      </c>
      <c r="B712">
        <v>1.47</v>
      </c>
      <c r="C712">
        <v>1.5</v>
      </c>
      <c r="D712" s="11">
        <v>8.9540000000000006</v>
      </c>
      <c r="E712" s="19"/>
      <c r="F712"/>
      <c r="G712"/>
    </row>
    <row r="713" spans="1:7" ht="15" x14ac:dyDescent="0.25">
      <c r="A713" s="34">
        <v>41523</v>
      </c>
      <c r="B713">
        <v>1.47</v>
      </c>
      <c r="C713">
        <v>1.5</v>
      </c>
      <c r="D713" s="11">
        <v>13.481</v>
      </c>
      <c r="E713" s="19"/>
      <c r="F713"/>
      <c r="G713"/>
    </row>
    <row r="714" spans="1:7" ht="15" x14ac:dyDescent="0.25">
      <c r="A714" s="34">
        <v>41524</v>
      </c>
      <c r="B714">
        <v>1.47</v>
      </c>
      <c r="C714">
        <v>1.5</v>
      </c>
      <c r="D714" s="11">
        <v>13.481</v>
      </c>
      <c r="E714" s="19"/>
      <c r="F714"/>
      <c r="G714"/>
    </row>
    <row r="715" spans="1:7" ht="15" x14ac:dyDescent="0.25">
      <c r="A715" s="34">
        <v>41525</v>
      </c>
      <c r="B715">
        <v>1.47</v>
      </c>
      <c r="C715">
        <v>1.5</v>
      </c>
      <c r="D715" s="11">
        <v>13.481</v>
      </c>
      <c r="E715" s="19"/>
      <c r="F715"/>
      <c r="G715"/>
    </row>
    <row r="716" spans="1:7" ht="15" x14ac:dyDescent="0.25">
      <c r="A716" s="34">
        <v>41526</v>
      </c>
      <c r="B716">
        <v>1.46</v>
      </c>
      <c r="C716">
        <v>1.5</v>
      </c>
      <c r="D716" s="11">
        <v>10.429</v>
      </c>
      <c r="E716" s="19"/>
      <c r="F716"/>
      <c r="G716"/>
    </row>
    <row r="717" spans="1:7" ht="15" x14ac:dyDescent="0.25">
      <c r="A717" s="34">
        <v>41527</v>
      </c>
      <c r="B717">
        <v>1.47</v>
      </c>
      <c r="C717">
        <v>1.5</v>
      </c>
      <c r="D717" s="11">
        <v>16.204000000000001</v>
      </c>
      <c r="E717" s="19"/>
      <c r="F717"/>
      <c r="G717"/>
    </row>
    <row r="718" spans="1:7" ht="15" x14ac:dyDescent="0.25">
      <c r="A718" s="34">
        <v>41528</v>
      </c>
      <c r="B718">
        <v>1.47</v>
      </c>
      <c r="C718">
        <v>1.5</v>
      </c>
      <c r="D718" s="11">
        <v>15.702999999999999</v>
      </c>
      <c r="E718" s="19"/>
      <c r="F718"/>
      <c r="G718"/>
    </row>
    <row r="719" spans="1:7" ht="15" x14ac:dyDescent="0.25">
      <c r="A719" s="34">
        <v>41529</v>
      </c>
      <c r="B719">
        <v>1.48</v>
      </c>
      <c r="C719">
        <v>1.5</v>
      </c>
      <c r="D719" s="11">
        <v>15.602</v>
      </c>
      <c r="E719" s="19"/>
      <c r="F719"/>
      <c r="G719"/>
    </row>
    <row r="720" spans="1:7" ht="15" x14ac:dyDescent="0.25">
      <c r="A720" s="34">
        <v>41530</v>
      </c>
      <c r="B720">
        <v>1.48</v>
      </c>
      <c r="C720">
        <v>1.5</v>
      </c>
      <c r="D720" s="11">
        <v>6.6470000000000002</v>
      </c>
      <c r="E720" s="19"/>
      <c r="F720"/>
      <c r="G720"/>
    </row>
    <row r="721" spans="1:7" ht="15" x14ac:dyDescent="0.25">
      <c r="A721" s="34">
        <v>41531</v>
      </c>
      <c r="B721">
        <v>1.48</v>
      </c>
      <c r="C721">
        <v>1.5</v>
      </c>
      <c r="D721" s="11">
        <v>6.6470000000000002</v>
      </c>
      <c r="E721" s="19"/>
      <c r="F721"/>
      <c r="G721"/>
    </row>
    <row r="722" spans="1:7" ht="15" x14ac:dyDescent="0.25">
      <c r="A722" s="34">
        <v>41532</v>
      </c>
      <c r="B722">
        <v>1.48</v>
      </c>
      <c r="C722">
        <v>1.5</v>
      </c>
      <c r="D722" s="11">
        <v>6.6470000000000002</v>
      </c>
      <c r="E722" s="19"/>
      <c r="F722"/>
      <c r="G722"/>
    </row>
    <row r="723" spans="1:7" ht="15" x14ac:dyDescent="0.25">
      <c r="A723" s="34">
        <v>41533</v>
      </c>
      <c r="B723">
        <v>1.49</v>
      </c>
      <c r="C723">
        <v>1.5</v>
      </c>
      <c r="D723" s="11">
        <v>8.7829999999999995</v>
      </c>
      <c r="E723" s="19"/>
      <c r="F723"/>
      <c r="G723"/>
    </row>
    <row r="724" spans="1:7" ht="15" x14ac:dyDescent="0.25">
      <c r="A724" s="34">
        <v>41534</v>
      </c>
      <c r="B724">
        <v>1.48</v>
      </c>
      <c r="C724">
        <v>1.5</v>
      </c>
      <c r="D724" s="11">
        <v>15.734999999999999</v>
      </c>
      <c r="E724" s="19"/>
      <c r="F724"/>
      <c r="G724"/>
    </row>
    <row r="725" spans="1:7" ht="15" x14ac:dyDescent="0.25">
      <c r="A725" s="34">
        <v>41535</v>
      </c>
      <c r="B725">
        <v>1.47</v>
      </c>
      <c r="C725">
        <v>1.5</v>
      </c>
      <c r="D725" s="11">
        <v>12.817</v>
      </c>
      <c r="E725" s="19"/>
      <c r="F725"/>
      <c r="G725"/>
    </row>
    <row r="726" spans="1:7" ht="15" x14ac:dyDescent="0.25">
      <c r="A726" s="34">
        <v>41536</v>
      </c>
      <c r="B726">
        <v>1.47</v>
      </c>
      <c r="C726">
        <v>1.5</v>
      </c>
      <c r="D726" s="11">
        <v>17.917999999999999</v>
      </c>
      <c r="E726" s="19"/>
      <c r="F726"/>
      <c r="G726"/>
    </row>
    <row r="727" spans="1:7" ht="15" x14ac:dyDescent="0.25">
      <c r="A727" s="34">
        <v>41537</v>
      </c>
      <c r="B727">
        <v>1.47</v>
      </c>
      <c r="C727">
        <v>1.5</v>
      </c>
      <c r="D727" s="11">
        <v>27.684999999999999</v>
      </c>
      <c r="E727" s="19"/>
      <c r="F727"/>
      <c r="G727"/>
    </row>
    <row r="728" spans="1:7" ht="15" x14ac:dyDescent="0.25">
      <c r="A728" s="34">
        <v>41538</v>
      </c>
      <c r="B728">
        <v>1.47</v>
      </c>
      <c r="C728">
        <v>1.5</v>
      </c>
      <c r="D728" s="11">
        <v>27.684999999999999</v>
      </c>
      <c r="E728" s="19"/>
      <c r="F728"/>
      <c r="G728"/>
    </row>
    <row r="729" spans="1:7" ht="15" x14ac:dyDescent="0.25">
      <c r="A729" s="34">
        <v>41539</v>
      </c>
      <c r="B729">
        <v>1.47</v>
      </c>
      <c r="C729">
        <v>1.5</v>
      </c>
      <c r="D729" s="11">
        <v>27.684999999999999</v>
      </c>
      <c r="E729" s="19"/>
      <c r="F729"/>
      <c r="G729"/>
    </row>
    <row r="730" spans="1:7" ht="15" x14ac:dyDescent="0.25">
      <c r="A730" s="34">
        <v>41540</v>
      </c>
      <c r="B730">
        <v>1.46</v>
      </c>
      <c r="C730">
        <v>1.5</v>
      </c>
      <c r="D730" s="11">
        <v>19.443000000000001</v>
      </c>
      <c r="E730" s="19"/>
      <c r="F730"/>
      <c r="G730"/>
    </row>
    <row r="731" spans="1:7" ht="15" x14ac:dyDescent="0.25">
      <c r="A731" s="34">
        <v>41541</v>
      </c>
      <c r="B731">
        <v>1.48</v>
      </c>
      <c r="C731">
        <v>1.5</v>
      </c>
      <c r="D731" s="11">
        <v>15.4</v>
      </c>
      <c r="E731" s="19"/>
      <c r="F731"/>
      <c r="G731"/>
    </row>
    <row r="732" spans="1:7" ht="15" x14ac:dyDescent="0.25">
      <c r="A732" s="34">
        <v>41542</v>
      </c>
      <c r="B732">
        <v>1.49</v>
      </c>
      <c r="C732">
        <v>1.5</v>
      </c>
      <c r="D732" s="11">
        <v>13.134</v>
      </c>
      <c r="E732" s="19"/>
      <c r="F732"/>
      <c r="G732"/>
    </row>
    <row r="733" spans="1:7" ht="15" x14ac:dyDescent="0.25">
      <c r="A733" s="34">
        <v>41543</v>
      </c>
      <c r="B733">
        <v>1.49</v>
      </c>
      <c r="C733">
        <v>1.5</v>
      </c>
      <c r="D733" s="11">
        <v>12.487</v>
      </c>
      <c r="E733" s="19"/>
      <c r="F733"/>
      <c r="G733"/>
    </row>
    <row r="734" spans="1:7" ht="15" x14ac:dyDescent="0.25">
      <c r="A734" s="34">
        <v>41544</v>
      </c>
      <c r="B734">
        <v>1.49</v>
      </c>
      <c r="C734">
        <v>1.5</v>
      </c>
      <c r="D734" s="11">
        <v>8.9290000000000003</v>
      </c>
      <c r="E734" s="19"/>
      <c r="F734"/>
      <c r="G734"/>
    </row>
    <row r="735" spans="1:7" ht="15" x14ac:dyDescent="0.25">
      <c r="A735" s="34">
        <v>41545</v>
      </c>
      <c r="B735">
        <v>1.49</v>
      </c>
      <c r="C735">
        <v>1.5</v>
      </c>
      <c r="D735" s="11">
        <v>8.9290000000000003</v>
      </c>
      <c r="E735" s="19"/>
      <c r="F735"/>
      <c r="G735"/>
    </row>
    <row r="736" spans="1:7" ht="15" x14ac:dyDescent="0.25">
      <c r="A736" s="34">
        <v>41546</v>
      </c>
      <c r="B736">
        <v>1.49</v>
      </c>
      <c r="C736">
        <v>1.5</v>
      </c>
      <c r="D736" s="11">
        <v>8.9290000000000003</v>
      </c>
      <c r="E736" s="19"/>
      <c r="F736"/>
      <c r="G736"/>
    </row>
    <row r="737" spans="1:7" ht="15" x14ac:dyDescent="0.25">
      <c r="A737" s="34">
        <v>41547</v>
      </c>
      <c r="B737">
        <v>2.0299999999999998</v>
      </c>
      <c r="C737">
        <v>1.5</v>
      </c>
      <c r="D737" s="11">
        <v>3.11</v>
      </c>
      <c r="E737" s="19"/>
      <c r="F737"/>
      <c r="G737"/>
    </row>
    <row r="738" spans="1:7" ht="15" x14ac:dyDescent="0.25">
      <c r="A738" s="34">
        <v>41548</v>
      </c>
      <c r="B738">
        <v>1.47</v>
      </c>
      <c r="C738">
        <v>1.5</v>
      </c>
      <c r="D738" s="11">
        <v>12.366</v>
      </c>
      <c r="E738" s="19"/>
      <c r="F738"/>
      <c r="G738"/>
    </row>
    <row r="739" spans="1:7" ht="15" x14ac:dyDescent="0.25">
      <c r="A739" s="34">
        <v>41549</v>
      </c>
      <c r="B739">
        <v>1.46</v>
      </c>
      <c r="C739">
        <v>1.5</v>
      </c>
      <c r="D739" s="11">
        <v>11.471</v>
      </c>
      <c r="E739" s="19"/>
      <c r="F739"/>
      <c r="G739"/>
    </row>
    <row r="740" spans="1:7" ht="15" x14ac:dyDescent="0.25">
      <c r="A740" s="34">
        <v>41550</v>
      </c>
      <c r="B740">
        <v>1.48</v>
      </c>
      <c r="C740">
        <v>1.5</v>
      </c>
      <c r="D740" s="11">
        <v>14.289</v>
      </c>
      <c r="E740" s="19"/>
      <c r="F740"/>
      <c r="G740"/>
    </row>
    <row r="741" spans="1:7" ht="15" x14ac:dyDescent="0.25">
      <c r="A741" s="34">
        <v>41551</v>
      </c>
      <c r="B741">
        <v>1.48</v>
      </c>
      <c r="C741">
        <v>1.5</v>
      </c>
      <c r="D741" s="11">
        <v>10.840999999999999</v>
      </c>
      <c r="E741" s="19"/>
      <c r="F741"/>
      <c r="G741"/>
    </row>
    <row r="742" spans="1:7" ht="15" x14ac:dyDescent="0.25">
      <c r="A742" s="34">
        <v>41552</v>
      </c>
      <c r="B742">
        <v>1.48</v>
      </c>
      <c r="C742">
        <v>1.5</v>
      </c>
      <c r="D742" s="11">
        <v>10.840999999999999</v>
      </c>
      <c r="E742" s="19"/>
      <c r="F742"/>
      <c r="G742"/>
    </row>
    <row r="743" spans="1:7" ht="15" x14ac:dyDescent="0.25">
      <c r="A743" s="34">
        <v>41553</v>
      </c>
      <c r="B743">
        <v>1.48</v>
      </c>
      <c r="C743">
        <v>1.5</v>
      </c>
      <c r="D743" s="11">
        <v>10.840999999999999</v>
      </c>
      <c r="E743" s="19"/>
      <c r="F743"/>
      <c r="G743"/>
    </row>
    <row r="744" spans="1:7" ht="15" x14ac:dyDescent="0.25">
      <c r="A744" s="34">
        <v>41554</v>
      </c>
      <c r="B744">
        <v>1.48</v>
      </c>
      <c r="C744">
        <v>1.5</v>
      </c>
      <c r="D744" s="11">
        <v>19.616</v>
      </c>
      <c r="E744" s="19"/>
      <c r="F744"/>
      <c r="G744"/>
    </row>
    <row r="745" spans="1:7" ht="15" x14ac:dyDescent="0.25">
      <c r="A745" s="34">
        <v>41555</v>
      </c>
      <c r="B745">
        <v>1.48</v>
      </c>
      <c r="C745">
        <v>1.5</v>
      </c>
      <c r="D745" s="11">
        <v>13.715</v>
      </c>
      <c r="E745" s="19"/>
      <c r="F745"/>
      <c r="G745"/>
    </row>
    <row r="746" spans="1:7" ht="15" x14ac:dyDescent="0.25">
      <c r="A746" s="34">
        <v>41556</v>
      </c>
      <c r="B746">
        <v>1.47</v>
      </c>
      <c r="C746">
        <v>1.5</v>
      </c>
      <c r="D746" s="11">
        <v>18.334</v>
      </c>
      <c r="E746" s="19"/>
      <c r="F746"/>
      <c r="G746"/>
    </row>
    <row r="747" spans="1:7" ht="15" x14ac:dyDescent="0.25">
      <c r="A747" s="34">
        <v>41557</v>
      </c>
      <c r="B747">
        <v>1.47</v>
      </c>
      <c r="C747">
        <v>1.5</v>
      </c>
      <c r="D747" s="11">
        <v>13.787000000000001</v>
      </c>
      <c r="E747" s="19"/>
      <c r="F747"/>
      <c r="G747"/>
    </row>
    <row r="748" spans="1:7" ht="15" x14ac:dyDescent="0.25">
      <c r="A748" s="34">
        <v>41558</v>
      </c>
      <c r="B748">
        <v>1.48</v>
      </c>
      <c r="C748">
        <v>1.5</v>
      </c>
      <c r="D748" s="11">
        <v>19.399999999999999</v>
      </c>
      <c r="E748" s="19"/>
      <c r="F748"/>
      <c r="G748"/>
    </row>
    <row r="749" spans="1:7" ht="15" x14ac:dyDescent="0.25">
      <c r="A749" s="34">
        <v>41559</v>
      </c>
      <c r="B749">
        <v>1.48</v>
      </c>
      <c r="C749">
        <v>1.5</v>
      </c>
      <c r="D749" s="11">
        <v>19.399999999999999</v>
      </c>
      <c r="E749" s="19"/>
      <c r="F749"/>
      <c r="G749"/>
    </row>
    <row r="750" spans="1:7" ht="15" x14ac:dyDescent="0.25">
      <c r="A750" s="34">
        <v>41560</v>
      </c>
      <c r="B750">
        <v>1.48</v>
      </c>
      <c r="C750">
        <v>1.5</v>
      </c>
      <c r="D750" s="11">
        <v>19.399999999999999</v>
      </c>
      <c r="E750" s="19"/>
      <c r="F750"/>
      <c r="G750"/>
    </row>
    <row r="751" spans="1:7" ht="15" x14ac:dyDescent="0.25">
      <c r="A751" s="34">
        <v>41561</v>
      </c>
      <c r="B751">
        <v>1.5</v>
      </c>
      <c r="C751">
        <v>1.5</v>
      </c>
      <c r="D751" s="11">
        <v>19.04</v>
      </c>
      <c r="E751" s="19"/>
      <c r="F751"/>
      <c r="G751"/>
    </row>
    <row r="752" spans="1:7" ht="15" x14ac:dyDescent="0.25">
      <c r="A752" s="34">
        <v>41562</v>
      </c>
      <c r="B752">
        <v>1.48</v>
      </c>
      <c r="C752">
        <v>1.5</v>
      </c>
      <c r="D752" s="11">
        <v>26.673999999999999</v>
      </c>
      <c r="E752" s="19"/>
      <c r="F752"/>
      <c r="G752"/>
    </row>
    <row r="753" spans="1:7" ht="15" x14ac:dyDescent="0.25">
      <c r="A753" s="34">
        <v>41563</v>
      </c>
      <c r="B753">
        <v>1.48</v>
      </c>
      <c r="C753">
        <v>1.5</v>
      </c>
      <c r="D753" s="11">
        <v>26.466999999999999</v>
      </c>
      <c r="E753" s="19"/>
      <c r="F753"/>
      <c r="G753"/>
    </row>
    <row r="754" spans="1:7" ht="15" x14ac:dyDescent="0.25">
      <c r="A754" s="34">
        <v>41564</v>
      </c>
      <c r="B754">
        <v>1.49</v>
      </c>
      <c r="C754">
        <v>1.5</v>
      </c>
      <c r="D754" s="11">
        <v>22.699000000000002</v>
      </c>
      <c r="E754" s="19"/>
      <c r="F754"/>
      <c r="G754"/>
    </row>
    <row r="755" spans="1:7" ht="15" x14ac:dyDescent="0.25">
      <c r="A755" s="34">
        <v>41565</v>
      </c>
      <c r="B755">
        <v>1.5</v>
      </c>
      <c r="C755">
        <v>1.5</v>
      </c>
      <c r="D755" s="11">
        <v>16.574000000000002</v>
      </c>
      <c r="E755" s="19"/>
      <c r="F755"/>
      <c r="G755"/>
    </row>
    <row r="756" spans="1:7" ht="15" x14ac:dyDescent="0.25">
      <c r="A756" s="34">
        <v>41566</v>
      </c>
      <c r="B756">
        <v>1.5</v>
      </c>
      <c r="C756">
        <v>1.5</v>
      </c>
      <c r="D756" s="11">
        <v>16.574000000000002</v>
      </c>
      <c r="E756" s="19"/>
      <c r="F756"/>
      <c r="G756"/>
    </row>
    <row r="757" spans="1:7" ht="15" x14ac:dyDescent="0.25">
      <c r="A757" s="34">
        <v>41567</v>
      </c>
      <c r="B757">
        <v>1.5</v>
      </c>
      <c r="C757">
        <v>1.5</v>
      </c>
      <c r="D757" s="11">
        <v>16.574000000000002</v>
      </c>
      <c r="E757" s="19"/>
      <c r="F757"/>
      <c r="G757"/>
    </row>
    <row r="758" spans="1:7" ht="15" x14ac:dyDescent="0.25">
      <c r="A758" s="34">
        <v>41568</v>
      </c>
      <c r="B758">
        <v>1.5</v>
      </c>
      <c r="C758">
        <v>1.5</v>
      </c>
      <c r="D758" s="11">
        <v>15.726000000000001</v>
      </c>
      <c r="E758" s="19"/>
      <c r="F758"/>
      <c r="G758"/>
    </row>
    <row r="759" spans="1:7" ht="15" x14ac:dyDescent="0.25">
      <c r="A759" s="34">
        <v>41569</v>
      </c>
      <c r="B759">
        <v>1.49</v>
      </c>
      <c r="C759">
        <v>1.5</v>
      </c>
      <c r="D759" s="11">
        <v>28.045000000000002</v>
      </c>
      <c r="E759" s="19"/>
      <c r="F759"/>
      <c r="G759"/>
    </row>
    <row r="760" spans="1:7" ht="15" x14ac:dyDescent="0.25">
      <c r="A760" s="34">
        <v>41570</v>
      </c>
      <c r="B760">
        <v>1.48</v>
      </c>
      <c r="C760">
        <v>1.5</v>
      </c>
      <c r="D760" s="11">
        <v>26.513000000000002</v>
      </c>
      <c r="E760" s="19"/>
      <c r="F760"/>
      <c r="G760"/>
    </row>
    <row r="761" spans="1:7" ht="15" x14ac:dyDescent="0.25">
      <c r="A761" s="34">
        <v>41571</v>
      </c>
      <c r="B761">
        <v>1.48</v>
      </c>
      <c r="C761">
        <v>1.5</v>
      </c>
      <c r="D761" s="11">
        <v>23.847000000000001</v>
      </c>
      <c r="E761" s="19"/>
      <c r="F761"/>
      <c r="G761"/>
    </row>
    <row r="762" spans="1:7" ht="15" x14ac:dyDescent="0.25">
      <c r="A762" s="34">
        <v>41572</v>
      </c>
      <c r="B762">
        <v>1.5</v>
      </c>
      <c r="C762">
        <v>1.5</v>
      </c>
      <c r="D762" s="11">
        <v>9.6470000000000002</v>
      </c>
      <c r="E762" s="19"/>
      <c r="F762"/>
      <c r="G762"/>
    </row>
    <row r="763" spans="1:7" ht="15" x14ac:dyDescent="0.25">
      <c r="A763" s="34">
        <v>41573</v>
      </c>
      <c r="B763">
        <v>1.5</v>
      </c>
      <c r="C763">
        <v>1.5</v>
      </c>
      <c r="D763" s="11">
        <v>9.6470000000000002</v>
      </c>
      <c r="E763" s="19"/>
      <c r="F763"/>
      <c r="G763"/>
    </row>
    <row r="764" spans="1:7" ht="15" x14ac:dyDescent="0.25">
      <c r="A764" s="34">
        <v>41574</v>
      </c>
      <c r="B764">
        <v>1.5</v>
      </c>
      <c r="C764">
        <v>1.5</v>
      </c>
      <c r="D764" s="11">
        <v>9.6470000000000002</v>
      </c>
      <c r="E764" s="19"/>
      <c r="F764"/>
      <c r="G764"/>
    </row>
    <row r="765" spans="1:7" ht="15" x14ac:dyDescent="0.25">
      <c r="A765" s="34">
        <v>41575</v>
      </c>
      <c r="B765">
        <v>1.48</v>
      </c>
      <c r="C765">
        <v>1.5</v>
      </c>
      <c r="D765" s="11">
        <v>6.4089999999999998</v>
      </c>
      <c r="E765" s="19"/>
      <c r="F765"/>
      <c r="G765"/>
    </row>
    <row r="766" spans="1:7" ht="15" x14ac:dyDescent="0.25">
      <c r="A766" s="34">
        <v>41576</v>
      </c>
      <c r="B766">
        <v>1.51</v>
      </c>
      <c r="C766">
        <v>1.5</v>
      </c>
      <c r="D766" s="11">
        <v>6.8440000000000003</v>
      </c>
      <c r="E766" s="19"/>
      <c r="F766"/>
      <c r="G766"/>
    </row>
    <row r="767" spans="1:7" ht="15" x14ac:dyDescent="0.25">
      <c r="A767" s="34">
        <v>41577</v>
      </c>
      <c r="B767">
        <v>1.48</v>
      </c>
      <c r="C767">
        <v>1.5</v>
      </c>
      <c r="D767" s="11">
        <v>6.9080000000000004</v>
      </c>
      <c r="E767" s="19"/>
      <c r="F767"/>
      <c r="G767"/>
    </row>
    <row r="768" spans="1:7" ht="15" x14ac:dyDescent="0.25">
      <c r="A768" s="34">
        <v>41578</v>
      </c>
      <c r="B768">
        <v>1.5</v>
      </c>
      <c r="C768">
        <v>1.5</v>
      </c>
      <c r="D768" s="11">
        <v>5.8259999999999996</v>
      </c>
      <c r="E768" s="19"/>
      <c r="F768"/>
      <c r="G768"/>
    </row>
    <row r="769" spans="1:7" ht="15" x14ac:dyDescent="0.25">
      <c r="A769" s="34">
        <v>41579</v>
      </c>
      <c r="B769">
        <v>1.47</v>
      </c>
      <c r="C769">
        <v>1.5</v>
      </c>
      <c r="D769" s="11">
        <v>8.3539999999999992</v>
      </c>
      <c r="E769" s="19"/>
      <c r="F769"/>
      <c r="G769"/>
    </row>
    <row r="770" spans="1:7" ht="15" x14ac:dyDescent="0.25">
      <c r="A770" s="34">
        <v>41580</v>
      </c>
      <c r="B770">
        <v>1.47</v>
      </c>
      <c r="C770">
        <v>1.5</v>
      </c>
      <c r="D770" s="11">
        <v>8.3539999999999992</v>
      </c>
      <c r="E770" s="19"/>
      <c r="F770"/>
      <c r="G770"/>
    </row>
    <row r="771" spans="1:7" ht="15" x14ac:dyDescent="0.25">
      <c r="A771" s="34">
        <v>41581</v>
      </c>
      <c r="B771">
        <v>1.47</v>
      </c>
      <c r="C771">
        <v>1.5</v>
      </c>
      <c r="D771" s="11">
        <v>8.3539999999999992</v>
      </c>
      <c r="E771" s="19"/>
      <c r="F771"/>
      <c r="G771"/>
    </row>
    <row r="772" spans="1:7" ht="15" x14ac:dyDescent="0.25">
      <c r="A772" s="34">
        <v>41582</v>
      </c>
      <c r="B772">
        <v>1.49</v>
      </c>
      <c r="C772">
        <v>1.5</v>
      </c>
      <c r="D772" s="11">
        <v>7.4539999999999997</v>
      </c>
      <c r="E772" s="19"/>
      <c r="F772"/>
      <c r="G772"/>
    </row>
    <row r="773" spans="1:7" ht="15" x14ac:dyDescent="0.25">
      <c r="A773" s="34">
        <v>41583</v>
      </c>
      <c r="B773">
        <v>1.54</v>
      </c>
      <c r="C773">
        <v>1.5</v>
      </c>
      <c r="D773" s="11">
        <v>1.5269999999999999</v>
      </c>
      <c r="E773" s="19"/>
      <c r="F773"/>
      <c r="G773"/>
    </row>
    <row r="774" spans="1:7" ht="15" x14ac:dyDescent="0.25">
      <c r="A774" s="34">
        <v>41584</v>
      </c>
      <c r="B774">
        <v>1.49</v>
      </c>
      <c r="C774">
        <v>1.5</v>
      </c>
      <c r="D774" s="11">
        <v>6.6760000000000002</v>
      </c>
      <c r="E774" s="19"/>
      <c r="F774"/>
      <c r="G774"/>
    </row>
    <row r="775" spans="1:7" ht="15" x14ac:dyDescent="0.25">
      <c r="A775" s="34">
        <v>41585</v>
      </c>
      <c r="B775">
        <v>1.49</v>
      </c>
      <c r="C775">
        <v>1.5</v>
      </c>
      <c r="D775" s="11">
        <v>6.13</v>
      </c>
      <c r="E775" s="19"/>
      <c r="F775"/>
      <c r="G775"/>
    </row>
    <row r="776" spans="1:7" ht="15" x14ac:dyDescent="0.25">
      <c r="A776" s="34">
        <v>41586</v>
      </c>
      <c r="B776">
        <v>1.49</v>
      </c>
      <c r="C776">
        <v>1.5</v>
      </c>
      <c r="D776" s="11">
        <v>6.851</v>
      </c>
      <c r="E776" s="19"/>
      <c r="F776"/>
      <c r="G776"/>
    </row>
    <row r="777" spans="1:7" ht="15" x14ac:dyDescent="0.25">
      <c r="A777" s="34">
        <v>41587</v>
      </c>
      <c r="B777">
        <v>1.49</v>
      </c>
      <c r="C777">
        <v>1.5</v>
      </c>
      <c r="D777" s="11">
        <v>6.851</v>
      </c>
      <c r="E777" s="19"/>
      <c r="F777"/>
      <c r="G777"/>
    </row>
    <row r="778" spans="1:7" ht="15" x14ac:dyDescent="0.25">
      <c r="A778" s="34">
        <v>41588</v>
      </c>
      <c r="B778">
        <v>1.49</v>
      </c>
      <c r="C778">
        <v>1.5</v>
      </c>
      <c r="D778" s="11">
        <v>6.851</v>
      </c>
      <c r="E778" s="19"/>
      <c r="F778"/>
      <c r="G778"/>
    </row>
    <row r="779" spans="1:7" ht="15" x14ac:dyDescent="0.25">
      <c r="A779" s="34">
        <v>41589</v>
      </c>
      <c r="B779">
        <v>1.49</v>
      </c>
      <c r="C779">
        <v>1.5</v>
      </c>
      <c r="D779" s="11">
        <v>9.7710000000000008</v>
      </c>
      <c r="E779" s="19"/>
      <c r="F779"/>
      <c r="G779"/>
    </row>
    <row r="780" spans="1:7" ht="15" x14ac:dyDescent="0.25">
      <c r="A780" s="34">
        <v>41590</v>
      </c>
      <c r="B780">
        <v>1.5</v>
      </c>
      <c r="C780">
        <v>1.5</v>
      </c>
      <c r="D780" s="11">
        <v>8.3360000000000003</v>
      </c>
      <c r="E780" s="19"/>
      <c r="F780"/>
      <c r="G780"/>
    </row>
    <row r="781" spans="1:7" ht="15" x14ac:dyDescent="0.25">
      <c r="A781" s="34">
        <v>41591</v>
      </c>
      <c r="B781">
        <v>1.51</v>
      </c>
      <c r="C781">
        <v>1.5</v>
      </c>
      <c r="D781" s="11">
        <v>10.768000000000001</v>
      </c>
      <c r="E781" s="19"/>
      <c r="F781"/>
      <c r="G781"/>
    </row>
    <row r="782" spans="1:7" ht="15" x14ac:dyDescent="0.25">
      <c r="A782" s="34">
        <v>41592</v>
      </c>
      <c r="B782">
        <v>1.48</v>
      </c>
      <c r="C782">
        <v>1.5</v>
      </c>
      <c r="D782" s="11">
        <v>19.905999999999999</v>
      </c>
      <c r="E782" s="19"/>
      <c r="F782"/>
      <c r="G782"/>
    </row>
    <row r="783" spans="1:7" ht="15" x14ac:dyDescent="0.25">
      <c r="A783" s="34">
        <v>41593</v>
      </c>
      <c r="B783">
        <v>1.48</v>
      </c>
      <c r="C783">
        <v>1.5</v>
      </c>
      <c r="D783" s="11">
        <v>12.737</v>
      </c>
      <c r="E783" s="19"/>
      <c r="F783"/>
      <c r="G783"/>
    </row>
    <row r="784" spans="1:7" ht="15" x14ac:dyDescent="0.25">
      <c r="A784" s="34">
        <v>41594</v>
      </c>
      <c r="B784">
        <v>1.48</v>
      </c>
      <c r="C784">
        <v>1.5</v>
      </c>
      <c r="D784" s="11">
        <v>12.737</v>
      </c>
      <c r="E784" s="19"/>
      <c r="F784"/>
      <c r="G784"/>
    </row>
    <row r="785" spans="1:7" ht="15" x14ac:dyDescent="0.25">
      <c r="A785" s="34">
        <v>41595</v>
      </c>
      <c r="B785">
        <v>1.48</v>
      </c>
      <c r="C785">
        <v>1.5</v>
      </c>
      <c r="D785" s="11">
        <v>12.737</v>
      </c>
      <c r="E785" s="19"/>
      <c r="F785"/>
      <c r="G785"/>
    </row>
    <row r="786" spans="1:7" ht="15" x14ac:dyDescent="0.25">
      <c r="A786" s="34">
        <v>41596</v>
      </c>
      <c r="B786">
        <v>1.49</v>
      </c>
      <c r="C786">
        <v>1.5</v>
      </c>
      <c r="D786" s="11">
        <v>12.377000000000001</v>
      </c>
      <c r="E786" s="19"/>
      <c r="F786"/>
      <c r="G786"/>
    </row>
    <row r="787" spans="1:7" ht="15" x14ac:dyDescent="0.25">
      <c r="A787" s="34">
        <v>41597</v>
      </c>
      <c r="B787">
        <v>1.52</v>
      </c>
      <c r="C787">
        <v>1.5</v>
      </c>
      <c r="D787" s="11">
        <v>11.476000000000001</v>
      </c>
      <c r="E787" s="19"/>
      <c r="F787"/>
      <c r="G787"/>
    </row>
    <row r="788" spans="1:7" ht="15" x14ac:dyDescent="0.25">
      <c r="A788" s="34">
        <v>41598</v>
      </c>
      <c r="B788">
        <v>1.51</v>
      </c>
      <c r="C788">
        <v>1.5</v>
      </c>
      <c r="D788" s="11">
        <v>11.346</v>
      </c>
      <c r="E788" s="19"/>
      <c r="F788"/>
      <c r="G788"/>
    </row>
    <row r="789" spans="1:7" ht="15" x14ac:dyDescent="0.25">
      <c r="A789" s="34">
        <v>41599</v>
      </c>
      <c r="B789">
        <v>1.49</v>
      </c>
      <c r="C789">
        <v>1.5</v>
      </c>
      <c r="D789" s="11">
        <v>15.477</v>
      </c>
      <c r="E789" s="19"/>
      <c r="F789"/>
      <c r="G789"/>
    </row>
    <row r="790" spans="1:7" ht="15" x14ac:dyDescent="0.25">
      <c r="A790" s="34">
        <v>41600</v>
      </c>
      <c r="B790">
        <v>1.47</v>
      </c>
      <c r="C790">
        <v>1.5</v>
      </c>
      <c r="D790" s="11">
        <v>10.093999999999999</v>
      </c>
      <c r="E790" s="19"/>
      <c r="F790"/>
      <c r="G790"/>
    </row>
    <row r="791" spans="1:7" ht="15" x14ac:dyDescent="0.25">
      <c r="A791" s="34">
        <v>41601</v>
      </c>
      <c r="B791">
        <v>1.47</v>
      </c>
      <c r="C791">
        <v>1.5</v>
      </c>
      <c r="D791" s="11">
        <v>10.093999999999999</v>
      </c>
      <c r="E791" s="19"/>
      <c r="F791"/>
      <c r="G791"/>
    </row>
    <row r="792" spans="1:7" ht="15" x14ac:dyDescent="0.25">
      <c r="A792" s="34">
        <v>41602</v>
      </c>
      <c r="B792">
        <v>1.47</v>
      </c>
      <c r="C792">
        <v>1.5</v>
      </c>
      <c r="D792" s="11">
        <v>10.093999999999999</v>
      </c>
      <c r="E792" s="19"/>
      <c r="F792"/>
      <c r="G792"/>
    </row>
    <row r="793" spans="1:7" ht="15" x14ac:dyDescent="0.25">
      <c r="A793" s="34">
        <v>41603</v>
      </c>
      <c r="B793">
        <v>1.49</v>
      </c>
      <c r="C793">
        <v>1.5</v>
      </c>
      <c r="D793" s="11">
        <v>14.509</v>
      </c>
      <c r="E793" s="19"/>
      <c r="F793"/>
      <c r="G793"/>
    </row>
    <row r="794" spans="1:7" ht="15" x14ac:dyDescent="0.25">
      <c r="A794" s="34">
        <v>41604</v>
      </c>
      <c r="B794">
        <v>1.5</v>
      </c>
      <c r="C794">
        <v>1.5</v>
      </c>
      <c r="D794" s="11">
        <v>9.3360000000000003</v>
      </c>
      <c r="E794" s="19"/>
      <c r="F794"/>
      <c r="G794"/>
    </row>
    <row r="795" spans="1:7" ht="15" x14ac:dyDescent="0.25">
      <c r="A795" s="34">
        <v>41605</v>
      </c>
      <c r="B795">
        <v>1.5</v>
      </c>
      <c r="C795">
        <v>1.5</v>
      </c>
      <c r="D795" s="11">
        <v>13.483000000000001</v>
      </c>
      <c r="E795" s="19"/>
      <c r="F795"/>
      <c r="G795"/>
    </row>
    <row r="796" spans="1:7" ht="15" x14ac:dyDescent="0.25">
      <c r="A796" s="34">
        <v>41606</v>
      </c>
      <c r="B796">
        <v>1.47</v>
      </c>
      <c r="C796">
        <v>1.5</v>
      </c>
      <c r="D796" s="11">
        <v>15.409000000000001</v>
      </c>
      <c r="E796" s="19"/>
      <c r="F796"/>
      <c r="G796"/>
    </row>
    <row r="797" spans="1:7" ht="15" x14ac:dyDescent="0.25">
      <c r="A797" s="34">
        <v>41607</v>
      </c>
      <c r="B797">
        <v>1.47</v>
      </c>
      <c r="C797">
        <v>1.5</v>
      </c>
      <c r="D797" s="11">
        <v>3.323</v>
      </c>
      <c r="E797" s="19"/>
      <c r="F797"/>
      <c r="G797"/>
    </row>
    <row r="798" spans="1:7" ht="15" x14ac:dyDescent="0.25">
      <c r="A798" s="34">
        <v>41608</v>
      </c>
      <c r="B798">
        <v>1.47</v>
      </c>
      <c r="C798">
        <v>1.5</v>
      </c>
      <c r="D798" s="11">
        <v>3.323</v>
      </c>
      <c r="E798" s="19"/>
      <c r="F798"/>
      <c r="G798"/>
    </row>
    <row r="799" spans="1:7" ht="15" x14ac:dyDescent="0.25">
      <c r="A799" s="34">
        <v>41609</v>
      </c>
      <c r="B799">
        <v>1.47</v>
      </c>
      <c r="C799">
        <v>1.5</v>
      </c>
      <c r="D799" s="11">
        <v>3.323</v>
      </c>
      <c r="E799" s="19"/>
      <c r="F799"/>
      <c r="G799"/>
    </row>
    <row r="800" spans="1:7" ht="15" x14ac:dyDescent="0.25">
      <c r="A800" s="34">
        <v>41610</v>
      </c>
      <c r="B800">
        <v>1.49</v>
      </c>
      <c r="C800">
        <v>1.5</v>
      </c>
      <c r="D800" s="11">
        <v>11.775</v>
      </c>
      <c r="E800" s="19"/>
      <c r="F800"/>
      <c r="G800"/>
    </row>
    <row r="801" spans="1:7" ht="15" x14ac:dyDescent="0.25">
      <c r="A801" s="34">
        <v>41611</v>
      </c>
      <c r="B801">
        <v>1.48</v>
      </c>
      <c r="C801">
        <v>1.5</v>
      </c>
      <c r="D801" s="11">
        <v>7.7830000000000004</v>
      </c>
      <c r="E801" s="19"/>
      <c r="F801"/>
      <c r="G801"/>
    </row>
    <row r="802" spans="1:7" ht="15" x14ac:dyDescent="0.25">
      <c r="A802" s="34">
        <v>41612</v>
      </c>
      <c r="B802">
        <v>1.51</v>
      </c>
      <c r="C802">
        <v>1.5</v>
      </c>
      <c r="D802" s="11">
        <v>12.191000000000001</v>
      </c>
      <c r="E802" s="19"/>
      <c r="F802"/>
      <c r="G802"/>
    </row>
    <row r="803" spans="1:7" ht="15" x14ac:dyDescent="0.25">
      <c r="A803" s="34">
        <v>41613</v>
      </c>
      <c r="B803">
        <v>1.48</v>
      </c>
      <c r="C803">
        <v>1.5</v>
      </c>
      <c r="D803" s="11">
        <v>20.667000000000002</v>
      </c>
      <c r="E803" s="19"/>
      <c r="F803"/>
      <c r="G803"/>
    </row>
    <row r="804" spans="1:7" ht="15" x14ac:dyDescent="0.25">
      <c r="A804" s="34">
        <v>41614</v>
      </c>
      <c r="B804">
        <v>1.48</v>
      </c>
      <c r="C804">
        <v>1.5</v>
      </c>
      <c r="D804" s="11">
        <v>13.333</v>
      </c>
      <c r="E804" s="19"/>
      <c r="F804"/>
      <c r="G804"/>
    </row>
    <row r="805" spans="1:7" ht="15" x14ac:dyDescent="0.25">
      <c r="A805" s="34">
        <v>41615</v>
      </c>
      <c r="B805">
        <v>1.48</v>
      </c>
      <c r="C805">
        <v>1.5</v>
      </c>
      <c r="D805" s="11">
        <v>13.333</v>
      </c>
      <c r="E805" s="19"/>
      <c r="F805"/>
      <c r="G805"/>
    </row>
    <row r="806" spans="1:7" ht="15" x14ac:dyDescent="0.25">
      <c r="A806" s="34">
        <v>41616</v>
      </c>
      <c r="B806">
        <v>1.48</v>
      </c>
      <c r="C806">
        <v>1.5</v>
      </c>
      <c r="D806" s="11">
        <v>13.333</v>
      </c>
      <c r="E806" s="19"/>
      <c r="F806"/>
      <c r="G806"/>
    </row>
    <row r="807" spans="1:7" ht="15" x14ac:dyDescent="0.25">
      <c r="A807" s="34">
        <v>41617</v>
      </c>
      <c r="B807">
        <v>1.49</v>
      </c>
      <c r="C807">
        <v>1.5</v>
      </c>
      <c r="D807" s="11">
        <v>13.478999999999999</v>
      </c>
      <c r="E807" s="19"/>
      <c r="F807"/>
      <c r="G807"/>
    </row>
    <row r="808" spans="1:7" ht="15" x14ac:dyDescent="0.25">
      <c r="A808" s="34">
        <v>41618</v>
      </c>
      <c r="B808">
        <v>1.5</v>
      </c>
      <c r="C808">
        <v>1.5</v>
      </c>
      <c r="D808" s="11">
        <v>13.513999999999999</v>
      </c>
      <c r="E808" s="19"/>
      <c r="F808"/>
      <c r="G808"/>
    </row>
    <row r="809" spans="1:7" ht="15" x14ac:dyDescent="0.25">
      <c r="A809" s="34">
        <v>41619</v>
      </c>
      <c r="B809">
        <v>1.46</v>
      </c>
      <c r="C809">
        <v>1.5</v>
      </c>
      <c r="D809" s="11">
        <v>11.404999999999999</v>
      </c>
      <c r="E809" s="19"/>
      <c r="F809"/>
      <c r="G809"/>
    </row>
    <row r="810" spans="1:7" ht="15" x14ac:dyDescent="0.25">
      <c r="A810" s="34">
        <v>41620</v>
      </c>
      <c r="B810">
        <v>1.49</v>
      </c>
      <c r="C810">
        <v>1.5</v>
      </c>
      <c r="D810" s="11">
        <v>16.952000000000002</v>
      </c>
      <c r="E810" s="19"/>
      <c r="F810"/>
      <c r="G810"/>
    </row>
    <row r="811" spans="1:7" ht="15" x14ac:dyDescent="0.25">
      <c r="A811" s="34">
        <v>41621</v>
      </c>
      <c r="B811">
        <v>1.48</v>
      </c>
      <c r="C811">
        <v>1.5</v>
      </c>
      <c r="D811" s="11">
        <v>22.84</v>
      </c>
      <c r="E811" s="19"/>
      <c r="F811"/>
      <c r="G811"/>
    </row>
    <row r="812" spans="1:7" ht="15" x14ac:dyDescent="0.25">
      <c r="A812" s="34">
        <v>41622</v>
      </c>
      <c r="B812">
        <v>1.48</v>
      </c>
      <c r="C812">
        <v>1.5</v>
      </c>
      <c r="D812" s="11">
        <v>22.84</v>
      </c>
      <c r="E812" s="19"/>
      <c r="F812"/>
      <c r="G812"/>
    </row>
    <row r="813" spans="1:7" ht="15" x14ac:dyDescent="0.25">
      <c r="A813" s="34">
        <v>41623</v>
      </c>
      <c r="B813">
        <v>1.48</v>
      </c>
      <c r="C813">
        <v>1.5</v>
      </c>
      <c r="D813" s="11">
        <v>22.84</v>
      </c>
      <c r="E813" s="19"/>
      <c r="F813"/>
      <c r="G813"/>
    </row>
    <row r="814" spans="1:7" ht="15" x14ac:dyDescent="0.25">
      <c r="A814" s="34">
        <v>41624</v>
      </c>
      <c r="B814">
        <v>1.5</v>
      </c>
      <c r="C814">
        <v>1.5</v>
      </c>
      <c r="D814" s="11">
        <v>21.978999999999999</v>
      </c>
      <c r="E814" s="19"/>
      <c r="F814"/>
      <c r="G814"/>
    </row>
    <row r="815" spans="1:7" ht="15" x14ac:dyDescent="0.25">
      <c r="A815" s="34">
        <v>41625</v>
      </c>
      <c r="B815">
        <v>1.49</v>
      </c>
      <c r="C815">
        <v>1.5</v>
      </c>
      <c r="D815" s="11">
        <v>16.478000000000002</v>
      </c>
      <c r="E815" s="19"/>
      <c r="F815"/>
      <c r="G815"/>
    </row>
    <row r="816" spans="1:7" ht="15" x14ac:dyDescent="0.25">
      <c r="A816" s="34">
        <v>41626</v>
      </c>
      <c r="B816">
        <v>1.48</v>
      </c>
      <c r="C816">
        <v>1.5</v>
      </c>
      <c r="D816" s="11">
        <v>13.984</v>
      </c>
      <c r="E816" s="19"/>
      <c r="F816"/>
      <c r="G816"/>
    </row>
    <row r="817" spans="1:7" ht="15" x14ac:dyDescent="0.25">
      <c r="A817" s="34">
        <v>41627</v>
      </c>
      <c r="B817">
        <v>1.47</v>
      </c>
      <c r="C817">
        <v>1.5</v>
      </c>
      <c r="D817" s="11">
        <v>7.4240000000000004</v>
      </c>
      <c r="E817" s="19"/>
      <c r="F817"/>
      <c r="G817"/>
    </row>
    <row r="818" spans="1:7" ht="15" x14ac:dyDescent="0.25">
      <c r="A818" s="34">
        <v>41628</v>
      </c>
      <c r="B818">
        <v>1.54</v>
      </c>
      <c r="C818">
        <v>1.5</v>
      </c>
      <c r="D818" s="11">
        <v>2.4660000000000002</v>
      </c>
      <c r="E818" s="19"/>
      <c r="F818"/>
      <c r="G818"/>
    </row>
    <row r="819" spans="1:7" ht="15" x14ac:dyDescent="0.25">
      <c r="A819" s="34">
        <v>41629</v>
      </c>
      <c r="B819">
        <v>1.54</v>
      </c>
      <c r="C819">
        <v>1.5</v>
      </c>
      <c r="D819" s="11">
        <v>2.4660000000000002</v>
      </c>
      <c r="E819" s="19"/>
      <c r="F819"/>
      <c r="G819"/>
    </row>
    <row r="820" spans="1:7" ht="15" x14ac:dyDescent="0.25">
      <c r="A820" s="34">
        <v>41630</v>
      </c>
      <c r="B820">
        <v>1.54</v>
      </c>
      <c r="C820">
        <v>1.5</v>
      </c>
      <c r="D820" s="11">
        <v>2.4660000000000002</v>
      </c>
      <c r="E820" s="19"/>
      <c r="F820"/>
      <c r="G820"/>
    </row>
    <row r="821" spans="1:7" ht="15" x14ac:dyDescent="0.25">
      <c r="A821" s="34">
        <v>41631</v>
      </c>
      <c r="B821">
        <v>1.47</v>
      </c>
      <c r="C821">
        <v>1.5</v>
      </c>
      <c r="D821" s="11">
        <v>4.8689999999999998</v>
      </c>
      <c r="E821" s="19"/>
      <c r="F821"/>
      <c r="G821"/>
    </row>
    <row r="822" spans="1:7" ht="15" x14ac:dyDescent="0.25">
      <c r="A822" s="34">
        <v>41632</v>
      </c>
      <c r="B822">
        <v>1.47</v>
      </c>
      <c r="C822">
        <v>1.5</v>
      </c>
      <c r="D822" s="11">
        <v>4.8689999999999998</v>
      </c>
      <c r="E822" s="19"/>
      <c r="F822"/>
      <c r="G822"/>
    </row>
    <row r="823" spans="1:7" ht="15" x14ac:dyDescent="0.25">
      <c r="A823" s="34">
        <v>41633</v>
      </c>
      <c r="B823">
        <v>1.47</v>
      </c>
      <c r="C823">
        <v>1.5</v>
      </c>
      <c r="D823" s="11">
        <v>4.8689999999999998</v>
      </c>
      <c r="E823" s="19"/>
      <c r="F823"/>
      <c r="G823"/>
    </row>
    <row r="824" spans="1:7" ht="15" x14ac:dyDescent="0.25">
      <c r="A824" s="34">
        <v>41634</v>
      </c>
      <c r="B824">
        <v>1.47</v>
      </c>
      <c r="C824">
        <v>1.5</v>
      </c>
      <c r="D824" s="11">
        <v>4.8689999999999998</v>
      </c>
      <c r="E824" s="19"/>
      <c r="F824"/>
      <c r="G824"/>
    </row>
    <row r="825" spans="1:7" ht="15" x14ac:dyDescent="0.25">
      <c r="A825" s="34">
        <v>41635</v>
      </c>
      <c r="B825">
        <v>1.48</v>
      </c>
      <c r="C825">
        <v>1.5</v>
      </c>
      <c r="D825" s="11">
        <v>20.048999999999999</v>
      </c>
      <c r="E825" s="19"/>
      <c r="F825"/>
      <c r="G825"/>
    </row>
    <row r="826" spans="1:7" ht="15" x14ac:dyDescent="0.25">
      <c r="A826" s="34">
        <v>41636</v>
      </c>
      <c r="B826">
        <v>1.48</v>
      </c>
      <c r="C826">
        <v>1.5</v>
      </c>
      <c r="D826" s="11">
        <v>20.048999999999999</v>
      </c>
      <c r="E826" s="19"/>
      <c r="F826"/>
      <c r="G826"/>
    </row>
    <row r="827" spans="1:7" ht="15" x14ac:dyDescent="0.25">
      <c r="A827" s="34">
        <v>41637</v>
      </c>
      <c r="B827">
        <v>1.48</v>
      </c>
      <c r="C827">
        <v>1.5</v>
      </c>
      <c r="D827" s="11">
        <v>20.048999999999999</v>
      </c>
      <c r="E827" s="19"/>
      <c r="F827"/>
      <c r="G827"/>
    </row>
    <row r="828" spans="1:7" ht="15" x14ac:dyDescent="0.25">
      <c r="A828" s="34">
        <v>41638</v>
      </c>
      <c r="B828">
        <v>1.49</v>
      </c>
      <c r="C828">
        <v>1.5</v>
      </c>
      <c r="D828" s="11">
        <v>5.6959999999999997</v>
      </c>
      <c r="E828" s="19"/>
      <c r="F828"/>
      <c r="G828"/>
    </row>
    <row r="829" spans="1:7" ht="15" x14ac:dyDescent="0.25">
      <c r="A829" s="34">
        <v>41639</v>
      </c>
      <c r="B829">
        <v>2.67</v>
      </c>
      <c r="C829">
        <v>1.5</v>
      </c>
      <c r="D829" s="11">
        <v>0</v>
      </c>
      <c r="E829" s="19"/>
      <c r="F829"/>
      <c r="G829"/>
    </row>
    <row r="830" spans="1:7" ht="15" x14ac:dyDescent="0.25">
      <c r="A830" s="34">
        <v>41640</v>
      </c>
      <c r="B830">
        <v>2.67</v>
      </c>
      <c r="C830">
        <v>1.5</v>
      </c>
      <c r="D830" s="11">
        <v>0</v>
      </c>
      <c r="E830" s="19"/>
      <c r="F830"/>
      <c r="G830"/>
    </row>
    <row r="831" spans="1:7" ht="15" x14ac:dyDescent="0.25">
      <c r="A831" s="34">
        <v>41641</v>
      </c>
      <c r="B831">
        <v>1.48</v>
      </c>
      <c r="C831">
        <v>1.5</v>
      </c>
      <c r="D831" s="11">
        <v>13.335000000000001</v>
      </c>
      <c r="E831" s="19"/>
      <c r="F831"/>
      <c r="G831"/>
    </row>
    <row r="832" spans="1:7" ht="15" x14ac:dyDescent="0.25">
      <c r="A832" s="34">
        <v>41642</v>
      </c>
      <c r="B832">
        <v>1.46</v>
      </c>
      <c r="C832">
        <v>1.5</v>
      </c>
      <c r="D832" s="11">
        <v>10.986000000000001</v>
      </c>
      <c r="E832" s="19"/>
      <c r="F832"/>
      <c r="G832"/>
    </row>
    <row r="833" spans="1:7" ht="15" x14ac:dyDescent="0.25">
      <c r="A833" s="34">
        <v>41643</v>
      </c>
      <c r="B833">
        <v>1.46</v>
      </c>
      <c r="C833">
        <v>1.5</v>
      </c>
      <c r="D833" s="11">
        <v>10.986000000000001</v>
      </c>
      <c r="E833" s="19"/>
      <c r="F833"/>
      <c r="G833"/>
    </row>
    <row r="834" spans="1:7" ht="15" x14ac:dyDescent="0.25">
      <c r="A834" s="34">
        <v>41644</v>
      </c>
      <c r="B834">
        <v>1.46</v>
      </c>
      <c r="C834">
        <v>1.5</v>
      </c>
      <c r="D834" s="11">
        <v>10.986000000000001</v>
      </c>
      <c r="E834" s="19"/>
      <c r="F834"/>
      <c r="G834"/>
    </row>
    <row r="835" spans="1:7" ht="15" x14ac:dyDescent="0.25">
      <c r="A835" s="34">
        <v>41645</v>
      </c>
      <c r="B835">
        <v>1.52</v>
      </c>
      <c r="C835">
        <v>1.5</v>
      </c>
      <c r="D835" s="11">
        <v>0.70799999999999996</v>
      </c>
      <c r="E835" s="19"/>
      <c r="F835"/>
      <c r="G835"/>
    </row>
    <row r="836" spans="1:7" ht="15" x14ac:dyDescent="0.25">
      <c r="A836" s="34">
        <v>41646</v>
      </c>
      <c r="B836">
        <v>1.47</v>
      </c>
      <c r="C836">
        <v>1.5</v>
      </c>
      <c r="D836" s="11">
        <v>4.4009999999999998</v>
      </c>
      <c r="E836" s="19"/>
      <c r="F836"/>
      <c r="G836"/>
    </row>
    <row r="837" spans="1:7" ht="15" x14ac:dyDescent="0.25">
      <c r="A837" s="34">
        <v>41647</v>
      </c>
      <c r="B837">
        <v>1.48</v>
      </c>
      <c r="C837">
        <v>1.5</v>
      </c>
      <c r="D837" s="11">
        <v>17.565999999999999</v>
      </c>
      <c r="E837" s="19"/>
      <c r="F837"/>
      <c r="G837"/>
    </row>
    <row r="838" spans="1:7" ht="15" x14ac:dyDescent="0.25">
      <c r="A838" s="34">
        <v>41648</v>
      </c>
      <c r="B838">
        <v>1.47</v>
      </c>
      <c r="C838">
        <v>1.5</v>
      </c>
      <c r="D838" s="11">
        <v>5.8230000000000004</v>
      </c>
      <c r="E838" s="19"/>
      <c r="F838"/>
      <c r="G838"/>
    </row>
    <row r="839" spans="1:7" ht="15" x14ac:dyDescent="0.25">
      <c r="A839" s="34">
        <v>41649</v>
      </c>
      <c r="B839">
        <v>1.47</v>
      </c>
      <c r="C839">
        <v>1.5</v>
      </c>
      <c r="D839" s="11">
        <v>16.73</v>
      </c>
      <c r="E839" s="19"/>
      <c r="F839"/>
      <c r="G839"/>
    </row>
    <row r="840" spans="1:7" ht="15" x14ac:dyDescent="0.25">
      <c r="A840" s="34">
        <v>41650</v>
      </c>
      <c r="B840">
        <v>1.47</v>
      </c>
      <c r="C840">
        <v>1.5</v>
      </c>
      <c r="D840" s="11">
        <v>16.73</v>
      </c>
      <c r="E840" s="19"/>
      <c r="F840"/>
      <c r="G840"/>
    </row>
    <row r="841" spans="1:7" ht="15" x14ac:dyDescent="0.25">
      <c r="A841" s="34">
        <v>41651</v>
      </c>
      <c r="B841">
        <v>1.47</v>
      </c>
      <c r="C841">
        <v>1.5</v>
      </c>
      <c r="D841" s="11">
        <v>16.73</v>
      </c>
      <c r="E841" s="19"/>
      <c r="F841"/>
      <c r="G841"/>
    </row>
    <row r="842" spans="1:7" ht="15" x14ac:dyDescent="0.25">
      <c r="A842" s="34">
        <v>41652</v>
      </c>
      <c r="B842">
        <v>1.48</v>
      </c>
      <c r="C842">
        <v>1.5</v>
      </c>
      <c r="D842" s="11">
        <v>16.920000000000002</v>
      </c>
      <c r="E842" s="19"/>
      <c r="F842"/>
      <c r="G842"/>
    </row>
    <row r="843" spans="1:7" ht="15" x14ac:dyDescent="0.25">
      <c r="A843" s="34">
        <v>41653</v>
      </c>
      <c r="B843">
        <v>1.48</v>
      </c>
      <c r="C843">
        <v>1.5</v>
      </c>
      <c r="D843" s="11">
        <v>17.532</v>
      </c>
      <c r="E843" s="19"/>
      <c r="F843"/>
      <c r="G843"/>
    </row>
    <row r="844" spans="1:7" ht="15" x14ac:dyDescent="0.25">
      <c r="A844" s="34">
        <v>41654</v>
      </c>
      <c r="B844">
        <v>1.48</v>
      </c>
      <c r="C844">
        <v>1.5</v>
      </c>
      <c r="D844" s="11">
        <v>31.475000000000001</v>
      </c>
      <c r="E844" s="19"/>
      <c r="F844"/>
      <c r="G844"/>
    </row>
    <row r="845" spans="1:7" ht="15" x14ac:dyDescent="0.25">
      <c r="A845" s="34">
        <v>41655</v>
      </c>
      <c r="B845">
        <v>1.48</v>
      </c>
      <c r="C845">
        <v>1.5</v>
      </c>
      <c r="D845" s="11">
        <v>36.183</v>
      </c>
      <c r="E845" s="19"/>
      <c r="F845"/>
      <c r="G845"/>
    </row>
    <row r="846" spans="1:7" ht="15" x14ac:dyDescent="0.25">
      <c r="A846" s="34">
        <v>41656</v>
      </c>
      <c r="B846">
        <v>1.47</v>
      </c>
      <c r="C846">
        <v>1.5</v>
      </c>
      <c r="D846" s="11">
        <v>15.144</v>
      </c>
      <c r="E846" s="19"/>
      <c r="F846"/>
      <c r="G846"/>
    </row>
    <row r="847" spans="1:7" ht="15" x14ac:dyDescent="0.25">
      <c r="A847" s="34">
        <v>41657</v>
      </c>
      <c r="B847">
        <v>1.47</v>
      </c>
      <c r="C847">
        <v>1.5</v>
      </c>
      <c r="D847" s="11">
        <v>15.144</v>
      </c>
      <c r="E847" s="19"/>
      <c r="F847"/>
      <c r="G847"/>
    </row>
    <row r="848" spans="1:7" ht="15" x14ac:dyDescent="0.25">
      <c r="A848" s="34">
        <v>41658</v>
      </c>
      <c r="B848">
        <v>1.47</v>
      </c>
      <c r="C848">
        <v>1.5</v>
      </c>
      <c r="D848" s="11">
        <v>15.144</v>
      </c>
      <c r="E848" s="19"/>
      <c r="F848"/>
      <c r="G848"/>
    </row>
    <row r="849" spans="1:7" ht="15" x14ac:dyDescent="0.25">
      <c r="A849" s="34">
        <v>41659</v>
      </c>
      <c r="B849">
        <v>1.5</v>
      </c>
      <c r="C849">
        <v>1.5</v>
      </c>
      <c r="D849" s="11">
        <v>18.433</v>
      </c>
      <c r="E849" s="19"/>
      <c r="F849"/>
      <c r="G849"/>
    </row>
    <row r="850" spans="1:7" ht="15" x14ac:dyDescent="0.25">
      <c r="A850" s="34">
        <v>41660</v>
      </c>
      <c r="B850">
        <v>1.49</v>
      </c>
      <c r="C850">
        <v>1.5</v>
      </c>
      <c r="D850" s="11">
        <v>13.999000000000001</v>
      </c>
      <c r="E850" s="19"/>
      <c r="F850"/>
      <c r="G850"/>
    </row>
    <row r="851" spans="1:7" ht="15" x14ac:dyDescent="0.25">
      <c r="A851" s="34">
        <v>41661</v>
      </c>
      <c r="B851">
        <v>1.48</v>
      </c>
      <c r="C851">
        <v>1.5</v>
      </c>
      <c r="D851" s="11">
        <v>17.451000000000001</v>
      </c>
      <c r="E851" s="19"/>
      <c r="F851"/>
      <c r="G851"/>
    </row>
    <row r="852" spans="1:7" ht="15" x14ac:dyDescent="0.25">
      <c r="A852" s="34">
        <v>41662</v>
      </c>
      <c r="B852">
        <v>1.47</v>
      </c>
      <c r="C852">
        <v>1.5</v>
      </c>
      <c r="D852" s="11">
        <v>15.952999999999999</v>
      </c>
      <c r="E852" s="19"/>
      <c r="F852"/>
      <c r="G852"/>
    </row>
    <row r="853" spans="1:7" ht="15" x14ac:dyDescent="0.25">
      <c r="A853" s="34">
        <v>41663</v>
      </c>
      <c r="B853">
        <v>1.48</v>
      </c>
      <c r="C853">
        <v>1.5</v>
      </c>
      <c r="D853" s="11">
        <v>6.4470000000000001</v>
      </c>
      <c r="E853" s="19"/>
      <c r="F853"/>
      <c r="G853"/>
    </row>
    <row r="854" spans="1:7" ht="15" x14ac:dyDescent="0.25">
      <c r="A854" s="34">
        <v>41664</v>
      </c>
      <c r="B854">
        <v>1.48</v>
      </c>
      <c r="C854">
        <v>1.5</v>
      </c>
      <c r="D854" s="11">
        <v>6.4470000000000001</v>
      </c>
      <c r="E854" s="19"/>
      <c r="F854"/>
      <c r="G854"/>
    </row>
    <row r="855" spans="1:7" ht="15" x14ac:dyDescent="0.25">
      <c r="A855" s="34">
        <v>41665</v>
      </c>
      <c r="B855">
        <v>1.48</v>
      </c>
      <c r="C855">
        <v>1.5</v>
      </c>
      <c r="D855" s="11">
        <v>6.4470000000000001</v>
      </c>
      <c r="E855" s="19"/>
      <c r="F855"/>
      <c r="G855"/>
    </row>
    <row r="856" spans="1:7" ht="15" x14ac:dyDescent="0.25">
      <c r="A856" s="34">
        <v>41666</v>
      </c>
      <c r="B856">
        <v>1.49</v>
      </c>
      <c r="C856">
        <v>1.5</v>
      </c>
      <c r="D856" s="11">
        <v>5.157</v>
      </c>
      <c r="E856" s="19"/>
      <c r="F856"/>
      <c r="G856"/>
    </row>
    <row r="857" spans="1:7" ht="15" x14ac:dyDescent="0.25">
      <c r="A857" s="34">
        <v>41667</v>
      </c>
      <c r="B857">
        <v>1.46</v>
      </c>
      <c r="C857">
        <v>1.5</v>
      </c>
      <c r="D857" s="11">
        <v>5.3239999999999998</v>
      </c>
      <c r="E857" s="19"/>
      <c r="F857"/>
      <c r="G857"/>
    </row>
    <row r="858" spans="1:7" ht="15" x14ac:dyDescent="0.25">
      <c r="A858" s="34">
        <v>41668</v>
      </c>
      <c r="B858">
        <v>1.49</v>
      </c>
      <c r="C858">
        <v>1.5</v>
      </c>
      <c r="D858" s="11">
        <v>4.7960000000000003</v>
      </c>
      <c r="E858" s="19"/>
      <c r="F858"/>
      <c r="G858"/>
    </row>
    <row r="859" spans="1:7" ht="15" x14ac:dyDescent="0.25">
      <c r="A859" s="34">
        <v>41669</v>
      </c>
      <c r="B859">
        <v>1.47</v>
      </c>
      <c r="C859">
        <v>1.5</v>
      </c>
      <c r="D859" s="11">
        <v>3.355</v>
      </c>
      <c r="E859" s="19"/>
      <c r="F859"/>
      <c r="G859"/>
    </row>
    <row r="860" spans="1:7" ht="15" x14ac:dyDescent="0.25">
      <c r="A860" s="34">
        <v>41670</v>
      </c>
      <c r="B860">
        <v>1.5</v>
      </c>
      <c r="C860">
        <v>1.5</v>
      </c>
      <c r="D860" s="11">
        <v>2.2290000000000001</v>
      </c>
      <c r="E860" s="19"/>
      <c r="F860"/>
      <c r="G860"/>
    </row>
    <row r="861" spans="1:7" ht="15" x14ac:dyDescent="0.25">
      <c r="A861" s="34">
        <v>41671</v>
      </c>
      <c r="B861">
        <v>1.5</v>
      </c>
      <c r="C861">
        <v>1.5</v>
      </c>
      <c r="D861" s="11">
        <v>2.2290000000000001</v>
      </c>
      <c r="E861" s="19"/>
      <c r="F861"/>
      <c r="G861"/>
    </row>
    <row r="862" spans="1:7" ht="15" x14ac:dyDescent="0.25">
      <c r="A862" s="34">
        <v>41672</v>
      </c>
      <c r="B862">
        <v>1.5</v>
      </c>
      <c r="C862">
        <v>1.5</v>
      </c>
      <c r="D862" s="11">
        <v>2.2290000000000001</v>
      </c>
      <c r="E862" s="19"/>
      <c r="F862"/>
      <c r="G862"/>
    </row>
    <row r="863" spans="1:7" ht="15" x14ac:dyDescent="0.25">
      <c r="A863" s="34">
        <v>41673</v>
      </c>
      <c r="B863">
        <v>1.48</v>
      </c>
      <c r="C863">
        <v>1.5</v>
      </c>
      <c r="D863" s="11">
        <v>16.137</v>
      </c>
      <c r="E863" s="19"/>
      <c r="F863"/>
      <c r="G863"/>
    </row>
    <row r="864" spans="1:7" ht="15" x14ac:dyDescent="0.25">
      <c r="A864" s="34">
        <v>41674</v>
      </c>
      <c r="B864">
        <v>1.51</v>
      </c>
      <c r="C864">
        <v>1.5</v>
      </c>
      <c r="D864" s="11">
        <v>4.1310000000000002</v>
      </c>
      <c r="E864" s="19"/>
      <c r="F864"/>
      <c r="G864"/>
    </row>
    <row r="865" spans="1:7" ht="15" x14ac:dyDescent="0.25">
      <c r="A865" s="34">
        <v>41675</v>
      </c>
      <c r="B865">
        <v>1.5</v>
      </c>
      <c r="C865">
        <v>1.5</v>
      </c>
      <c r="D865" s="11">
        <v>6.6230000000000002</v>
      </c>
      <c r="E865" s="19"/>
      <c r="F865"/>
      <c r="G865"/>
    </row>
    <row r="866" spans="1:7" ht="15" x14ac:dyDescent="0.25">
      <c r="A866" s="34">
        <v>41676</v>
      </c>
      <c r="B866">
        <v>1.5</v>
      </c>
      <c r="C866">
        <v>1.5</v>
      </c>
      <c r="D866" s="11">
        <v>5.0650000000000004</v>
      </c>
      <c r="E866" s="19"/>
      <c r="F866"/>
      <c r="G866"/>
    </row>
    <row r="867" spans="1:7" ht="15" x14ac:dyDescent="0.25">
      <c r="A867" s="34">
        <v>41677</v>
      </c>
      <c r="B867">
        <v>1.52</v>
      </c>
      <c r="C867">
        <v>1.5</v>
      </c>
      <c r="D867" s="11">
        <v>2.726</v>
      </c>
      <c r="E867" s="19"/>
      <c r="F867"/>
      <c r="G867"/>
    </row>
    <row r="868" spans="1:7" ht="15" x14ac:dyDescent="0.25">
      <c r="A868" s="34">
        <v>41678</v>
      </c>
      <c r="B868">
        <v>1.52</v>
      </c>
      <c r="C868">
        <v>1.5</v>
      </c>
      <c r="D868" s="11">
        <v>2.726</v>
      </c>
      <c r="E868" s="19"/>
      <c r="F868"/>
      <c r="G868"/>
    </row>
    <row r="869" spans="1:7" ht="15" x14ac:dyDescent="0.25">
      <c r="A869" s="34">
        <v>41679</v>
      </c>
      <c r="B869">
        <v>1.52</v>
      </c>
      <c r="C869">
        <v>1.5</v>
      </c>
      <c r="D869" s="11">
        <v>2.726</v>
      </c>
      <c r="E869" s="19"/>
      <c r="F869"/>
      <c r="G869"/>
    </row>
    <row r="870" spans="1:7" ht="15" x14ac:dyDescent="0.25">
      <c r="A870" s="34">
        <v>41680</v>
      </c>
      <c r="B870">
        <v>1.48</v>
      </c>
      <c r="C870">
        <v>1.5</v>
      </c>
      <c r="D870" s="11">
        <v>22.023</v>
      </c>
      <c r="E870" s="19"/>
      <c r="F870"/>
      <c r="G870"/>
    </row>
    <row r="871" spans="1:7" ht="15" x14ac:dyDescent="0.25">
      <c r="A871" s="34">
        <v>41681</v>
      </c>
      <c r="B871">
        <v>1.48</v>
      </c>
      <c r="C871">
        <v>1.5</v>
      </c>
      <c r="D871" s="11">
        <v>20.76</v>
      </c>
      <c r="E871" s="19"/>
      <c r="F871"/>
      <c r="G871"/>
    </row>
    <row r="872" spans="1:7" ht="15" x14ac:dyDescent="0.25">
      <c r="A872" s="34">
        <v>41682</v>
      </c>
      <c r="B872">
        <v>1.47</v>
      </c>
      <c r="C872">
        <v>1.5</v>
      </c>
      <c r="D872" s="11">
        <v>24.338999999999999</v>
      </c>
      <c r="E872" s="19"/>
      <c r="F872"/>
      <c r="G872"/>
    </row>
    <row r="873" spans="1:7" ht="15" x14ac:dyDescent="0.25">
      <c r="A873" s="34">
        <v>41683</v>
      </c>
      <c r="B873">
        <v>1.47</v>
      </c>
      <c r="C873">
        <v>1.5</v>
      </c>
      <c r="D873" s="11">
        <v>4.7110000000000003</v>
      </c>
      <c r="E873" s="19"/>
      <c r="F873"/>
      <c r="G873"/>
    </row>
    <row r="874" spans="1:7" ht="15" x14ac:dyDescent="0.25">
      <c r="A874" s="34">
        <v>41684</v>
      </c>
      <c r="B874">
        <v>1.47</v>
      </c>
      <c r="C874">
        <v>1.5</v>
      </c>
      <c r="D874" s="11">
        <v>5.8949999999999996</v>
      </c>
      <c r="E874" s="19"/>
      <c r="F874"/>
      <c r="G874"/>
    </row>
    <row r="875" spans="1:7" ht="15" x14ac:dyDescent="0.25">
      <c r="A875" s="34">
        <v>41685</v>
      </c>
      <c r="B875">
        <v>1.47</v>
      </c>
      <c r="C875">
        <v>1.5</v>
      </c>
      <c r="D875" s="11">
        <v>5.8949999999999996</v>
      </c>
      <c r="E875" s="19"/>
      <c r="F875"/>
      <c r="G875"/>
    </row>
    <row r="876" spans="1:7" ht="15" x14ac:dyDescent="0.25">
      <c r="A876" s="34">
        <v>41686</v>
      </c>
      <c r="B876">
        <v>1.47</v>
      </c>
      <c r="C876">
        <v>1.5</v>
      </c>
      <c r="D876" s="11">
        <v>5.8949999999999996</v>
      </c>
      <c r="E876" s="19"/>
      <c r="F876"/>
      <c r="G876"/>
    </row>
    <row r="877" spans="1:7" ht="15" x14ac:dyDescent="0.25">
      <c r="A877" s="34">
        <v>41687</v>
      </c>
      <c r="B877">
        <v>1.5</v>
      </c>
      <c r="C877">
        <v>1.5</v>
      </c>
      <c r="D877" s="11">
        <v>31.876000000000001</v>
      </c>
      <c r="E877" s="19"/>
      <c r="F877"/>
      <c r="G877"/>
    </row>
    <row r="878" spans="1:7" ht="15" x14ac:dyDescent="0.25">
      <c r="A878" s="34">
        <v>41688</v>
      </c>
      <c r="B878">
        <v>1.5</v>
      </c>
      <c r="C878">
        <v>1.5</v>
      </c>
      <c r="D878" s="11">
        <v>25.058</v>
      </c>
      <c r="E878" s="19"/>
      <c r="F878"/>
      <c r="G878"/>
    </row>
    <row r="879" spans="1:7" ht="15" x14ac:dyDescent="0.25">
      <c r="A879" s="34">
        <v>41689</v>
      </c>
      <c r="B879">
        <v>1.48</v>
      </c>
      <c r="C879">
        <v>1.5</v>
      </c>
      <c r="D879" s="11">
        <v>21.327999999999999</v>
      </c>
      <c r="E879" s="19"/>
      <c r="F879"/>
      <c r="G879"/>
    </row>
    <row r="880" spans="1:7" ht="15" x14ac:dyDescent="0.25">
      <c r="A880" s="34">
        <v>41690</v>
      </c>
      <c r="B880">
        <v>1.49</v>
      </c>
      <c r="C880">
        <v>1.5</v>
      </c>
      <c r="D880" s="11">
        <v>18.771000000000001</v>
      </c>
      <c r="E880" s="19"/>
      <c r="F880"/>
      <c r="G880"/>
    </row>
    <row r="881" spans="1:7" ht="15" x14ac:dyDescent="0.25">
      <c r="A881" s="34">
        <v>41691</v>
      </c>
      <c r="B881">
        <v>1.49</v>
      </c>
      <c r="C881">
        <v>1.5</v>
      </c>
      <c r="D881" s="11">
        <v>22.739000000000001</v>
      </c>
      <c r="E881" s="19"/>
      <c r="F881"/>
      <c r="G881"/>
    </row>
    <row r="882" spans="1:7" ht="15" x14ac:dyDescent="0.25">
      <c r="A882" s="34">
        <v>41692</v>
      </c>
      <c r="B882">
        <v>1.49</v>
      </c>
      <c r="C882">
        <v>1.5</v>
      </c>
      <c r="D882" s="11">
        <v>22.739000000000001</v>
      </c>
      <c r="E882" s="19"/>
      <c r="F882"/>
      <c r="G882"/>
    </row>
    <row r="883" spans="1:7" ht="15" x14ac:dyDescent="0.25">
      <c r="A883" s="34">
        <v>41693</v>
      </c>
      <c r="B883">
        <v>1.49</v>
      </c>
      <c r="C883">
        <v>1.5</v>
      </c>
      <c r="D883" s="11">
        <v>22.739000000000001</v>
      </c>
      <c r="E883" s="19"/>
      <c r="F883"/>
      <c r="G883"/>
    </row>
    <row r="884" spans="1:7" ht="15" x14ac:dyDescent="0.25">
      <c r="A884" s="34">
        <v>41694</v>
      </c>
      <c r="B884">
        <v>1.47</v>
      </c>
      <c r="C884">
        <v>1.5</v>
      </c>
      <c r="D884" s="11">
        <v>24.824000000000002</v>
      </c>
      <c r="E884" s="19"/>
      <c r="F884"/>
      <c r="G884"/>
    </row>
    <row r="885" spans="1:7" ht="15" x14ac:dyDescent="0.25">
      <c r="A885" s="34">
        <v>41695</v>
      </c>
      <c r="B885">
        <v>1.48</v>
      </c>
      <c r="C885">
        <v>1.5</v>
      </c>
      <c r="D885" s="11">
        <v>23</v>
      </c>
      <c r="E885" s="19"/>
      <c r="F885"/>
      <c r="G885"/>
    </row>
    <row r="886" spans="1:7" ht="15" x14ac:dyDescent="0.25">
      <c r="A886" s="34">
        <v>41696</v>
      </c>
      <c r="B886">
        <v>1.48</v>
      </c>
      <c r="C886">
        <v>1.5</v>
      </c>
      <c r="D886" s="11">
        <v>0</v>
      </c>
      <c r="E886" s="19"/>
      <c r="F886"/>
      <c r="G886"/>
    </row>
    <row r="887" spans="1:7" ht="15" x14ac:dyDescent="0.25">
      <c r="A887" s="34">
        <v>41697</v>
      </c>
      <c r="B887">
        <v>1.47</v>
      </c>
      <c r="C887">
        <v>1.5</v>
      </c>
      <c r="D887" s="11">
        <v>21.632000000000001</v>
      </c>
      <c r="E887" s="19"/>
      <c r="F887"/>
      <c r="G887"/>
    </row>
    <row r="888" spans="1:7" ht="15" x14ac:dyDescent="0.25">
      <c r="A888" s="34">
        <v>41698</v>
      </c>
      <c r="B888">
        <v>1.49</v>
      </c>
      <c r="C888">
        <v>1.5</v>
      </c>
      <c r="D888" s="11">
        <v>5.5810000000000004</v>
      </c>
      <c r="E888" s="19"/>
      <c r="F888"/>
      <c r="G888"/>
    </row>
    <row r="889" spans="1:7" ht="15" x14ac:dyDescent="0.25">
      <c r="A889" s="34">
        <v>41699</v>
      </c>
      <c r="B889">
        <v>1.49</v>
      </c>
      <c r="C889">
        <v>1.5</v>
      </c>
      <c r="D889" s="11">
        <v>5.5810000000000004</v>
      </c>
      <c r="E889" s="19"/>
      <c r="F889"/>
      <c r="G889"/>
    </row>
    <row r="890" spans="1:7" ht="15" x14ac:dyDescent="0.25">
      <c r="A890" s="34">
        <v>41700</v>
      </c>
      <c r="B890">
        <v>1.49</v>
      </c>
      <c r="C890">
        <v>1.5</v>
      </c>
      <c r="D890" s="11">
        <v>5.5810000000000004</v>
      </c>
      <c r="E890" s="19"/>
      <c r="F890"/>
      <c r="G890"/>
    </row>
    <row r="891" spans="1:7" ht="15" x14ac:dyDescent="0.25">
      <c r="A891" s="34">
        <v>41701</v>
      </c>
      <c r="B891">
        <v>1.47</v>
      </c>
      <c r="C891">
        <v>1.5</v>
      </c>
      <c r="D891" s="11">
        <v>5.5640000000000001</v>
      </c>
      <c r="E891" s="19"/>
      <c r="F891"/>
      <c r="G891"/>
    </row>
    <row r="892" spans="1:7" ht="15" x14ac:dyDescent="0.25">
      <c r="A892" s="34">
        <v>41702</v>
      </c>
      <c r="B892">
        <v>1.48</v>
      </c>
      <c r="C892">
        <v>1.5</v>
      </c>
      <c r="D892" s="11">
        <v>16.856999999999999</v>
      </c>
      <c r="E892" s="19"/>
      <c r="F892"/>
      <c r="G892"/>
    </row>
    <row r="893" spans="1:7" ht="15" x14ac:dyDescent="0.25">
      <c r="A893" s="34">
        <v>41703</v>
      </c>
      <c r="B893">
        <v>1.49</v>
      </c>
      <c r="C893">
        <v>1.5</v>
      </c>
      <c r="D893" s="11">
        <v>1.4390000000000001</v>
      </c>
      <c r="E893" s="19"/>
      <c r="F893"/>
      <c r="G893"/>
    </row>
    <row r="894" spans="1:7" ht="15" x14ac:dyDescent="0.25">
      <c r="A894" s="34">
        <v>41704</v>
      </c>
      <c r="B894">
        <v>1.47</v>
      </c>
      <c r="C894">
        <v>1.5</v>
      </c>
      <c r="D894" s="11">
        <v>13.753</v>
      </c>
      <c r="E894" s="19"/>
      <c r="F894"/>
      <c r="G894"/>
    </row>
    <row r="895" spans="1:7" ht="15" x14ac:dyDescent="0.25">
      <c r="A895" s="34">
        <v>41705</v>
      </c>
      <c r="B895">
        <v>1.48</v>
      </c>
      <c r="C895">
        <v>1.5</v>
      </c>
      <c r="D895" s="11">
        <v>8.5920000000000005</v>
      </c>
      <c r="E895" s="19"/>
      <c r="F895"/>
      <c r="G895"/>
    </row>
    <row r="896" spans="1:7" ht="15" x14ac:dyDescent="0.25">
      <c r="A896" s="34">
        <v>41706</v>
      </c>
      <c r="B896">
        <v>1.48</v>
      </c>
      <c r="C896">
        <v>1.5</v>
      </c>
      <c r="D896" s="11">
        <v>8.5920000000000005</v>
      </c>
      <c r="E896" s="19"/>
      <c r="F896"/>
      <c r="G896"/>
    </row>
    <row r="897" spans="1:7" ht="15" x14ac:dyDescent="0.25">
      <c r="A897" s="34">
        <v>41707</v>
      </c>
      <c r="B897">
        <v>1.48</v>
      </c>
      <c r="C897">
        <v>1.5</v>
      </c>
      <c r="D897" s="11">
        <v>8.5920000000000005</v>
      </c>
      <c r="E897" s="19"/>
      <c r="F897"/>
      <c r="G897"/>
    </row>
    <row r="898" spans="1:7" ht="15" x14ac:dyDescent="0.25">
      <c r="A898" s="34">
        <v>41708</v>
      </c>
      <c r="B898">
        <v>1.47</v>
      </c>
      <c r="C898">
        <v>1.5</v>
      </c>
      <c r="D898" s="11">
        <v>16.099</v>
      </c>
      <c r="E898" s="19"/>
      <c r="F898"/>
      <c r="G898"/>
    </row>
    <row r="899" spans="1:7" ht="15" x14ac:dyDescent="0.25">
      <c r="A899" s="34">
        <v>41709</v>
      </c>
      <c r="B899">
        <v>1.47</v>
      </c>
      <c r="C899">
        <v>1.5</v>
      </c>
      <c r="D899" s="11">
        <v>19.041</v>
      </c>
      <c r="E899" s="19"/>
      <c r="F899"/>
      <c r="G899"/>
    </row>
    <row r="900" spans="1:7" ht="15" x14ac:dyDescent="0.25">
      <c r="A900" s="34">
        <v>41710</v>
      </c>
      <c r="B900">
        <v>1.48</v>
      </c>
      <c r="C900">
        <v>1.5</v>
      </c>
      <c r="D900" s="11">
        <v>12.837999999999999</v>
      </c>
      <c r="E900" s="19"/>
      <c r="F900"/>
      <c r="G900"/>
    </row>
    <row r="901" spans="1:7" ht="15" x14ac:dyDescent="0.25">
      <c r="A901" s="34">
        <v>41711</v>
      </c>
      <c r="B901">
        <v>1.48</v>
      </c>
      <c r="C901">
        <v>1.5</v>
      </c>
      <c r="D901" s="11">
        <v>5.3540000000000001</v>
      </c>
      <c r="E901" s="19"/>
      <c r="F901"/>
      <c r="G901"/>
    </row>
    <row r="902" spans="1:7" ht="15" x14ac:dyDescent="0.25">
      <c r="A902" s="34">
        <v>41712</v>
      </c>
      <c r="B902">
        <v>1.51</v>
      </c>
      <c r="C902">
        <v>1.5</v>
      </c>
      <c r="D902" s="11">
        <v>6.0540000000000003</v>
      </c>
      <c r="E902" s="19"/>
      <c r="F902"/>
      <c r="G902"/>
    </row>
    <row r="903" spans="1:7" ht="15" x14ac:dyDescent="0.25">
      <c r="A903" s="34">
        <v>41713</v>
      </c>
      <c r="B903">
        <v>1.51</v>
      </c>
      <c r="C903">
        <v>1.5</v>
      </c>
      <c r="D903" s="11">
        <v>6.0540000000000003</v>
      </c>
      <c r="E903" s="19"/>
      <c r="F903"/>
      <c r="G903"/>
    </row>
    <row r="904" spans="1:7" ht="15" x14ac:dyDescent="0.25">
      <c r="A904" s="34">
        <v>41714</v>
      </c>
      <c r="B904">
        <v>1.51</v>
      </c>
      <c r="C904">
        <v>1.5</v>
      </c>
      <c r="D904" s="11">
        <v>6.0540000000000003</v>
      </c>
      <c r="E904" s="19"/>
      <c r="F904"/>
      <c r="G904"/>
    </row>
    <row r="905" spans="1:7" ht="15" x14ac:dyDescent="0.25">
      <c r="A905" s="34">
        <v>41715</v>
      </c>
      <c r="B905">
        <v>1.48</v>
      </c>
      <c r="C905">
        <v>1.5</v>
      </c>
      <c r="D905" s="11">
        <v>15.763999999999999</v>
      </c>
      <c r="E905" s="19"/>
      <c r="F905"/>
      <c r="G905"/>
    </row>
    <row r="906" spans="1:7" ht="15" x14ac:dyDescent="0.25">
      <c r="A906" s="34">
        <v>41716</v>
      </c>
      <c r="B906">
        <v>1.49</v>
      </c>
      <c r="C906">
        <v>1.5</v>
      </c>
      <c r="D906" s="11">
        <v>15.457000000000001</v>
      </c>
      <c r="E906" s="19"/>
      <c r="F906"/>
      <c r="G906"/>
    </row>
    <row r="907" spans="1:7" ht="15" x14ac:dyDescent="0.25">
      <c r="A907" s="34">
        <v>41717</v>
      </c>
      <c r="B907">
        <v>1.49</v>
      </c>
      <c r="C907">
        <v>1.5</v>
      </c>
      <c r="D907" s="11">
        <v>22.573</v>
      </c>
      <c r="E907" s="19"/>
      <c r="F907"/>
      <c r="G907"/>
    </row>
    <row r="908" spans="1:7" ht="15" x14ac:dyDescent="0.25">
      <c r="A908" s="34">
        <v>41718</v>
      </c>
      <c r="B908">
        <v>1.48</v>
      </c>
      <c r="C908">
        <v>1.5</v>
      </c>
      <c r="D908" s="11">
        <v>21.614000000000001</v>
      </c>
      <c r="E908" s="19"/>
      <c r="F908"/>
      <c r="G908"/>
    </row>
    <row r="909" spans="1:7" ht="15" x14ac:dyDescent="0.25">
      <c r="A909" s="34">
        <v>41719</v>
      </c>
      <c r="B909">
        <v>1.48</v>
      </c>
      <c r="C909">
        <v>1.5</v>
      </c>
      <c r="D909" s="11">
        <v>22.219000000000001</v>
      </c>
      <c r="E909" s="19"/>
      <c r="F909"/>
      <c r="G909"/>
    </row>
    <row r="910" spans="1:7" ht="15" x14ac:dyDescent="0.25">
      <c r="A910" s="34">
        <v>41720</v>
      </c>
      <c r="B910">
        <v>1.48</v>
      </c>
      <c r="C910">
        <v>1.5</v>
      </c>
      <c r="D910" s="11">
        <v>22.219000000000001</v>
      </c>
      <c r="E910" s="19"/>
      <c r="F910"/>
      <c r="G910"/>
    </row>
    <row r="911" spans="1:7" ht="15" x14ac:dyDescent="0.25">
      <c r="A911" s="34">
        <v>41721</v>
      </c>
      <c r="B911">
        <v>1.48</v>
      </c>
      <c r="C911">
        <v>1.5</v>
      </c>
      <c r="D911" s="11">
        <v>22.219000000000001</v>
      </c>
      <c r="E911" s="19"/>
      <c r="F911"/>
      <c r="G911"/>
    </row>
    <row r="912" spans="1:7" ht="15" x14ac:dyDescent="0.25">
      <c r="A912" s="34">
        <v>41722</v>
      </c>
      <c r="B912">
        <v>1.47</v>
      </c>
      <c r="C912">
        <v>1.5</v>
      </c>
      <c r="D912" s="11">
        <v>17.585000000000001</v>
      </c>
      <c r="E912" s="19"/>
      <c r="F912"/>
      <c r="G912"/>
    </row>
    <row r="913" spans="1:7" ht="15" x14ac:dyDescent="0.25">
      <c r="A913" s="34">
        <v>41723</v>
      </c>
      <c r="B913">
        <v>1.46</v>
      </c>
      <c r="C913">
        <v>1.5</v>
      </c>
      <c r="D913" s="11">
        <v>12.125</v>
      </c>
      <c r="E913" s="19"/>
      <c r="F913"/>
      <c r="G913"/>
    </row>
    <row r="914" spans="1:7" ht="15" x14ac:dyDescent="0.25">
      <c r="A914" s="34">
        <v>41724</v>
      </c>
      <c r="B914">
        <v>1.49</v>
      </c>
      <c r="C914">
        <v>1.5</v>
      </c>
      <c r="D914" s="11">
        <v>5.4290000000000003</v>
      </c>
      <c r="E914" s="19"/>
      <c r="F914"/>
      <c r="G914"/>
    </row>
    <row r="915" spans="1:7" ht="15" x14ac:dyDescent="0.25">
      <c r="A915" s="34">
        <v>41725</v>
      </c>
      <c r="B915">
        <v>1.49</v>
      </c>
      <c r="C915">
        <v>1.5</v>
      </c>
      <c r="D915" s="11">
        <v>11.019</v>
      </c>
      <c r="E915" s="19"/>
      <c r="F915"/>
      <c r="G915"/>
    </row>
    <row r="916" spans="1:7" ht="15" x14ac:dyDescent="0.25">
      <c r="A916" s="34">
        <v>41726</v>
      </c>
      <c r="B916">
        <v>1.48</v>
      </c>
      <c r="C916">
        <v>1.5</v>
      </c>
      <c r="D916" s="11">
        <v>17.806999999999999</v>
      </c>
      <c r="E916" s="19"/>
      <c r="F916"/>
      <c r="G916"/>
    </row>
    <row r="917" spans="1:7" ht="15" x14ac:dyDescent="0.25">
      <c r="A917" s="34">
        <v>41727</v>
      </c>
      <c r="B917">
        <v>1.48</v>
      </c>
      <c r="C917">
        <v>1.5</v>
      </c>
      <c r="D917" s="11">
        <v>17.806999999999999</v>
      </c>
      <c r="E917" s="19"/>
      <c r="F917"/>
      <c r="G917"/>
    </row>
    <row r="918" spans="1:7" ht="15" x14ac:dyDescent="0.25">
      <c r="A918" s="34">
        <v>41728</v>
      </c>
      <c r="B918">
        <v>1.48</v>
      </c>
      <c r="C918">
        <v>1.5</v>
      </c>
      <c r="D918" s="11">
        <v>17.806999999999999</v>
      </c>
      <c r="E918" s="19"/>
      <c r="F918"/>
      <c r="G918"/>
    </row>
    <row r="919" spans="1:7" ht="15" x14ac:dyDescent="0.25">
      <c r="A919" s="34">
        <v>41729</v>
      </c>
      <c r="B919">
        <v>1.47</v>
      </c>
      <c r="C919">
        <v>1.5</v>
      </c>
      <c r="D919" s="11">
        <v>3.407</v>
      </c>
      <c r="E919" s="19"/>
      <c r="F919"/>
      <c r="G919"/>
    </row>
    <row r="920" spans="1:7" ht="15" x14ac:dyDescent="0.25">
      <c r="A920" s="34">
        <v>41730</v>
      </c>
      <c r="B920">
        <v>1.48</v>
      </c>
      <c r="C920">
        <v>1.5</v>
      </c>
      <c r="D920" s="11">
        <v>18.346</v>
      </c>
      <c r="E920" s="19"/>
      <c r="F920"/>
      <c r="G920"/>
    </row>
    <row r="921" spans="1:7" ht="15" x14ac:dyDescent="0.25">
      <c r="A921" s="34">
        <v>41731</v>
      </c>
      <c r="B921">
        <v>1.49</v>
      </c>
      <c r="C921">
        <v>1.5</v>
      </c>
      <c r="D921" s="11">
        <v>20.173999999999999</v>
      </c>
      <c r="E921" s="19"/>
      <c r="F921"/>
      <c r="G921"/>
    </row>
    <row r="922" spans="1:7" ht="15" x14ac:dyDescent="0.25">
      <c r="A922" s="34">
        <v>41732</v>
      </c>
      <c r="B922">
        <v>1.48</v>
      </c>
      <c r="C922">
        <v>1.5</v>
      </c>
      <c r="D922" s="11">
        <v>16.779</v>
      </c>
      <c r="E922" s="19"/>
      <c r="F922"/>
      <c r="G922"/>
    </row>
    <row r="923" spans="1:7" ht="15" x14ac:dyDescent="0.25">
      <c r="A923" s="34">
        <v>41733</v>
      </c>
      <c r="B923">
        <v>1.5</v>
      </c>
      <c r="C923">
        <v>1.5</v>
      </c>
      <c r="D923" s="11">
        <v>13.821999999999999</v>
      </c>
      <c r="E923" s="19"/>
      <c r="F923"/>
      <c r="G923"/>
    </row>
    <row r="924" spans="1:7" ht="15" x14ac:dyDescent="0.25">
      <c r="A924" s="34">
        <v>41734</v>
      </c>
      <c r="B924">
        <v>1.5</v>
      </c>
      <c r="C924">
        <v>1.5</v>
      </c>
      <c r="D924" s="11">
        <v>13.821999999999999</v>
      </c>
      <c r="E924" s="19"/>
      <c r="F924"/>
      <c r="G924"/>
    </row>
    <row r="925" spans="1:7" ht="15" x14ac:dyDescent="0.25">
      <c r="A925" s="34">
        <v>41735</v>
      </c>
      <c r="B925">
        <v>1.5</v>
      </c>
      <c r="C925">
        <v>1.5</v>
      </c>
      <c r="D925" s="11">
        <v>13.821999999999999</v>
      </c>
      <c r="E925" s="19"/>
      <c r="F925"/>
      <c r="G925"/>
    </row>
    <row r="926" spans="1:7" ht="15" x14ac:dyDescent="0.25">
      <c r="A926" s="34">
        <v>41736</v>
      </c>
      <c r="B926">
        <v>1.47</v>
      </c>
      <c r="C926">
        <v>1.5</v>
      </c>
      <c r="D926" s="11">
        <v>12.670999999999999</v>
      </c>
      <c r="E926" s="19"/>
      <c r="F926"/>
      <c r="G926"/>
    </row>
    <row r="927" spans="1:7" ht="15" x14ac:dyDescent="0.25">
      <c r="A927" s="34">
        <v>41737</v>
      </c>
      <c r="B927">
        <v>1.48</v>
      </c>
      <c r="C927">
        <v>1.5</v>
      </c>
      <c r="D927" s="11">
        <v>10.023999999999999</v>
      </c>
      <c r="E927" s="19"/>
      <c r="F927"/>
      <c r="G927"/>
    </row>
    <row r="928" spans="1:7" ht="15" x14ac:dyDescent="0.25">
      <c r="A928" s="34">
        <v>41738</v>
      </c>
      <c r="B928">
        <v>1.48</v>
      </c>
      <c r="C928">
        <v>1.5</v>
      </c>
      <c r="D928" s="11">
        <v>12.499000000000001</v>
      </c>
      <c r="E928" s="19"/>
      <c r="F928"/>
      <c r="G928"/>
    </row>
    <row r="929" spans="1:7" ht="15" x14ac:dyDescent="0.25">
      <c r="A929" s="34">
        <v>41739</v>
      </c>
      <c r="B929">
        <v>1.48</v>
      </c>
      <c r="C929">
        <v>1.5</v>
      </c>
      <c r="D929" s="11">
        <v>18.559999999999999</v>
      </c>
      <c r="E929" s="19"/>
      <c r="F929"/>
      <c r="G929"/>
    </row>
    <row r="930" spans="1:7" ht="15" x14ac:dyDescent="0.25">
      <c r="A930" s="34">
        <v>41740</v>
      </c>
      <c r="B930">
        <v>1.49</v>
      </c>
      <c r="C930">
        <v>1.5</v>
      </c>
      <c r="D930" s="11">
        <v>6.1790000000000003</v>
      </c>
      <c r="E930" s="19"/>
      <c r="F930"/>
      <c r="G930"/>
    </row>
    <row r="931" spans="1:7" ht="15" x14ac:dyDescent="0.25">
      <c r="A931" s="34">
        <v>41741</v>
      </c>
      <c r="B931">
        <v>1.49</v>
      </c>
      <c r="C931">
        <v>1.5</v>
      </c>
      <c r="D931" s="11">
        <v>6.1790000000000003</v>
      </c>
      <c r="E931" s="19"/>
      <c r="F931"/>
      <c r="G931"/>
    </row>
    <row r="932" spans="1:7" ht="15" x14ac:dyDescent="0.25">
      <c r="A932" s="34">
        <v>41742</v>
      </c>
      <c r="B932">
        <v>1.49</v>
      </c>
      <c r="C932">
        <v>1.5</v>
      </c>
      <c r="D932" s="11">
        <v>6.1790000000000003</v>
      </c>
      <c r="E932" s="19"/>
      <c r="F932"/>
      <c r="G932"/>
    </row>
    <row r="933" spans="1:7" ht="15" x14ac:dyDescent="0.25">
      <c r="A933" s="34">
        <v>41743</v>
      </c>
      <c r="B933">
        <v>1.5</v>
      </c>
      <c r="C933">
        <v>1.5</v>
      </c>
      <c r="D933" s="11">
        <v>19.832999999999998</v>
      </c>
      <c r="E933" s="19"/>
      <c r="F933"/>
      <c r="G933"/>
    </row>
    <row r="934" spans="1:7" ht="15" x14ac:dyDescent="0.25">
      <c r="A934" s="34">
        <v>41744</v>
      </c>
      <c r="B934">
        <v>1.49</v>
      </c>
      <c r="C934">
        <v>1.5</v>
      </c>
      <c r="D934" s="11">
        <v>17.643999999999998</v>
      </c>
      <c r="E934" s="19"/>
      <c r="F934"/>
      <c r="G934"/>
    </row>
    <row r="935" spans="1:7" ht="15" x14ac:dyDescent="0.25">
      <c r="A935" s="34">
        <v>41745</v>
      </c>
      <c r="B935">
        <v>1.47</v>
      </c>
      <c r="C935">
        <v>1.5</v>
      </c>
      <c r="D935" s="11">
        <v>12.231</v>
      </c>
      <c r="E935" s="19"/>
      <c r="F935"/>
      <c r="G935"/>
    </row>
    <row r="936" spans="1:7" ht="15" x14ac:dyDescent="0.25">
      <c r="A936" s="34">
        <v>41746</v>
      </c>
      <c r="B936">
        <v>1.47</v>
      </c>
      <c r="C936">
        <v>1.5</v>
      </c>
      <c r="D936" s="11">
        <v>12.231</v>
      </c>
      <c r="E936" s="19"/>
      <c r="F936"/>
      <c r="G936"/>
    </row>
    <row r="937" spans="1:7" ht="15" x14ac:dyDescent="0.25">
      <c r="A937" s="34">
        <v>41747</v>
      </c>
      <c r="B937">
        <v>1.47</v>
      </c>
      <c r="C937">
        <v>1.5</v>
      </c>
      <c r="D937" s="11">
        <v>12.231</v>
      </c>
      <c r="E937" s="19"/>
      <c r="F937"/>
      <c r="G937"/>
    </row>
    <row r="938" spans="1:7" ht="15" x14ac:dyDescent="0.25">
      <c r="A938" s="34">
        <v>41748</v>
      </c>
      <c r="B938">
        <v>1.47</v>
      </c>
      <c r="C938">
        <v>1.5</v>
      </c>
      <c r="D938" s="11">
        <v>12.231</v>
      </c>
      <c r="E938" s="19"/>
      <c r="F938"/>
      <c r="G938"/>
    </row>
    <row r="939" spans="1:7" ht="15" x14ac:dyDescent="0.25">
      <c r="A939" s="34">
        <v>41749</v>
      </c>
      <c r="B939">
        <v>1.47</v>
      </c>
      <c r="C939">
        <v>1.5</v>
      </c>
      <c r="D939" s="11">
        <v>12.231</v>
      </c>
      <c r="E939" s="19"/>
      <c r="F939"/>
      <c r="G939"/>
    </row>
    <row r="940" spans="1:7" ht="15" x14ac:dyDescent="0.25">
      <c r="A940" s="34">
        <v>41750</v>
      </c>
      <c r="B940">
        <v>1.47</v>
      </c>
      <c r="C940">
        <v>1.5</v>
      </c>
      <c r="D940" s="11">
        <v>12.231</v>
      </c>
      <c r="E940" s="19"/>
      <c r="F940"/>
      <c r="G940"/>
    </row>
    <row r="941" spans="1:7" ht="15" x14ac:dyDescent="0.25">
      <c r="A941" s="34">
        <v>41751</v>
      </c>
      <c r="B941">
        <v>1.49</v>
      </c>
      <c r="C941">
        <v>1.5</v>
      </c>
      <c r="D941" s="11">
        <v>14.163</v>
      </c>
      <c r="E941" s="19"/>
      <c r="F941"/>
      <c r="G941"/>
    </row>
    <row r="942" spans="1:7" ht="15" x14ac:dyDescent="0.25">
      <c r="A942" s="34">
        <v>41752</v>
      </c>
      <c r="B942">
        <v>1.49</v>
      </c>
      <c r="C942">
        <v>1.5</v>
      </c>
      <c r="D942" s="11">
        <v>20.702999999999999</v>
      </c>
      <c r="E942" s="19"/>
      <c r="F942"/>
      <c r="G942"/>
    </row>
    <row r="943" spans="1:7" ht="15" x14ac:dyDescent="0.25">
      <c r="A943" s="34">
        <v>41753</v>
      </c>
      <c r="B943">
        <v>1.49</v>
      </c>
      <c r="C943">
        <v>1.5</v>
      </c>
      <c r="D943" s="11">
        <v>25.535</v>
      </c>
      <c r="E943" s="19"/>
      <c r="F943"/>
      <c r="G943"/>
    </row>
    <row r="944" spans="1:7" ht="15" x14ac:dyDescent="0.25">
      <c r="A944" s="34">
        <v>41754</v>
      </c>
      <c r="B944">
        <v>1.5</v>
      </c>
      <c r="C944">
        <v>1.5</v>
      </c>
      <c r="D944" s="11">
        <v>24.986000000000001</v>
      </c>
      <c r="E944" s="19"/>
      <c r="F944"/>
      <c r="G944"/>
    </row>
    <row r="945" spans="1:7" ht="15" x14ac:dyDescent="0.25">
      <c r="A945" s="34">
        <v>41755</v>
      </c>
      <c r="B945">
        <v>1.5</v>
      </c>
      <c r="C945">
        <v>1.5</v>
      </c>
      <c r="D945" s="11">
        <v>24.986000000000001</v>
      </c>
      <c r="E945" s="19"/>
      <c r="F945"/>
      <c r="G945"/>
    </row>
    <row r="946" spans="1:7" ht="15" x14ac:dyDescent="0.25">
      <c r="A946" s="34">
        <v>41756</v>
      </c>
      <c r="B946">
        <v>1.5</v>
      </c>
      <c r="C946">
        <v>1.5</v>
      </c>
      <c r="D946" s="11">
        <v>24.986000000000001</v>
      </c>
      <c r="E946" s="19"/>
      <c r="F946"/>
      <c r="G946"/>
    </row>
    <row r="947" spans="1:7" ht="15" x14ac:dyDescent="0.25">
      <c r="A947" s="34">
        <v>41757</v>
      </c>
      <c r="B947">
        <v>1.5</v>
      </c>
      <c r="C947">
        <v>1.5</v>
      </c>
      <c r="D947" s="11">
        <v>12.568</v>
      </c>
      <c r="E947" s="19"/>
      <c r="F947"/>
      <c r="G947"/>
    </row>
    <row r="948" spans="1:7" ht="15" x14ac:dyDescent="0.25">
      <c r="A948" s="34">
        <v>41758</v>
      </c>
      <c r="B948">
        <v>1.5</v>
      </c>
      <c r="C948">
        <v>1.5</v>
      </c>
      <c r="D948" s="11">
        <v>15.145</v>
      </c>
      <c r="E948" s="19"/>
      <c r="F948"/>
      <c r="G948"/>
    </row>
    <row r="949" spans="1:7" ht="15" x14ac:dyDescent="0.25">
      <c r="A949" s="34">
        <v>41759</v>
      </c>
      <c r="B949">
        <v>1.48</v>
      </c>
      <c r="C949">
        <v>1.5</v>
      </c>
      <c r="D949" s="11">
        <v>20.917000000000002</v>
      </c>
      <c r="E949" s="19"/>
      <c r="F949"/>
      <c r="G949"/>
    </row>
    <row r="950" spans="1:7" ht="15" x14ac:dyDescent="0.25">
      <c r="A950" s="34">
        <v>41760</v>
      </c>
      <c r="B950">
        <v>1.48</v>
      </c>
      <c r="C950">
        <v>1.5</v>
      </c>
      <c r="D950" s="11">
        <v>20.917000000000002</v>
      </c>
      <c r="E950" s="19"/>
      <c r="F950"/>
      <c r="G950"/>
    </row>
    <row r="951" spans="1:7" ht="15" x14ac:dyDescent="0.25">
      <c r="A951" s="34">
        <v>41761</v>
      </c>
      <c r="B951">
        <v>1.49</v>
      </c>
      <c r="C951">
        <v>1.5</v>
      </c>
      <c r="D951" s="11">
        <v>6.4379999999999997</v>
      </c>
      <c r="E951" s="19"/>
      <c r="F951"/>
      <c r="G951"/>
    </row>
    <row r="952" spans="1:7" ht="15" x14ac:dyDescent="0.25">
      <c r="A952" s="34">
        <v>41762</v>
      </c>
      <c r="B952">
        <v>1.49</v>
      </c>
      <c r="C952">
        <v>1.5</v>
      </c>
      <c r="D952" s="11">
        <v>6.4379999999999997</v>
      </c>
      <c r="E952" s="19"/>
      <c r="F952"/>
      <c r="G952"/>
    </row>
    <row r="953" spans="1:7" ht="15" x14ac:dyDescent="0.25">
      <c r="A953" s="34">
        <v>41763</v>
      </c>
      <c r="B953">
        <v>1.49</v>
      </c>
      <c r="C953">
        <v>1.5</v>
      </c>
      <c r="D953" s="11">
        <v>6.4379999999999997</v>
      </c>
      <c r="E953" s="19"/>
      <c r="F953"/>
      <c r="G953"/>
    </row>
    <row r="954" spans="1:7" ht="15" x14ac:dyDescent="0.25">
      <c r="A954" s="34">
        <v>41764</v>
      </c>
      <c r="B954">
        <v>1.49</v>
      </c>
      <c r="C954">
        <v>1.5</v>
      </c>
      <c r="D954" s="11">
        <v>14.663</v>
      </c>
      <c r="E954" s="19"/>
      <c r="F954"/>
      <c r="G954"/>
    </row>
    <row r="955" spans="1:7" ht="15" x14ac:dyDescent="0.25">
      <c r="A955" s="34">
        <v>41765</v>
      </c>
      <c r="B955">
        <v>1.49</v>
      </c>
      <c r="C955">
        <v>1.5</v>
      </c>
      <c r="D955" s="11">
        <v>14.93</v>
      </c>
      <c r="E955" s="19"/>
      <c r="F955"/>
      <c r="G955"/>
    </row>
    <row r="956" spans="1:7" ht="15" x14ac:dyDescent="0.25">
      <c r="A956" s="34">
        <v>41766</v>
      </c>
      <c r="B956">
        <v>1.49</v>
      </c>
      <c r="C956">
        <v>1.5</v>
      </c>
      <c r="D956" s="11">
        <v>8.7899999999999991</v>
      </c>
      <c r="E956" s="19"/>
      <c r="F956"/>
      <c r="G956"/>
    </row>
    <row r="957" spans="1:7" ht="15" x14ac:dyDescent="0.25">
      <c r="A957" s="34">
        <v>41767</v>
      </c>
      <c r="B957">
        <v>1.48</v>
      </c>
      <c r="C957">
        <v>1.5</v>
      </c>
      <c r="D957" s="11">
        <v>12.737</v>
      </c>
      <c r="E957" s="19"/>
      <c r="F957"/>
      <c r="G957"/>
    </row>
    <row r="958" spans="1:7" ht="15" x14ac:dyDescent="0.25">
      <c r="A958" s="34">
        <v>41768</v>
      </c>
      <c r="B958">
        <v>1.51</v>
      </c>
      <c r="C958">
        <v>1.5</v>
      </c>
      <c r="D958" s="11">
        <v>12.593</v>
      </c>
      <c r="E958" s="19"/>
      <c r="F958"/>
      <c r="G958"/>
    </row>
    <row r="959" spans="1:7" ht="15" x14ac:dyDescent="0.25">
      <c r="A959" s="34">
        <v>41769</v>
      </c>
      <c r="B959">
        <v>1.51</v>
      </c>
      <c r="C959">
        <v>1.5</v>
      </c>
      <c r="D959" s="11">
        <v>12.593</v>
      </c>
      <c r="E959" s="19"/>
      <c r="F959"/>
      <c r="G959"/>
    </row>
    <row r="960" spans="1:7" ht="15" x14ac:dyDescent="0.25">
      <c r="A960" s="34">
        <v>41770</v>
      </c>
      <c r="B960">
        <v>1.51</v>
      </c>
      <c r="C960">
        <v>1.5</v>
      </c>
      <c r="D960" s="11">
        <v>12.593</v>
      </c>
      <c r="E960" s="19"/>
      <c r="F960"/>
      <c r="G960"/>
    </row>
    <row r="961" spans="1:7" ht="15" x14ac:dyDescent="0.25">
      <c r="A961" s="34">
        <v>41771</v>
      </c>
      <c r="B961">
        <v>1.54</v>
      </c>
      <c r="C961">
        <v>1.5</v>
      </c>
      <c r="D961" s="11">
        <v>3.3039999999999998</v>
      </c>
      <c r="E961" s="19"/>
      <c r="F961"/>
      <c r="G961"/>
    </row>
    <row r="962" spans="1:7" ht="15" x14ac:dyDescent="0.25">
      <c r="A962" s="34">
        <v>41772</v>
      </c>
      <c r="B962">
        <v>1.49</v>
      </c>
      <c r="C962">
        <v>1.5</v>
      </c>
      <c r="D962" s="11">
        <v>13.260999999999999</v>
      </c>
      <c r="E962" s="19"/>
      <c r="F962"/>
      <c r="G962"/>
    </row>
    <row r="963" spans="1:7" ht="15" x14ac:dyDescent="0.25">
      <c r="A963" s="34">
        <v>41773</v>
      </c>
      <c r="B963">
        <v>1.48</v>
      </c>
      <c r="C963">
        <v>1.5</v>
      </c>
      <c r="D963" s="11">
        <v>11.48</v>
      </c>
      <c r="E963" s="19"/>
      <c r="F963"/>
      <c r="G963"/>
    </row>
    <row r="964" spans="1:7" ht="15" x14ac:dyDescent="0.25">
      <c r="A964" s="34">
        <v>41774</v>
      </c>
      <c r="B964">
        <v>1.49</v>
      </c>
      <c r="C964">
        <v>1.5</v>
      </c>
      <c r="D964" s="11">
        <v>24.692</v>
      </c>
      <c r="E964" s="19"/>
      <c r="F964"/>
      <c r="G964"/>
    </row>
    <row r="965" spans="1:7" ht="15" x14ac:dyDescent="0.25">
      <c r="A965" s="34">
        <v>41775</v>
      </c>
      <c r="B965">
        <v>1.51</v>
      </c>
      <c r="C965">
        <v>1.5</v>
      </c>
      <c r="D965" s="11">
        <v>7.7309999999999999</v>
      </c>
      <c r="E965" s="19"/>
      <c r="F965"/>
      <c r="G965"/>
    </row>
    <row r="966" spans="1:7" ht="15" x14ac:dyDescent="0.25">
      <c r="A966" s="34">
        <v>41776</v>
      </c>
      <c r="B966">
        <v>1.51</v>
      </c>
      <c r="C966">
        <v>1.5</v>
      </c>
      <c r="D966" s="11">
        <v>7.7309999999999999</v>
      </c>
      <c r="E966" s="19"/>
      <c r="F966"/>
      <c r="G966"/>
    </row>
    <row r="967" spans="1:7" ht="15" x14ac:dyDescent="0.25">
      <c r="A967" s="34">
        <v>41777</v>
      </c>
      <c r="B967">
        <v>1.51</v>
      </c>
      <c r="C967">
        <v>1.5</v>
      </c>
      <c r="D967" s="11">
        <v>7.7309999999999999</v>
      </c>
      <c r="E967" s="19"/>
      <c r="F967"/>
      <c r="G967"/>
    </row>
    <row r="968" spans="1:7" ht="15" x14ac:dyDescent="0.25">
      <c r="A968" s="34">
        <v>41778</v>
      </c>
      <c r="B968">
        <v>1.5</v>
      </c>
      <c r="C968">
        <v>1.5</v>
      </c>
      <c r="D968" s="11">
        <v>14.311</v>
      </c>
      <c r="E968" s="19"/>
      <c r="F968"/>
      <c r="G968"/>
    </row>
    <row r="969" spans="1:7" ht="15" x14ac:dyDescent="0.25">
      <c r="A969" s="34">
        <v>41779</v>
      </c>
      <c r="B969">
        <v>1.48</v>
      </c>
      <c r="C969">
        <v>1.5</v>
      </c>
      <c r="D969" s="11">
        <v>18.616</v>
      </c>
      <c r="E969" s="19"/>
      <c r="F969"/>
      <c r="G969"/>
    </row>
    <row r="970" spans="1:7" ht="15" x14ac:dyDescent="0.25">
      <c r="A970" s="34">
        <v>41780</v>
      </c>
      <c r="B970">
        <v>1.47</v>
      </c>
      <c r="C970">
        <v>1.5</v>
      </c>
      <c r="D970" s="11">
        <v>24.055</v>
      </c>
      <c r="E970" s="19"/>
      <c r="F970"/>
      <c r="G970"/>
    </row>
    <row r="971" spans="1:7" ht="15" x14ac:dyDescent="0.25">
      <c r="A971" s="34">
        <v>41781</v>
      </c>
      <c r="B971">
        <v>1.48</v>
      </c>
      <c r="C971">
        <v>1.5</v>
      </c>
      <c r="D971" s="11">
        <v>24.981000000000002</v>
      </c>
      <c r="E971" s="19"/>
      <c r="F971"/>
      <c r="G971"/>
    </row>
    <row r="972" spans="1:7" ht="15" x14ac:dyDescent="0.25">
      <c r="A972" s="34">
        <v>41782</v>
      </c>
      <c r="B972">
        <v>1.47</v>
      </c>
      <c r="C972">
        <v>1.5</v>
      </c>
      <c r="D972" s="11">
        <v>26.312999999999999</v>
      </c>
      <c r="E972" s="19"/>
      <c r="F972"/>
      <c r="G972"/>
    </row>
    <row r="973" spans="1:7" ht="15" x14ac:dyDescent="0.25">
      <c r="A973" s="34">
        <v>41783</v>
      </c>
      <c r="B973">
        <v>1.47</v>
      </c>
      <c r="C973">
        <v>1.5</v>
      </c>
      <c r="D973" s="11">
        <v>26.312999999999999</v>
      </c>
      <c r="E973" s="19"/>
      <c r="F973"/>
      <c r="G973"/>
    </row>
    <row r="974" spans="1:7" ht="15" x14ac:dyDescent="0.25">
      <c r="A974" s="34">
        <v>41784</v>
      </c>
      <c r="B974">
        <v>1.47</v>
      </c>
      <c r="C974">
        <v>1.5</v>
      </c>
      <c r="D974" s="11">
        <v>26.312999999999999</v>
      </c>
      <c r="E974" s="19"/>
      <c r="F974"/>
      <c r="G974"/>
    </row>
    <row r="975" spans="1:7" ht="15" x14ac:dyDescent="0.25">
      <c r="A975" s="34">
        <v>41785</v>
      </c>
      <c r="B975">
        <v>1.48</v>
      </c>
      <c r="C975">
        <v>1.5</v>
      </c>
      <c r="D975" s="11">
        <v>34.762</v>
      </c>
      <c r="E975" s="19"/>
      <c r="F975"/>
      <c r="G975"/>
    </row>
    <row r="976" spans="1:7" ht="15" x14ac:dyDescent="0.25">
      <c r="A976" s="34">
        <v>41786</v>
      </c>
      <c r="B976">
        <v>1.49</v>
      </c>
      <c r="C976">
        <v>1.5</v>
      </c>
      <c r="D976" s="11">
        <v>25.768000000000001</v>
      </c>
      <c r="E976" s="19"/>
      <c r="F976"/>
      <c r="G976"/>
    </row>
    <row r="977" spans="1:7" ht="15" x14ac:dyDescent="0.25">
      <c r="A977" s="34">
        <v>41787</v>
      </c>
      <c r="B977">
        <v>1.48</v>
      </c>
      <c r="C977">
        <v>1.5</v>
      </c>
      <c r="D977" s="11">
        <v>16.795000000000002</v>
      </c>
      <c r="E977" s="19"/>
      <c r="F977"/>
      <c r="G977"/>
    </row>
    <row r="978" spans="1:7" ht="15" x14ac:dyDescent="0.25">
      <c r="A978" s="34">
        <v>41788</v>
      </c>
      <c r="B978">
        <v>1.48</v>
      </c>
      <c r="C978">
        <v>1.5</v>
      </c>
      <c r="D978" s="11">
        <v>16.795000000000002</v>
      </c>
      <c r="E978" s="19"/>
      <c r="F978"/>
      <c r="G978"/>
    </row>
    <row r="979" spans="1:7" ht="15" x14ac:dyDescent="0.25">
      <c r="A979" s="34">
        <v>41789</v>
      </c>
      <c r="B979">
        <v>1.47</v>
      </c>
      <c r="C979">
        <v>1.5</v>
      </c>
      <c r="D979" s="11">
        <v>18.198</v>
      </c>
      <c r="E979" s="19"/>
      <c r="F979"/>
      <c r="G979"/>
    </row>
    <row r="980" spans="1:7" ht="15" x14ac:dyDescent="0.25">
      <c r="A980" s="34">
        <v>41790</v>
      </c>
      <c r="B980">
        <v>1.47</v>
      </c>
      <c r="C980">
        <v>1.5</v>
      </c>
      <c r="D980" s="11">
        <v>18.198</v>
      </c>
      <c r="E980" s="19"/>
      <c r="F980"/>
      <c r="G980"/>
    </row>
    <row r="981" spans="1:7" ht="15" x14ac:dyDescent="0.25">
      <c r="A981" s="34">
        <v>41791</v>
      </c>
      <c r="B981">
        <v>1.47</v>
      </c>
      <c r="C981">
        <v>1.5</v>
      </c>
      <c r="D981" s="11">
        <v>18.198</v>
      </c>
      <c r="E981" s="19"/>
      <c r="F981"/>
      <c r="G981"/>
    </row>
    <row r="982" spans="1:7" ht="15" x14ac:dyDescent="0.25">
      <c r="A982" s="34">
        <v>41792</v>
      </c>
      <c r="B982">
        <v>1.49</v>
      </c>
      <c r="C982">
        <v>1.5</v>
      </c>
      <c r="D982" s="11">
        <v>11.355</v>
      </c>
      <c r="E982" s="19"/>
      <c r="F982"/>
      <c r="G982"/>
    </row>
    <row r="983" spans="1:7" ht="15" x14ac:dyDescent="0.25">
      <c r="A983" s="34">
        <v>41793</v>
      </c>
      <c r="B983">
        <v>1.51</v>
      </c>
      <c r="C983">
        <v>1.5</v>
      </c>
      <c r="D983" s="11">
        <v>8.7710000000000008</v>
      </c>
      <c r="E983" s="19"/>
      <c r="F983"/>
      <c r="G983"/>
    </row>
    <row r="984" spans="1:7" ht="15" x14ac:dyDescent="0.25">
      <c r="A984" s="34">
        <v>41794</v>
      </c>
      <c r="B984">
        <v>1.49</v>
      </c>
      <c r="C984">
        <v>1.5</v>
      </c>
      <c r="D984" s="11">
        <v>17.728000000000002</v>
      </c>
      <c r="E984" s="19"/>
      <c r="F984"/>
      <c r="G984"/>
    </row>
    <row r="985" spans="1:7" ht="15" x14ac:dyDescent="0.25">
      <c r="A985" s="34">
        <v>41795</v>
      </c>
      <c r="B985">
        <v>1.48</v>
      </c>
      <c r="C985">
        <v>1.5</v>
      </c>
      <c r="D985" s="11">
        <v>17.263000000000002</v>
      </c>
      <c r="E985" s="19"/>
      <c r="F985"/>
      <c r="G985"/>
    </row>
    <row r="986" spans="1:7" ht="15" x14ac:dyDescent="0.25">
      <c r="A986" s="34">
        <v>41796</v>
      </c>
      <c r="B986">
        <v>1.48</v>
      </c>
      <c r="C986">
        <v>1.5</v>
      </c>
      <c r="D986" s="11">
        <v>16.657</v>
      </c>
      <c r="E986" s="19"/>
      <c r="F986"/>
      <c r="G986"/>
    </row>
    <row r="987" spans="1:7" ht="15" x14ac:dyDescent="0.25">
      <c r="A987" s="34">
        <v>41797</v>
      </c>
      <c r="B987">
        <v>1.48</v>
      </c>
      <c r="C987">
        <v>1.5</v>
      </c>
      <c r="D987" s="11">
        <v>16.657</v>
      </c>
      <c r="E987" s="19"/>
      <c r="F987"/>
      <c r="G987"/>
    </row>
    <row r="988" spans="1:7" ht="15" x14ac:dyDescent="0.25">
      <c r="A988" s="34">
        <v>41798</v>
      </c>
      <c r="B988">
        <v>1.48</v>
      </c>
      <c r="C988">
        <v>1.5</v>
      </c>
      <c r="D988" s="11">
        <v>16.657</v>
      </c>
      <c r="E988" s="19"/>
      <c r="F988"/>
      <c r="G988"/>
    </row>
    <row r="989" spans="1:7" ht="15" x14ac:dyDescent="0.25">
      <c r="A989" s="34">
        <v>41799</v>
      </c>
      <c r="B989">
        <v>1.48</v>
      </c>
      <c r="C989">
        <v>1.5</v>
      </c>
      <c r="D989" s="11">
        <v>16.657</v>
      </c>
      <c r="E989" s="19"/>
      <c r="F989"/>
      <c r="G989"/>
    </row>
    <row r="990" spans="1:7" ht="15" x14ac:dyDescent="0.25">
      <c r="A990" s="34">
        <v>41800</v>
      </c>
      <c r="B990">
        <v>1.51</v>
      </c>
      <c r="C990">
        <v>1.5</v>
      </c>
      <c r="D990" s="11">
        <v>11.063000000000001</v>
      </c>
      <c r="E990" s="19"/>
      <c r="F990"/>
      <c r="G990"/>
    </row>
    <row r="991" spans="1:7" ht="15" x14ac:dyDescent="0.25">
      <c r="A991" s="34">
        <v>41801</v>
      </c>
      <c r="B991">
        <v>1.49</v>
      </c>
      <c r="C991">
        <v>1.5</v>
      </c>
      <c r="D991" s="11">
        <v>13.675000000000001</v>
      </c>
      <c r="E991" s="19"/>
      <c r="F991"/>
      <c r="G991"/>
    </row>
    <row r="992" spans="1:7" ht="15" x14ac:dyDescent="0.25">
      <c r="A992" s="34">
        <v>41802</v>
      </c>
      <c r="B992">
        <v>1.48</v>
      </c>
      <c r="C992">
        <v>1.5</v>
      </c>
      <c r="D992" s="11">
        <v>11.723000000000001</v>
      </c>
      <c r="E992" s="19"/>
      <c r="F992"/>
      <c r="G992"/>
    </row>
    <row r="993" spans="1:7" ht="15" x14ac:dyDescent="0.25">
      <c r="A993" s="34">
        <v>41803</v>
      </c>
      <c r="B993">
        <v>1.48</v>
      </c>
      <c r="C993">
        <v>1.5</v>
      </c>
      <c r="D993" s="11">
        <v>12.962</v>
      </c>
      <c r="E993" s="19"/>
      <c r="F993"/>
      <c r="G993"/>
    </row>
    <row r="994" spans="1:7" ht="15" x14ac:dyDescent="0.25">
      <c r="A994" s="34">
        <v>41804</v>
      </c>
      <c r="B994">
        <v>1.48</v>
      </c>
      <c r="C994">
        <v>1.5</v>
      </c>
      <c r="D994" s="11">
        <v>12.962</v>
      </c>
      <c r="E994" s="19"/>
      <c r="F994"/>
      <c r="G994"/>
    </row>
    <row r="995" spans="1:7" ht="15" x14ac:dyDescent="0.25">
      <c r="A995" s="34">
        <v>41805</v>
      </c>
      <c r="B995">
        <v>1.48</v>
      </c>
      <c r="C995">
        <v>1.5</v>
      </c>
      <c r="D995" s="11">
        <v>12.962</v>
      </c>
      <c r="E995" s="19"/>
      <c r="F995"/>
      <c r="G995"/>
    </row>
    <row r="996" spans="1:7" ht="15" x14ac:dyDescent="0.25">
      <c r="A996" s="34">
        <v>41806</v>
      </c>
      <c r="B996">
        <v>1.47</v>
      </c>
      <c r="C996">
        <v>1.5</v>
      </c>
      <c r="D996" s="11">
        <v>19.632000000000001</v>
      </c>
      <c r="E996" s="19"/>
      <c r="F996"/>
      <c r="G996"/>
    </row>
    <row r="997" spans="1:7" ht="15" x14ac:dyDescent="0.25">
      <c r="A997" s="34">
        <v>41807</v>
      </c>
      <c r="B997">
        <v>1.49</v>
      </c>
      <c r="C997">
        <v>1.5</v>
      </c>
      <c r="D997" s="11">
        <v>10.103</v>
      </c>
      <c r="E997" s="19"/>
      <c r="F997"/>
      <c r="G997"/>
    </row>
    <row r="998" spans="1:7" ht="15" x14ac:dyDescent="0.25">
      <c r="A998" s="34">
        <v>41808</v>
      </c>
      <c r="B998">
        <v>1.5</v>
      </c>
      <c r="C998">
        <v>1.5</v>
      </c>
      <c r="D998" s="11">
        <v>19.245999999999999</v>
      </c>
      <c r="E998" s="19"/>
      <c r="F998"/>
      <c r="G998"/>
    </row>
    <row r="999" spans="1:7" ht="15" x14ac:dyDescent="0.25">
      <c r="A999" s="34">
        <v>41809</v>
      </c>
      <c r="B999">
        <v>1.51</v>
      </c>
      <c r="C999">
        <v>1.5</v>
      </c>
      <c r="D999" s="11">
        <v>9.6059999999999999</v>
      </c>
      <c r="E999" s="19"/>
      <c r="F999"/>
      <c r="G999"/>
    </row>
    <row r="1000" spans="1:7" ht="15" x14ac:dyDescent="0.25">
      <c r="A1000" s="34">
        <v>41810</v>
      </c>
      <c r="B1000">
        <v>1.49</v>
      </c>
      <c r="C1000">
        <v>1.5</v>
      </c>
      <c r="D1000" s="11">
        <v>13.493</v>
      </c>
      <c r="E1000" s="19"/>
      <c r="F1000"/>
      <c r="G1000"/>
    </row>
    <row r="1001" spans="1:7" ht="15" x14ac:dyDescent="0.25">
      <c r="A1001" s="34">
        <v>41811</v>
      </c>
      <c r="B1001">
        <v>1.49</v>
      </c>
      <c r="C1001">
        <v>1.5</v>
      </c>
      <c r="D1001" s="11">
        <v>13.493</v>
      </c>
      <c r="E1001" s="19"/>
      <c r="F1001"/>
      <c r="G1001"/>
    </row>
    <row r="1002" spans="1:7" ht="15" x14ac:dyDescent="0.25">
      <c r="A1002" s="34">
        <v>41812</v>
      </c>
      <c r="B1002">
        <v>1.49</v>
      </c>
      <c r="C1002">
        <v>1.5</v>
      </c>
      <c r="D1002" s="11">
        <v>13.493</v>
      </c>
      <c r="E1002" s="19"/>
      <c r="F1002"/>
      <c r="G1002"/>
    </row>
    <row r="1003" spans="1:7" ht="15" x14ac:dyDescent="0.25">
      <c r="A1003" s="34">
        <v>41813</v>
      </c>
      <c r="B1003">
        <v>1.48</v>
      </c>
      <c r="C1003">
        <v>1.5</v>
      </c>
      <c r="D1003" s="11">
        <v>14.281000000000001</v>
      </c>
      <c r="E1003" s="19"/>
      <c r="F1003"/>
      <c r="G1003"/>
    </row>
    <row r="1004" spans="1:7" ht="15" x14ac:dyDescent="0.25">
      <c r="A1004" s="34">
        <v>41814</v>
      </c>
      <c r="B1004">
        <v>1.48</v>
      </c>
      <c r="C1004">
        <v>1.5</v>
      </c>
      <c r="D1004" s="11">
        <v>19.227</v>
      </c>
      <c r="E1004" s="19"/>
      <c r="F1004"/>
      <c r="G1004"/>
    </row>
    <row r="1005" spans="1:7" ht="15" x14ac:dyDescent="0.25">
      <c r="A1005" s="34">
        <v>41815</v>
      </c>
      <c r="B1005">
        <v>1.47</v>
      </c>
      <c r="C1005">
        <v>1.5</v>
      </c>
      <c r="D1005" s="11">
        <v>12.009</v>
      </c>
      <c r="E1005" s="19"/>
      <c r="F1005"/>
      <c r="G1005"/>
    </row>
    <row r="1006" spans="1:7" ht="15" x14ac:dyDescent="0.25">
      <c r="A1006" s="34">
        <v>41816</v>
      </c>
      <c r="B1006">
        <v>1.45</v>
      </c>
      <c r="C1006">
        <v>1.5</v>
      </c>
      <c r="D1006" s="11">
        <v>22.201000000000001</v>
      </c>
      <c r="E1006" s="19"/>
      <c r="F1006"/>
      <c r="G1006"/>
    </row>
    <row r="1007" spans="1:7" ht="15" x14ac:dyDescent="0.25">
      <c r="A1007" s="34">
        <v>41817</v>
      </c>
      <c r="B1007">
        <v>1.45</v>
      </c>
      <c r="C1007">
        <v>1.5</v>
      </c>
      <c r="D1007" s="11">
        <v>7.6950000000000003</v>
      </c>
      <c r="E1007" s="19"/>
      <c r="F1007"/>
      <c r="G1007"/>
    </row>
    <row r="1008" spans="1:7" ht="15" x14ac:dyDescent="0.25">
      <c r="A1008" s="34">
        <v>41818</v>
      </c>
      <c r="B1008">
        <v>1.45</v>
      </c>
      <c r="C1008">
        <v>1.5</v>
      </c>
      <c r="D1008" s="11">
        <v>7.6950000000000003</v>
      </c>
      <c r="E1008" s="19"/>
      <c r="F1008"/>
      <c r="G1008"/>
    </row>
    <row r="1009" spans="1:7" ht="15" x14ac:dyDescent="0.25">
      <c r="A1009" s="34">
        <v>41819</v>
      </c>
      <c r="B1009">
        <v>1.45</v>
      </c>
      <c r="C1009">
        <v>1.5</v>
      </c>
      <c r="D1009" s="11">
        <v>7.6950000000000003</v>
      </c>
      <c r="E1009" s="19"/>
      <c r="F1009"/>
      <c r="G1009"/>
    </row>
    <row r="1010" spans="1:7" ht="15" x14ac:dyDescent="0.25">
      <c r="A1010" s="34">
        <v>41820</v>
      </c>
      <c r="B1010">
        <v>1.55</v>
      </c>
      <c r="C1010">
        <v>1.5</v>
      </c>
      <c r="D1010" s="11">
        <v>2.081</v>
      </c>
      <c r="E1010" s="19"/>
      <c r="F1010"/>
      <c r="G1010"/>
    </row>
    <row r="1011" spans="1:7" ht="15" x14ac:dyDescent="0.25">
      <c r="A1011" s="34">
        <v>41821</v>
      </c>
      <c r="B1011">
        <v>1.46</v>
      </c>
      <c r="C1011">
        <v>1.5</v>
      </c>
      <c r="D1011" s="11">
        <v>8.0250000000000004</v>
      </c>
      <c r="E1011" s="19"/>
      <c r="F1011"/>
      <c r="G1011"/>
    </row>
    <row r="1012" spans="1:7" ht="15" x14ac:dyDescent="0.25">
      <c r="A1012" s="34">
        <v>41822</v>
      </c>
      <c r="B1012">
        <v>1.52</v>
      </c>
      <c r="C1012">
        <v>1.5</v>
      </c>
      <c r="D1012" s="11">
        <v>5.12</v>
      </c>
      <c r="E1012" s="19"/>
      <c r="F1012"/>
      <c r="G1012"/>
    </row>
    <row r="1013" spans="1:7" ht="15" x14ac:dyDescent="0.25">
      <c r="A1013" s="34">
        <v>41823</v>
      </c>
      <c r="B1013">
        <v>1.5</v>
      </c>
      <c r="C1013">
        <v>1.5</v>
      </c>
      <c r="D1013" s="11">
        <v>4.3470000000000004</v>
      </c>
      <c r="E1013" s="19"/>
      <c r="F1013"/>
      <c r="G1013"/>
    </row>
    <row r="1014" spans="1:7" ht="15" x14ac:dyDescent="0.25">
      <c r="A1014" s="34">
        <v>41824</v>
      </c>
      <c r="B1014">
        <v>1.48</v>
      </c>
      <c r="C1014">
        <v>1.5</v>
      </c>
      <c r="D1014" s="11">
        <v>5.7320000000000002</v>
      </c>
      <c r="E1014" s="19"/>
      <c r="F1014"/>
      <c r="G1014"/>
    </row>
    <row r="1015" spans="1:7" ht="15" x14ac:dyDescent="0.25">
      <c r="A1015" s="34">
        <v>41825</v>
      </c>
      <c r="B1015">
        <v>1.48</v>
      </c>
      <c r="C1015">
        <v>1.5</v>
      </c>
      <c r="D1015" s="11">
        <v>5.7320000000000002</v>
      </c>
      <c r="E1015" s="19"/>
      <c r="F1015"/>
      <c r="G1015"/>
    </row>
    <row r="1016" spans="1:7" ht="15" x14ac:dyDescent="0.25">
      <c r="A1016" s="34">
        <v>41826</v>
      </c>
      <c r="B1016">
        <v>1.48</v>
      </c>
      <c r="C1016">
        <v>1.5</v>
      </c>
      <c r="D1016" s="11">
        <v>5.7320000000000002</v>
      </c>
      <c r="E1016" s="19"/>
      <c r="F1016"/>
      <c r="G1016"/>
    </row>
    <row r="1017" spans="1:7" ht="15" x14ac:dyDescent="0.25">
      <c r="A1017" s="34">
        <v>41827</v>
      </c>
      <c r="B1017">
        <v>1.49</v>
      </c>
      <c r="C1017">
        <v>1.5</v>
      </c>
      <c r="D1017" s="11">
        <v>11.528</v>
      </c>
      <c r="E1017" s="19"/>
      <c r="F1017"/>
      <c r="G1017"/>
    </row>
    <row r="1018" spans="1:7" ht="15" x14ac:dyDescent="0.25">
      <c r="A1018" s="34">
        <v>41828</v>
      </c>
      <c r="B1018">
        <v>1.55</v>
      </c>
      <c r="C1018">
        <v>1.5</v>
      </c>
      <c r="D1018" s="11">
        <v>2.8940000000000001</v>
      </c>
      <c r="E1018" s="19"/>
      <c r="F1018"/>
      <c r="G1018"/>
    </row>
    <row r="1019" spans="1:7" ht="15" x14ac:dyDescent="0.25">
      <c r="A1019" s="34">
        <v>41829</v>
      </c>
      <c r="B1019">
        <v>1.51</v>
      </c>
      <c r="C1019">
        <v>1.5</v>
      </c>
      <c r="D1019" s="11">
        <v>15.55</v>
      </c>
      <c r="E1019" s="19"/>
      <c r="F1019"/>
      <c r="G1019"/>
    </row>
    <row r="1020" spans="1:7" ht="15" x14ac:dyDescent="0.25">
      <c r="A1020" s="34">
        <v>41830</v>
      </c>
      <c r="B1020">
        <v>1.47</v>
      </c>
      <c r="C1020">
        <v>1.5</v>
      </c>
      <c r="D1020" s="11">
        <v>9.266</v>
      </c>
      <c r="E1020" s="19"/>
      <c r="F1020"/>
      <c r="G1020"/>
    </row>
    <row r="1021" spans="1:7" ht="15" x14ac:dyDescent="0.25">
      <c r="A1021" s="34">
        <v>41831</v>
      </c>
      <c r="B1021">
        <v>1.49</v>
      </c>
      <c r="C1021">
        <v>1.5</v>
      </c>
      <c r="D1021" s="11">
        <v>15.259</v>
      </c>
      <c r="E1021" s="19"/>
      <c r="F1021"/>
      <c r="G1021"/>
    </row>
    <row r="1022" spans="1:7" ht="15" x14ac:dyDescent="0.25">
      <c r="A1022" s="34">
        <v>41832</v>
      </c>
      <c r="B1022">
        <v>1.49</v>
      </c>
      <c r="C1022">
        <v>1.5</v>
      </c>
      <c r="D1022" s="11">
        <v>15.259</v>
      </c>
      <c r="E1022" s="19"/>
      <c r="F1022"/>
      <c r="G1022"/>
    </row>
    <row r="1023" spans="1:7" ht="15" x14ac:dyDescent="0.25">
      <c r="A1023" s="34">
        <v>41833</v>
      </c>
      <c r="B1023">
        <v>1.49</v>
      </c>
      <c r="C1023">
        <v>1.5</v>
      </c>
      <c r="D1023" s="11">
        <v>15.259</v>
      </c>
      <c r="E1023" s="19"/>
      <c r="F1023"/>
      <c r="G1023"/>
    </row>
    <row r="1024" spans="1:7" ht="15" x14ac:dyDescent="0.25">
      <c r="A1024" s="34">
        <v>41834</v>
      </c>
      <c r="B1024">
        <v>1.51</v>
      </c>
      <c r="C1024">
        <v>1.5</v>
      </c>
      <c r="D1024" s="11">
        <v>11.326000000000001</v>
      </c>
      <c r="E1024" s="19"/>
      <c r="F1024"/>
      <c r="G1024"/>
    </row>
    <row r="1025" spans="1:7" ht="15" x14ac:dyDescent="0.25">
      <c r="A1025" s="34">
        <v>41835</v>
      </c>
      <c r="B1025">
        <v>1.49</v>
      </c>
      <c r="C1025">
        <v>1.5</v>
      </c>
      <c r="D1025" s="11">
        <v>17.533999999999999</v>
      </c>
      <c r="E1025" s="19"/>
      <c r="F1025"/>
      <c r="G1025"/>
    </row>
    <row r="1026" spans="1:7" ht="15" x14ac:dyDescent="0.25">
      <c r="A1026" s="34">
        <v>41836</v>
      </c>
      <c r="B1026">
        <v>1.48</v>
      </c>
      <c r="C1026">
        <v>1.5</v>
      </c>
      <c r="D1026" s="11">
        <v>28.827999999999999</v>
      </c>
      <c r="E1026" s="19"/>
      <c r="F1026"/>
      <c r="G1026"/>
    </row>
    <row r="1027" spans="1:7" ht="15" x14ac:dyDescent="0.25">
      <c r="A1027" s="34">
        <v>41837</v>
      </c>
      <c r="B1027">
        <v>1.49</v>
      </c>
      <c r="C1027">
        <v>1.5</v>
      </c>
      <c r="D1027" s="11">
        <v>5.9809999999999999</v>
      </c>
      <c r="E1027" s="19"/>
      <c r="F1027"/>
      <c r="G1027"/>
    </row>
    <row r="1028" spans="1:7" ht="15" x14ac:dyDescent="0.25">
      <c r="A1028" s="34">
        <v>41838</v>
      </c>
      <c r="B1028">
        <v>1.48</v>
      </c>
      <c r="C1028">
        <v>1.5</v>
      </c>
      <c r="D1028" s="11">
        <v>10.201000000000001</v>
      </c>
      <c r="E1028" s="19"/>
      <c r="F1028"/>
      <c r="G1028"/>
    </row>
    <row r="1029" spans="1:7" ht="15" x14ac:dyDescent="0.25">
      <c r="A1029" s="34">
        <v>41839</v>
      </c>
      <c r="B1029">
        <v>1.48</v>
      </c>
      <c r="C1029">
        <v>1.5</v>
      </c>
      <c r="D1029" s="11">
        <v>10.201000000000001</v>
      </c>
      <c r="E1029" s="19"/>
      <c r="F1029"/>
      <c r="G1029"/>
    </row>
    <row r="1030" spans="1:7" ht="15" x14ac:dyDescent="0.25">
      <c r="A1030" s="34">
        <v>41840</v>
      </c>
      <c r="B1030">
        <v>1.48</v>
      </c>
      <c r="C1030">
        <v>1.5</v>
      </c>
      <c r="D1030" s="11">
        <v>10.201000000000001</v>
      </c>
      <c r="E1030" s="19"/>
      <c r="F1030"/>
      <c r="G1030"/>
    </row>
    <row r="1031" spans="1:7" ht="15" x14ac:dyDescent="0.25">
      <c r="A1031" s="34">
        <v>41841</v>
      </c>
      <c r="B1031">
        <v>1.49</v>
      </c>
      <c r="C1031">
        <v>1.5</v>
      </c>
      <c r="D1031" s="11">
        <v>8.5519999999999996</v>
      </c>
      <c r="E1031" s="19"/>
      <c r="F1031"/>
      <c r="G1031"/>
    </row>
    <row r="1032" spans="1:7" ht="15" x14ac:dyDescent="0.25">
      <c r="A1032" s="34">
        <v>41842</v>
      </c>
      <c r="B1032">
        <v>1.48</v>
      </c>
      <c r="C1032">
        <v>1.5</v>
      </c>
      <c r="D1032" s="11">
        <v>11.646000000000001</v>
      </c>
      <c r="E1032" s="19"/>
      <c r="F1032"/>
      <c r="G1032"/>
    </row>
    <row r="1033" spans="1:7" ht="15" x14ac:dyDescent="0.25">
      <c r="A1033" s="34">
        <v>41843</v>
      </c>
      <c r="B1033">
        <v>1.49</v>
      </c>
      <c r="C1033">
        <v>1.5</v>
      </c>
      <c r="D1033" s="11">
        <v>9.1479999999999997</v>
      </c>
      <c r="E1033" s="19"/>
      <c r="F1033"/>
      <c r="G1033"/>
    </row>
    <row r="1034" spans="1:7" ht="15" x14ac:dyDescent="0.25">
      <c r="A1034" s="34">
        <v>41844</v>
      </c>
      <c r="B1034">
        <v>1.54</v>
      </c>
      <c r="C1034">
        <v>1.5</v>
      </c>
      <c r="D1034" s="11">
        <v>0.73599999999999999</v>
      </c>
      <c r="E1034" s="19"/>
      <c r="F1034"/>
      <c r="G1034"/>
    </row>
    <row r="1035" spans="1:7" ht="15" x14ac:dyDescent="0.25">
      <c r="A1035" s="34">
        <v>41845</v>
      </c>
      <c r="B1035">
        <v>1.53</v>
      </c>
      <c r="C1035">
        <v>1.5</v>
      </c>
      <c r="D1035" s="11">
        <v>0.37</v>
      </c>
      <c r="E1035" s="19"/>
      <c r="F1035"/>
      <c r="G1035"/>
    </row>
    <row r="1036" spans="1:7" ht="15" x14ac:dyDescent="0.25">
      <c r="A1036" s="34">
        <v>41846</v>
      </c>
      <c r="B1036">
        <v>1.53</v>
      </c>
      <c r="C1036">
        <v>1.5</v>
      </c>
      <c r="D1036" s="11">
        <v>0.37</v>
      </c>
      <c r="E1036" s="19"/>
      <c r="F1036"/>
      <c r="G1036"/>
    </row>
    <row r="1037" spans="1:7" ht="15" x14ac:dyDescent="0.25">
      <c r="A1037" s="34">
        <v>41847</v>
      </c>
      <c r="B1037">
        <v>1.53</v>
      </c>
      <c r="C1037">
        <v>1.5</v>
      </c>
      <c r="D1037" s="11">
        <v>0.37</v>
      </c>
      <c r="E1037" s="19"/>
      <c r="F1037"/>
      <c r="G1037"/>
    </row>
    <row r="1038" spans="1:7" ht="15" x14ac:dyDescent="0.25">
      <c r="A1038" s="34">
        <v>41848</v>
      </c>
      <c r="B1038">
        <v>1.49</v>
      </c>
      <c r="C1038">
        <v>1.5</v>
      </c>
      <c r="D1038" s="11">
        <v>5.6929999999999996</v>
      </c>
      <c r="E1038" s="19"/>
      <c r="F1038"/>
      <c r="G1038"/>
    </row>
    <row r="1039" spans="1:7" ht="15" x14ac:dyDescent="0.25">
      <c r="A1039" s="34">
        <v>41849</v>
      </c>
      <c r="B1039">
        <v>1.48</v>
      </c>
      <c r="C1039">
        <v>1.5</v>
      </c>
      <c r="D1039" s="11">
        <v>4.4889999999999999</v>
      </c>
      <c r="E1039" s="19"/>
      <c r="F1039"/>
      <c r="G1039"/>
    </row>
    <row r="1040" spans="1:7" ht="15" x14ac:dyDescent="0.25">
      <c r="A1040" s="34">
        <v>41850</v>
      </c>
      <c r="B1040">
        <v>1.48</v>
      </c>
      <c r="C1040">
        <v>1.5</v>
      </c>
      <c r="D1040" s="11">
        <v>6.4610000000000003</v>
      </c>
      <c r="E1040" s="19"/>
      <c r="F1040"/>
      <c r="G1040"/>
    </row>
    <row r="1041" spans="1:7" ht="15" x14ac:dyDescent="0.25">
      <c r="A1041" s="34">
        <v>41851</v>
      </c>
      <c r="B1041">
        <v>1.47</v>
      </c>
      <c r="C1041">
        <v>1.5</v>
      </c>
      <c r="D1041" s="11">
        <v>8.4689999999999994</v>
      </c>
      <c r="E1041" s="19"/>
      <c r="F1041"/>
      <c r="G1041"/>
    </row>
    <row r="1042" spans="1:7" ht="15" x14ac:dyDescent="0.25">
      <c r="A1042" s="34">
        <v>41852</v>
      </c>
      <c r="B1042">
        <v>1.5</v>
      </c>
      <c r="C1042">
        <v>1.5</v>
      </c>
      <c r="D1042" s="11">
        <v>5.4960000000000004</v>
      </c>
      <c r="E1042" s="19"/>
      <c r="F1042"/>
      <c r="G1042"/>
    </row>
    <row r="1043" spans="1:7" ht="15" x14ac:dyDescent="0.25">
      <c r="A1043" s="34">
        <v>41853</v>
      </c>
      <c r="B1043">
        <v>1.5</v>
      </c>
      <c r="C1043">
        <v>1.5</v>
      </c>
      <c r="D1043" s="11">
        <v>5.4960000000000004</v>
      </c>
      <c r="E1043" s="19"/>
      <c r="F1043"/>
      <c r="G1043"/>
    </row>
    <row r="1044" spans="1:7" ht="15" x14ac:dyDescent="0.25">
      <c r="A1044" s="34">
        <v>41854</v>
      </c>
      <c r="B1044">
        <v>1.5</v>
      </c>
      <c r="C1044">
        <v>1.5</v>
      </c>
      <c r="D1044" s="11">
        <v>5.4960000000000004</v>
      </c>
      <c r="E1044" s="19"/>
      <c r="F1044"/>
      <c r="G1044"/>
    </row>
    <row r="1045" spans="1:7" ht="15" x14ac:dyDescent="0.25">
      <c r="A1045" s="34">
        <v>41855</v>
      </c>
      <c r="B1045">
        <v>1.49</v>
      </c>
      <c r="C1045">
        <v>1.5</v>
      </c>
      <c r="D1045" s="11">
        <v>3.06</v>
      </c>
      <c r="E1045" s="19"/>
      <c r="F1045"/>
      <c r="G1045"/>
    </row>
    <row r="1046" spans="1:7" ht="15" x14ac:dyDescent="0.25">
      <c r="A1046" s="34">
        <v>41856</v>
      </c>
      <c r="B1046">
        <v>1.51</v>
      </c>
      <c r="C1046">
        <v>1.5</v>
      </c>
      <c r="D1046" s="11">
        <v>2.1259999999999999</v>
      </c>
      <c r="E1046" s="19"/>
      <c r="F1046"/>
      <c r="G1046"/>
    </row>
    <row r="1047" spans="1:7" ht="15" x14ac:dyDescent="0.25">
      <c r="A1047" s="34">
        <v>41857</v>
      </c>
      <c r="B1047">
        <v>1.5</v>
      </c>
      <c r="C1047">
        <v>1.5</v>
      </c>
      <c r="D1047" s="11">
        <v>4.3460000000000001</v>
      </c>
      <c r="E1047" s="19"/>
      <c r="F1047"/>
      <c r="G1047"/>
    </row>
    <row r="1048" spans="1:7" ht="15" x14ac:dyDescent="0.25">
      <c r="A1048" s="34">
        <v>41858</v>
      </c>
      <c r="B1048">
        <v>1.47</v>
      </c>
      <c r="C1048">
        <v>1.5</v>
      </c>
      <c r="D1048" s="11">
        <v>5.8360000000000003</v>
      </c>
      <c r="E1048" s="19"/>
      <c r="F1048"/>
      <c r="G1048"/>
    </row>
    <row r="1049" spans="1:7" ht="15" x14ac:dyDescent="0.25">
      <c r="A1049" s="34">
        <v>41859</v>
      </c>
      <c r="B1049">
        <v>1.51</v>
      </c>
      <c r="C1049">
        <v>1.5</v>
      </c>
      <c r="D1049" s="11">
        <v>2.4140000000000001</v>
      </c>
      <c r="E1049" s="19"/>
      <c r="F1049"/>
      <c r="G1049"/>
    </row>
    <row r="1050" spans="1:7" ht="15" x14ac:dyDescent="0.25">
      <c r="A1050" s="34">
        <v>41860</v>
      </c>
      <c r="B1050">
        <v>1.51</v>
      </c>
      <c r="C1050">
        <v>1.5</v>
      </c>
      <c r="D1050" s="11">
        <v>2.4140000000000001</v>
      </c>
      <c r="E1050" s="19"/>
      <c r="F1050"/>
      <c r="G1050"/>
    </row>
    <row r="1051" spans="1:7" ht="15" x14ac:dyDescent="0.25">
      <c r="A1051" s="34">
        <v>41861</v>
      </c>
      <c r="B1051">
        <v>1.51</v>
      </c>
      <c r="C1051">
        <v>1.5</v>
      </c>
      <c r="D1051" s="11">
        <v>2.4140000000000001</v>
      </c>
      <c r="E1051" s="19"/>
      <c r="F1051"/>
      <c r="G1051"/>
    </row>
    <row r="1052" spans="1:7" ht="15" x14ac:dyDescent="0.25">
      <c r="A1052" s="34">
        <v>41862</v>
      </c>
      <c r="B1052">
        <v>1.47</v>
      </c>
      <c r="C1052">
        <v>1.5</v>
      </c>
      <c r="D1052" s="11">
        <v>3.2389999999999999</v>
      </c>
      <c r="E1052" s="19"/>
      <c r="F1052"/>
      <c r="G1052"/>
    </row>
    <row r="1053" spans="1:7" ht="15" x14ac:dyDescent="0.25">
      <c r="A1053" s="34">
        <v>41863</v>
      </c>
      <c r="B1053">
        <v>1.47</v>
      </c>
      <c r="C1053">
        <v>1.5</v>
      </c>
      <c r="D1053" s="11">
        <v>11.608000000000001</v>
      </c>
      <c r="E1053" s="19"/>
      <c r="F1053"/>
      <c r="G1053"/>
    </row>
    <row r="1054" spans="1:7" ht="15" x14ac:dyDescent="0.25">
      <c r="A1054" s="34">
        <v>41864</v>
      </c>
      <c r="B1054">
        <v>1.48</v>
      </c>
      <c r="C1054">
        <v>1.5</v>
      </c>
      <c r="D1054" s="11">
        <v>4.2290000000000001</v>
      </c>
      <c r="E1054" s="19"/>
      <c r="F1054"/>
      <c r="G1054"/>
    </row>
    <row r="1055" spans="1:7" ht="15" x14ac:dyDescent="0.25">
      <c r="A1055" s="34">
        <v>41865</v>
      </c>
      <c r="B1055">
        <v>1.48</v>
      </c>
      <c r="C1055">
        <v>1.5</v>
      </c>
      <c r="D1055" s="11">
        <v>2.0270000000000001</v>
      </c>
      <c r="E1055" s="19"/>
      <c r="F1055"/>
      <c r="G1055"/>
    </row>
    <row r="1056" spans="1:7" ht="15" x14ac:dyDescent="0.25">
      <c r="A1056" s="34">
        <v>41866</v>
      </c>
      <c r="B1056">
        <v>1.51</v>
      </c>
      <c r="C1056">
        <v>1.5</v>
      </c>
      <c r="D1056" s="11">
        <v>1.6479999999999999</v>
      </c>
      <c r="E1056" s="19"/>
      <c r="F1056"/>
      <c r="G1056"/>
    </row>
    <row r="1057" spans="1:7" ht="15" x14ac:dyDescent="0.25">
      <c r="A1057" s="34">
        <v>41867</v>
      </c>
      <c r="B1057">
        <v>1.51</v>
      </c>
      <c r="C1057">
        <v>1.5</v>
      </c>
      <c r="D1057" s="11">
        <v>1.6479999999999999</v>
      </c>
      <c r="E1057" s="19"/>
      <c r="F1057"/>
      <c r="G1057"/>
    </row>
    <row r="1058" spans="1:7" ht="15" x14ac:dyDescent="0.25">
      <c r="A1058" s="34">
        <v>41868</v>
      </c>
      <c r="B1058">
        <v>1.51</v>
      </c>
      <c r="C1058">
        <v>1.5</v>
      </c>
      <c r="D1058" s="11">
        <v>1.6479999999999999</v>
      </c>
      <c r="E1058" s="19"/>
      <c r="F1058"/>
      <c r="G1058"/>
    </row>
    <row r="1059" spans="1:7" ht="15" x14ac:dyDescent="0.25">
      <c r="A1059" s="34">
        <v>41869</v>
      </c>
      <c r="B1059">
        <v>1.48</v>
      </c>
      <c r="C1059">
        <v>1.5</v>
      </c>
      <c r="D1059" s="11">
        <v>3.3359999999999999</v>
      </c>
      <c r="E1059" s="19"/>
      <c r="F1059"/>
      <c r="G1059"/>
    </row>
    <row r="1060" spans="1:7" ht="15" x14ac:dyDescent="0.25">
      <c r="A1060" s="34">
        <v>41870</v>
      </c>
      <c r="B1060">
        <v>1.46</v>
      </c>
      <c r="C1060">
        <v>1.5</v>
      </c>
      <c r="D1060" s="11">
        <v>4.0880000000000001</v>
      </c>
      <c r="E1060" s="19"/>
      <c r="F1060"/>
      <c r="G1060"/>
    </row>
    <row r="1061" spans="1:7" ht="15" x14ac:dyDescent="0.25">
      <c r="A1061" s="34">
        <v>41871</v>
      </c>
      <c r="B1061">
        <v>1.47</v>
      </c>
      <c r="C1061">
        <v>1.5</v>
      </c>
      <c r="D1061" s="11">
        <v>5.593</v>
      </c>
      <c r="E1061" s="19"/>
      <c r="F1061"/>
      <c r="G1061"/>
    </row>
    <row r="1062" spans="1:7" ht="15" x14ac:dyDescent="0.25">
      <c r="A1062" s="34">
        <v>41872</v>
      </c>
      <c r="B1062">
        <v>1.48</v>
      </c>
      <c r="C1062">
        <v>1.5</v>
      </c>
      <c r="D1062" s="11">
        <v>2.746</v>
      </c>
      <c r="E1062" s="19"/>
      <c r="F1062"/>
      <c r="G1062"/>
    </row>
    <row r="1063" spans="1:7" ht="15" x14ac:dyDescent="0.25">
      <c r="A1063" s="34">
        <v>41873</v>
      </c>
      <c r="B1063">
        <v>1.49</v>
      </c>
      <c r="C1063">
        <v>1.5</v>
      </c>
      <c r="D1063" s="11">
        <v>6.8719999999999999</v>
      </c>
      <c r="E1063" s="19"/>
      <c r="F1063"/>
      <c r="G1063"/>
    </row>
    <row r="1064" spans="1:7" ht="15" x14ac:dyDescent="0.25">
      <c r="A1064" s="34">
        <v>41874</v>
      </c>
      <c r="B1064">
        <v>1.49</v>
      </c>
      <c r="C1064">
        <v>1.5</v>
      </c>
      <c r="D1064" s="11">
        <v>6.8719999999999999</v>
      </c>
      <c r="E1064" s="19"/>
      <c r="F1064"/>
      <c r="G1064"/>
    </row>
    <row r="1065" spans="1:7" ht="15" x14ac:dyDescent="0.25">
      <c r="A1065" s="34">
        <v>41875</v>
      </c>
      <c r="B1065">
        <v>1.49</v>
      </c>
      <c r="C1065">
        <v>1.5</v>
      </c>
      <c r="D1065" s="11">
        <v>6.8719999999999999</v>
      </c>
      <c r="E1065" s="19"/>
      <c r="F1065"/>
      <c r="G1065"/>
    </row>
    <row r="1066" spans="1:7" ht="15" x14ac:dyDescent="0.25">
      <c r="A1066" s="34">
        <v>41876</v>
      </c>
      <c r="B1066">
        <v>1.52</v>
      </c>
      <c r="C1066">
        <v>1.5</v>
      </c>
      <c r="D1066" s="11">
        <v>1.748</v>
      </c>
      <c r="E1066" s="19"/>
      <c r="F1066"/>
      <c r="G1066"/>
    </row>
    <row r="1067" spans="1:7" ht="15" x14ac:dyDescent="0.25">
      <c r="A1067" s="34">
        <v>41877</v>
      </c>
      <c r="B1067">
        <v>1.48</v>
      </c>
      <c r="C1067">
        <v>1.5</v>
      </c>
      <c r="D1067" s="11">
        <v>3.4729999999999999</v>
      </c>
      <c r="E1067" s="19"/>
      <c r="F1067"/>
      <c r="G1067"/>
    </row>
    <row r="1068" spans="1:7" ht="15" x14ac:dyDescent="0.25">
      <c r="A1068" s="34">
        <v>41878</v>
      </c>
      <c r="B1068">
        <v>1.48</v>
      </c>
      <c r="C1068">
        <v>1.5</v>
      </c>
      <c r="D1068" s="11">
        <v>3.9550000000000001</v>
      </c>
      <c r="E1068" s="19"/>
      <c r="F1068"/>
      <c r="G1068"/>
    </row>
    <row r="1069" spans="1:7" ht="15" x14ac:dyDescent="0.25">
      <c r="A1069" s="34">
        <v>41879</v>
      </c>
      <c r="B1069">
        <v>1.48</v>
      </c>
      <c r="C1069">
        <v>1.5</v>
      </c>
      <c r="D1069" s="11">
        <v>11.074999999999999</v>
      </c>
      <c r="E1069" s="19"/>
      <c r="F1069"/>
      <c r="G1069"/>
    </row>
    <row r="1070" spans="1:7" ht="15" x14ac:dyDescent="0.25">
      <c r="A1070" s="34">
        <v>41880</v>
      </c>
      <c r="B1070">
        <v>1.48</v>
      </c>
      <c r="C1070">
        <v>1.5</v>
      </c>
      <c r="D1070" s="11">
        <v>15.132999999999999</v>
      </c>
      <c r="E1070" s="19"/>
      <c r="F1070"/>
      <c r="G1070"/>
    </row>
    <row r="1071" spans="1:7" ht="15" x14ac:dyDescent="0.25">
      <c r="A1071" s="34">
        <v>41881</v>
      </c>
      <c r="B1071">
        <v>1.48</v>
      </c>
      <c r="C1071">
        <v>1.5</v>
      </c>
      <c r="D1071" s="11">
        <v>15.132999999999999</v>
      </c>
      <c r="E1071" s="19"/>
      <c r="F1071"/>
      <c r="G1071"/>
    </row>
    <row r="1072" spans="1:7" ht="15" x14ac:dyDescent="0.25">
      <c r="A1072" s="34">
        <v>41882</v>
      </c>
      <c r="B1072">
        <v>1.48</v>
      </c>
      <c r="C1072">
        <v>1.5</v>
      </c>
      <c r="D1072" s="11">
        <v>15.132999999999999</v>
      </c>
      <c r="E1072" s="19"/>
      <c r="F1072"/>
      <c r="G1072"/>
    </row>
    <row r="1073" spans="1:7" ht="15" x14ac:dyDescent="0.25">
      <c r="A1073" s="34">
        <v>41883</v>
      </c>
      <c r="B1073">
        <v>1.5</v>
      </c>
      <c r="C1073">
        <v>1.5</v>
      </c>
      <c r="D1073" s="11">
        <v>9.5079999999999991</v>
      </c>
      <c r="E1073" s="19"/>
      <c r="F1073"/>
      <c r="G1073"/>
    </row>
    <row r="1074" spans="1:7" ht="15" x14ac:dyDescent="0.25">
      <c r="A1074" s="34">
        <v>41884</v>
      </c>
      <c r="B1074">
        <v>1.5</v>
      </c>
      <c r="C1074">
        <v>1.5</v>
      </c>
      <c r="D1074" s="11">
        <v>4.7359999999999998</v>
      </c>
      <c r="E1074" s="19"/>
      <c r="F1074"/>
      <c r="G1074"/>
    </row>
    <row r="1075" spans="1:7" ht="15" x14ac:dyDescent="0.25">
      <c r="A1075" s="34">
        <v>41885</v>
      </c>
      <c r="B1075">
        <v>1.49</v>
      </c>
      <c r="C1075">
        <v>1.5</v>
      </c>
      <c r="D1075" s="11">
        <v>6.194</v>
      </c>
      <c r="E1075" s="19"/>
      <c r="F1075"/>
      <c r="G1075"/>
    </row>
    <row r="1076" spans="1:7" ht="15" x14ac:dyDescent="0.25">
      <c r="A1076" s="34">
        <v>41886</v>
      </c>
      <c r="B1076">
        <v>1.49</v>
      </c>
      <c r="C1076">
        <v>1.5</v>
      </c>
      <c r="D1076" s="11">
        <v>10.523</v>
      </c>
      <c r="E1076" s="19"/>
      <c r="F1076"/>
      <c r="G1076"/>
    </row>
    <row r="1077" spans="1:7" ht="15" x14ac:dyDescent="0.25">
      <c r="A1077" s="34">
        <v>41887</v>
      </c>
      <c r="B1077">
        <v>1.49</v>
      </c>
      <c r="C1077">
        <v>1.5</v>
      </c>
      <c r="D1077" s="11">
        <v>8.8279999999999994</v>
      </c>
      <c r="E1077" s="19"/>
      <c r="F1077"/>
      <c r="G1077"/>
    </row>
    <row r="1078" spans="1:7" ht="15" x14ac:dyDescent="0.25">
      <c r="A1078" s="34">
        <v>41888</v>
      </c>
      <c r="B1078">
        <v>1.49</v>
      </c>
      <c r="C1078">
        <v>1.5</v>
      </c>
      <c r="D1078" s="11">
        <v>8.8279999999999994</v>
      </c>
      <c r="E1078" s="19"/>
      <c r="F1078"/>
      <c r="G1078"/>
    </row>
    <row r="1079" spans="1:7" ht="15" x14ac:dyDescent="0.25">
      <c r="A1079" s="34">
        <v>41889</v>
      </c>
      <c r="B1079">
        <v>1.49</v>
      </c>
      <c r="C1079">
        <v>1.5</v>
      </c>
      <c r="D1079" s="11">
        <v>8.8279999999999994</v>
      </c>
      <c r="E1079" s="19"/>
      <c r="F1079"/>
      <c r="G1079"/>
    </row>
    <row r="1080" spans="1:7" ht="15" x14ac:dyDescent="0.25">
      <c r="A1080" s="34">
        <v>41890</v>
      </c>
      <c r="B1080">
        <v>1.51</v>
      </c>
      <c r="C1080">
        <v>1.5</v>
      </c>
      <c r="D1080" s="11">
        <v>6.6920000000000002</v>
      </c>
      <c r="E1080" s="19"/>
      <c r="F1080"/>
      <c r="G1080"/>
    </row>
    <row r="1081" spans="1:7" ht="15" x14ac:dyDescent="0.25">
      <c r="A1081" s="34">
        <v>41891</v>
      </c>
      <c r="B1081">
        <v>1.49</v>
      </c>
      <c r="C1081">
        <v>1.5</v>
      </c>
      <c r="D1081" s="11">
        <v>6.452</v>
      </c>
      <c r="E1081" s="19"/>
      <c r="F1081"/>
      <c r="G1081"/>
    </row>
    <row r="1082" spans="1:7" ht="15" x14ac:dyDescent="0.25">
      <c r="A1082" s="34">
        <v>41892</v>
      </c>
      <c r="B1082">
        <v>1.48</v>
      </c>
      <c r="C1082">
        <v>1.5</v>
      </c>
      <c r="D1082" s="11">
        <v>1.486</v>
      </c>
      <c r="E1082" s="19"/>
      <c r="F1082"/>
      <c r="G1082"/>
    </row>
    <row r="1083" spans="1:7" ht="15" x14ac:dyDescent="0.25">
      <c r="A1083" s="34">
        <v>41893</v>
      </c>
      <c r="B1083">
        <v>1.48</v>
      </c>
      <c r="C1083">
        <v>1.5</v>
      </c>
      <c r="D1083" s="11">
        <v>7.5629999999999997</v>
      </c>
      <c r="E1083" s="19"/>
      <c r="F1083"/>
      <c r="G1083"/>
    </row>
    <row r="1084" spans="1:7" ht="15" x14ac:dyDescent="0.25">
      <c r="A1084" s="34">
        <v>41894</v>
      </c>
      <c r="B1084">
        <v>1.54</v>
      </c>
      <c r="C1084">
        <v>1.5</v>
      </c>
      <c r="D1084" s="11">
        <v>3.1960000000000002</v>
      </c>
      <c r="E1084" s="19"/>
      <c r="F1084"/>
      <c r="G1084"/>
    </row>
    <row r="1085" spans="1:7" ht="15" x14ac:dyDescent="0.25">
      <c r="A1085" s="34">
        <v>41895</v>
      </c>
      <c r="B1085">
        <v>1.54</v>
      </c>
      <c r="C1085">
        <v>1.5</v>
      </c>
      <c r="D1085" s="11">
        <v>3.1960000000000002</v>
      </c>
      <c r="E1085" s="19"/>
      <c r="F1085"/>
      <c r="G1085"/>
    </row>
    <row r="1086" spans="1:7" ht="15" x14ac:dyDescent="0.25">
      <c r="A1086" s="34">
        <v>41896</v>
      </c>
      <c r="B1086">
        <v>1.54</v>
      </c>
      <c r="C1086">
        <v>1.5</v>
      </c>
      <c r="D1086" s="11">
        <v>3.1960000000000002</v>
      </c>
      <c r="E1086" s="19"/>
      <c r="F1086"/>
      <c r="G1086"/>
    </row>
    <row r="1087" spans="1:7" ht="15" x14ac:dyDescent="0.25">
      <c r="A1087" s="34">
        <v>41897</v>
      </c>
      <c r="B1087">
        <v>1.48</v>
      </c>
      <c r="C1087">
        <v>1.5</v>
      </c>
      <c r="D1087" s="11">
        <v>32.273000000000003</v>
      </c>
      <c r="E1087" s="19"/>
      <c r="F1087"/>
      <c r="G1087"/>
    </row>
    <row r="1088" spans="1:7" ht="15" x14ac:dyDescent="0.25">
      <c r="A1088" s="34">
        <v>41898</v>
      </c>
      <c r="B1088">
        <v>1.5</v>
      </c>
      <c r="C1088">
        <v>1.5</v>
      </c>
      <c r="D1088" s="11">
        <v>26.494</v>
      </c>
      <c r="E1088" s="19"/>
      <c r="F1088"/>
      <c r="G1088"/>
    </row>
    <row r="1089" spans="1:7" ht="15" x14ac:dyDescent="0.25">
      <c r="A1089" s="34">
        <v>41899</v>
      </c>
      <c r="B1089">
        <v>1.49</v>
      </c>
      <c r="C1089">
        <v>1.5</v>
      </c>
      <c r="D1089" s="11">
        <v>20.381</v>
      </c>
      <c r="E1089" s="19"/>
      <c r="F1089"/>
      <c r="G1089"/>
    </row>
    <row r="1090" spans="1:7" ht="15" x14ac:dyDescent="0.25">
      <c r="A1090" s="34">
        <v>41900</v>
      </c>
      <c r="B1090">
        <v>1.49</v>
      </c>
      <c r="C1090">
        <v>1.5</v>
      </c>
      <c r="D1090" s="11">
        <v>12.319000000000001</v>
      </c>
      <c r="E1090" s="19"/>
      <c r="F1090"/>
      <c r="G1090"/>
    </row>
    <row r="1091" spans="1:7" ht="15" x14ac:dyDescent="0.25">
      <c r="A1091" s="34">
        <v>41901</v>
      </c>
      <c r="B1091">
        <v>1.48</v>
      </c>
      <c r="C1091">
        <v>1.5</v>
      </c>
      <c r="D1091" s="11">
        <v>6.2850000000000001</v>
      </c>
      <c r="E1091" s="19"/>
      <c r="F1091"/>
      <c r="G1091"/>
    </row>
    <row r="1092" spans="1:7" ht="15" x14ac:dyDescent="0.25">
      <c r="A1092" s="34">
        <v>41902</v>
      </c>
      <c r="B1092">
        <v>1.48</v>
      </c>
      <c r="C1092">
        <v>1.5</v>
      </c>
      <c r="D1092" s="11">
        <v>6.2850000000000001</v>
      </c>
      <c r="E1092" s="19"/>
      <c r="F1092"/>
      <c r="G1092"/>
    </row>
    <row r="1093" spans="1:7" ht="15" x14ac:dyDescent="0.25">
      <c r="A1093" s="34">
        <v>41903</v>
      </c>
      <c r="B1093">
        <v>1.48</v>
      </c>
      <c r="C1093">
        <v>1.5</v>
      </c>
      <c r="D1093" s="11">
        <v>6.2850000000000001</v>
      </c>
      <c r="E1093" s="19"/>
      <c r="F1093"/>
      <c r="G1093"/>
    </row>
    <row r="1094" spans="1:7" ht="15" x14ac:dyDescent="0.25">
      <c r="A1094" s="34">
        <v>41904</v>
      </c>
      <c r="B1094">
        <v>1.49</v>
      </c>
      <c r="C1094">
        <v>1.5</v>
      </c>
      <c r="D1094" s="11">
        <v>7.2060000000000004</v>
      </c>
      <c r="E1094" s="19"/>
      <c r="F1094"/>
      <c r="G1094"/>
    </row>
    <row r="1095" spans="1:7" ht="15" x14ac:dyDescent="0.25">
      <c r="A1095" s="34">
        <v>41905</v>
      </c>
      <c r="B1095">
        <v>1.49</v>
      </c>
      <c r="C1095">
        <v>1.5</v>
      </c>
      <c r="D1095" s="11">
        <v>8.8249999999999993</v>
      </c>
      <c r="E1095" s="19"/>
      <c r="F1095"/>
      <c r="G1095"/>
    </row>
    <row r="1096" spans="1:7" ht="15" x14ac:dyDescent="0.25">
      <c r="A1096" s="34">
        <v>41906</v>
      </c>
      <c r="B1096">
        <v>1.51</v>
      </c>
      <c r="C1096">
        <v>1.5</v>
      </c>
      <c r="D1096" s="11">
        <v>5.31</v>
      </c>
      <c r="E1096" s="19"/>
      <c r="F1096"/>
      <c r="G1096"/>
    </row>
    <row r="1097" spans="1:7" ht="15" x14ac:dyDescent="0.25">
      <c r="A1097" s="34">
        <v>41907</v>
      </c>
      <c r="B1097">
        <v>1.51</v>
      </c>
      <c r="C1097">
        <v>1.5</v>
      </c>
      <c r="D1097" s="11">
        <v>6.0060000000000002</v>
      </c>
      <c r="E1097" s="19"/>
      <c r="F1097"/>
      <c r="G1097"/>
    </row>
    <row r="1098" spans="1:7" ht="15" x14ac:dyDescent="0.25">
      <c r="A1098" s="34">
        <v>41908</v>
      </c>
      <c r="B1098">
        <v>1.5</v>
      </c>
      <c r="C1098">
        <v>1.5</v>
      </c>
      <c r="D1098" s="11">
        <v>6.2</v>
      </c>
      <c r="E1098" s="19"/>
      <c r="F1098"/>
      <c r="G1098"/>
    </row>
    <row r="1099" spans="1:7" ht="15" x14ac:dyDescent="0.25">
      <c r="A1099" s="34">
        <v>41909</v>
      </c>
      <c r="B1099">
        <v>1.5</v>
      </c>
      <c r="C1099">
        <v>1.5</v>
      </c>
      <c r="D1099" s="11">
        <v>6.2</v>
      </c>
      <c r="E1099" s="19"/>
      <c r="F1099"/>
      <c r="G1099"/>
    </row>
    <row r="1100" spans="1:7" ht="15" x14ac:dyDescent="0.25">
      <c r="A1100" s="34">
        <v>41910</v>
      </c>
      <c r="B1100">
        <v>1.5</v>
      </c>
      <c r="C1100">
        <v>1.5</v>
      </c>
      <c r="D1100" s="11">
        <v>6.2</v>
      </c>
      <c r="E1100" s="19"/>
      <c r="F1100"/>
      <c r="G1100"/>
    </row>
    <row r="1101" spans="1:7" ht="15" x14ac:dyDescent="0.25">
      <c r="A1101" s="34">
        <v>41911</v>
      </c>
      <c r="B1101">
        <v>1.52</v>
      </c>
      <c r="C1101">
        <v>1.5</v>
      </c>
      <c r="D1101" s="11">
        <v>5.8010000000000002</v>
      </c>
      <c r="E1101" s="19"/>
      <c r="F1101"/>
      <c r="G1101"/>
    </row>
    <row r="1102" spans="1:7" ht="15" x14ac:dyDescent="0.25">
      <c r="A1102" s="34">
        <v>41912</v>
      </c>
      <c r="B1102">
        <v>1.64</v>
      </c>
      <c r="C1102">
        <v>1.5</v>
      </c>
      <c r="D1102" s="11">
        <v>2.996</v>
      </c>
      <c r="E1102" s="19"/>
      <c r="F1102"/>
      <c r="G1102"/>
    </row>
    <row r="1103" spans="1:7" ht="15" x14ac:dyDescent="0.25">
      <c r="A1103" s="34">
        <v>41913</v>
      </c>
      <c r="B1103">
        <v>1.5</v>
      </c>
      <c r="C1103">
        <v>1.5</v>
      </c>
      <c r="D1103" s="11">
        <v>5.9320000000000004</v>
      </c>
      <c r="E1103" s="19"/>
      <c r="F1103"/>
      <c r="G1103"/>
    </row>
    <row r="1104" spans="1:7" ht="15" x14ac:dyDescent="0.25">
      <c r="A1104" s="34">
        <v>41914</v>
      </c>
      <c r="B1104">
        <v>1.48</v>
      </c>
      <c r="C1104">
        <v>1.5</v>
      </c>
      <c r="D1104" s="11">
        <v>5.6680000000000001</v>
      </c>
      <c r="E1104" s="19"/>
      <c r="F1104"/>
      <c r="G1104"/>
    </row>
    <row r="1105" spans="1:7" ht="15" x14ac:dyDescent="0.25">
      <c r="A1105" s="34">
        <v>41915</v>
      </c>
      <c r="B1105">
        <v>1.47</v>
      </c>
      <c r="C1105">
        <v>1.5</v>
      </c>
      <c r="D1105" s="11">
        <v>6.2240000000000002</v>
      </c>
      <c r="E1105" s="19"/>
      <c r="F1105"/>
      <c r="G1105"/>
    </row>
    <row r="1106" spans="1:7" ht="15" x14ac:dyDescent="0.25">
      <c r="A1106" s="34">
        <v>41916</v>
      </c>
      <c r="B1106">
        <v>1.47</v>
      </c>
      <c r="C1106">
        <v>1.5</v>
      </c>
      <c r="D1106" s="11">
        <v>6.2240000000000002</v>
      </c>
      <c r="E1106" s="19"/>
      <c r="F1106"/>
      <c r="G1106"/>
    </row>
    <row r="1107" spans="1:7" ht="15" x14ac:dyDescent="0.25">
      <c r="A1107" s="34">
        <v>41917</v>
      </c>
      <c r="B1107">
        <v>1.47</v>
      </c>
      <c r="C1107">
        <v>1.5</v>
      </c>
      <c r="D1107" s="11">
        <v>6.2240000000000002</v>
      </c>
      <c r="E1107" s="19"/>
      <c r="F1107"/>
      <c r="G1107"/>
    </row>
    <row r="1108" spans="1:7" ht="15" x14ac:dyDescent="0.25">
      <c r="A1108" s="34">
        <v>41918</v>
      </c>
      <c r="B1108">
        <v>1.47</v>
      </c>
      <c r="C1108">
        <v>1.5</v>
      </c>
      <c r="D1108" s="11">
        <v>18.274999999999999</v>
      </c>
      <c r="E1108" s="19"/>
      <c r="F1108"/>
      <c r="G1108"/>
    </row>
    <row r="1109" spans="1:7" ht="15" x14ac:dyDescent="0.25">
      <c r="A1109" s="34">
        <v>41919</v>
      </c>
      <c r="B1109">
        <v>1.47</v>
      </c>
      <c r="C1109">
        <v>1.5</v>
      </c>
      <c r="D1109" s="11">
        <v>18.965</v>
      </c>
      <c r="E1109" s="19"/>
      <c r="F1109"/>
      <c r="G1109"/>
    </row>
    <row r="1110" spans="1:7" ht="15" x14ac:dyDescent="0.25">
      <c r="A1110" s="34">
        <v>41920</v>
      </c>
      <c r="B1110">
        <v>1.47</v>
      </c>
      <c r="C1110">
        <v>1.5</v>
      </c>
      <c r="D1110" s="11">
        <v>11.087</v>
      </c>
      <c r="E1110" s="19"/>
      <c r="F1110"/>
      <c r="G1110"/>
    </row>
    <row r="1111" spans="1:7" ht="15" x14ac:dyDescent="0.25">
      <c r="A1111" s="34">
        <v>41921</v>
      </c>
      <c r="B1111">
        <v>1.47</v>
      </c>
      <c r="C1111">
        <v>1.5</v>
      </c>
      <c r="D1111" s="11">
        <v>10.942</v>
      </c>
      <c r="E1111" s="19"/>
      <c r="F1111"/>
      <c r="G1111"/>
    </row>
    <row r="1112" spans="1:7" ht="15" x14ac:dyDescent="0.25">
      <c r="A1112" s="34">
        <v>41922</v>
      </c>
      <c r="B1112">
        <v>1.5</v>
      </c>
      <c r="C1112">
        <v>1.5</v>
      </c>
      <c r="D1112" s="11">
        <v>11.896000000000001</v>
      </c>
      <c r="E1112" s="19"/>
      <c r="F1112"/>
      <c r="G1112"/>
    </row>
    <row r="1113" spans="1:7" ht="15" x14ac:dyDescent="0.25">
      <c r="A1113" s="34">
        <v>41923</v>
      </c>
      <c r="B1113">
        <v>1.5</v>
      </c>
      <c r="C1113">
        <v>1.5</v>
      </c>
      <c r="D1113" s="11">
        <v>11.896000000000001</v>
      </c>
      <c r="E1113" s="19"/>
      <c r="F1113"/>
      <c r="G1113"/>
    </row>
    <row r="1114" spans="1:7" ht="15" x14ac:dyDescent="0.25">
      <c r="A1114" s="34">
        <v>41924</v>
      </c>
      <c r="B1114">
        <v>1.5</v>
      </c>
      <c r="C1114">
        <v>1.5</v>
      </c>
      <c r="D1114" s="11">
        <v>11.896000000000001</v>
      </c>
      <c r="E1114" s="19"/>
      <c r="F1114"/>
      <c r="G1114"/>
    </row>
    <row r="1115" spans="1:7" ht="15" x14ac:dyDescent="0.25">
      <c r="A1115" s="34">
        <v>41925</v>
      </c>
      <c r="B1115">
        <v>1.5</v>
      </c>
      <c r="C1115">
        <v>1.5</v>
      </c>
      <c r="D1115" s="11">
        <v>14.172000000000001</v>
      </c>
      <c r="E1115" s="19"/>
      <c r="F1115"/>
      <c r="G1115"/>
    </row>
    <row r="1116" spans="1:7" ht="15" x14ac:dyDescent="0.25">
      <c r="A1116" s="34">
        <v>41926</v>
      </c>
      <c r="B1116">
        <v>1.5</v>
      </c>
      <c r="C1116">
        <v>1.5</v>
      </c>
      <c r="D1116" s="11">
        <v>12.542999999999999</v>
      </c>
      <c r="E1116" s="19"/>
      <c r="F1116"/>
      <c r="G1116"/>
    </row>
    <row r="1117" spans="1:7" ht="15" x14ac:dyDescent="0.25">
      <c r="A1117" s="34">
        <v>41927</v>
      </c>
      <c r="B1117">
        <v>1.52</v>
      </c>
      <c r="C1117">
        <v>1.5</v>
      </c>
      <c r="D1117" s="11">
        <v>8.51</v>
      </c>
      <c r="E1117" s="19"/>
      <c r="F1117"/>
      <c r="G1117"/>
    </row>
    <row r="1118" spans="1:7" ht="15" x14ac:dyDescent="0.25">
      <c r="A1118" s="34">
        <v>41928</v>
      </c>
      <c r="B1118">
        <v>1.51</v>
      </c>
      <c r="C1118">
        <v>1.5</v>
      </c>
      <c r="D1118" s="11">
        <v>8.4600000000000009</v>
      </c>
      <c r="E1118" s="19"/>
      <c r="F1118"/>
      <c r="G1118"/>
    </row>
    <row r="1119" spans="1:7" ht="15" x14ac:dyDescent="0.25">
      <c r="A1119" s="34">
        <v>41929</v>
      </c>
      <c r="B1119">
        <v>1.52</v>
      </c>
      <c r="C1119">
        <v>1.5</v>
      </c>
      <c r="D1119" s="11">
        <v>11.32</v>
      </c>
      <c r="E1119" s="19"/>
      <c r="F1119"/>
      <c r="G1119"/>
    </row>
    <row r="1120" spans="1:7" ht="15" x14ac:dyDescent="0.25">
      <c r="A1120" s="34">
        <v>41930</v>
      </c>
      <c r="B1120">
        <v>1.52</v>
      </c>
      <c r="C1120">
        <v>1.5</v>
      </c>
      <c r="D1120" s="11">
        <v>11.32</v>
      </c>
      <c r="E1120" s="19"/>
      <c r="F1120"/>
      <c r="G1120"/>
    </row>
    <row r="1121" spans="1:7" ht="15" x14ac:dyDescent="0.25">
      <c r="A1121" s="34">
        <v>41931</v>
      </c>
      <c r="B1121">
        <v>1.52</v>
      </c>
      <c r="C1121">
        <v>1.5</v>
      </c>
      <c r="D1121" s="11">
        <v>11.32</v>
      </c>
      <c r="E1121" s="19"/>
      <c r="F1121"/>
      <c r="G1121"/>
    </row>
    <row r="1122" spans="1:7" ht="15" x14ac:dyDescent="0.25">
      <c r="A1122" s="34">
        <v>41932</v>
      </c>
      <c r="B1122">
        <v>1.48</v>
      </c>
      <c r="C1122">
        <v>1.5</v>
      </c>
      <c r="D1122" s="11">
        <v>14.595000000000001</v>
      </c>
      <c r="E1122" s="19"/>
      <c r="F1122"/>
      <c r="G1122"/>
    </row>
    <row r="1123" spans="1:7" ht="15" x14ac:dyDescent="0.25">
      <c r="A1123" s="34">
        <v>41933</v>
      </c>
      <c r="B1123">
        <v>1.47</v>
      </c>
      <c r="C1123">
        <v>1.5</v>
      </c>
      <c r="D1123" s="11">
        <v>9.5389999999999997</v>
      </c>
      <c r="E1123" s="19"/>
      <c r="F1123"/>
      <c r="G1123"/>
    </row>
    <row r="1124" spans="1:7" ht="15" x14ac:dyDescent="0.25">
      <c r="A1124" s="34">
        <v>41934</v>
      </c>
      <c r="B1124">
        <v>1.49</v>
      </c>
      <c r="C1124">
        <v>1.5</v>
      </c>
      <c r="D1124" s="11">
        <v>12.542</v>
      </c>
      <c r="E1124" s="19"/>
      <c r="F1124"/>
      <c r="G1124"/>
    </row>
    <row r="1125" spans="1:7" ht="15" x14ac:dyDescent="0.25">
      <c r="A1125" s="34">
        <v>41935</v>
      </c>
      <c r="B1125">
        <v>1.49</v>
      </c>
      <c r="C1125">
        <v>1.5</v>
      </c>
      <c r="D1125" s="11">
        <v>14.182</v>
      </c>
      <c r="E1125" s="19"/>
      <c r="F1125"/>
      <c r="G1125"/>
    </row>
    <row r="1126" spans="1:7" ht="15" x14ac:dyDescent="0.25">
      <c r="A1126" s="34">
        <v>41936</v>
      </c>
      <c r="B1126">
        <v>1.5</v>
      </c>
      <c r="C1126">
        <v>1.5</v>
      </c>
      <c r="D1126" s="11">
        <v>8.2309999999999999</v>
      </c>
      <c r="E1126" s="19"/>
      <c r="F1126"/>
      <c r="G1126"/>
    </row>
    <row r="1127" spans="1:7" ht="15" x14ac:dyDescent="0.25">
      <c r="A1127" s="34">
        <v>41937</v>
      </c>
      <c r="B1127">
        <v>1.5</v>
      </c>
      <c r="C1127">
        <v>1.5</v>
      </c>
      <c r="D1127" s="11">
        <v>8.2309999999999999</v>
      </c>
      <c r="E1127" s="19"/>
      <c r="F1127"/>
      <c r="G1127"/>
    </row>
    <row r="1128" spans="1:7" ht="15" x14ac:dyDescent="0.25">
      <c r="A1128" s="34">
        <v>41938</v>
      </c>
      <c r="B1128">
        <v>1.5</v>
      </c>
      <c r="C1128">
        <v>1.5</v>
      </c>
      <c r="D1128" s="11">
        <v>8.2309999999999999</v>
      </c>
      <c r="E1128" s="19"/>
      <c r="F1128"/>
      <c r="G1128"/>
    </row>
    <row r="1129" spans="1:7" ht="15" x14ac:dyDescent="0.25">
      <c r="A1129" s="34">
        <v>41939</v>
      </c>
      <c r="B1129">
        <v>1.48</v>
      </c>
      <c r="C1129">
        <v>1.5</v>
      </c>
      <c r="D1129" s="11">
        <v>10.151999999999999</v>
      </c>
      <c r="E1129" s="19"/>
      <c r="F1129"/>
      <c r="G1129"/>
    </row>
    <row r="1130" spans="1:7" ht="15" x14ac:dyDescent="0.25">
      <c r="A1130" s="34">
        <v>41940</v>
      </c>
      <c r="B1130">
        <v>1.47</v>
      </c>
      <c r="C1130">
        <v>1.5</v>
      </c>
      <c r="D1130" s="11">
        <v>9.9979999999999993</v>
      </c>
      <c r="E1130" s="19"/>
      <c r="F1130"/>
      <c r="G1130"/>
    </row>
    <row r="1131" spans="1:7" ht="15" x14ac:dyDescent="0.25">
      <c r="A1131" s="34">
        <v>41941</v>
      </c>
      <c r="B1131">
        <v>1.47</v>
      </c>
      <c r="C1131">
        <v>1.5</v>
      </c>
      <c r="D1131" s="11">
        <v>9.1660000000000004</v>
      </c>
      <c r="E1131" s="19"/>
      <c r="F1131"/>
      <c r="G1131"/>
    </row>
    <row r="1132" spans="1:7" ht="15" x14ac:dyDescent="0.25">
      <c r="A1132" s="34">
        <v>41942</v>
      </c>
      <c r="B1132">
        <v>1.47</v>
      </c>
      <c r="C1132">
        <v>1.5</v>
      </c>
      <c r="D1132" s="11">
        <v>9.3889999999999993</v>
      </c>
      <c r="E1132" s="19"/>
      <c r="F1132"/>
      <c r="G1132"/>
    </row>
    <row r="1133" spans="1:7" ht="15" x14ac:dyDescent="0.25">
      <c r="A1133" s="34">
        <v>41943</v>
      </c>
      <c r="B1133">
        <v>1.5</v>
      </c>
      <c r="C1133">
        <v>1.5</v>
      </c>
      <c r="D1133" s="11">
        <v>11.234</v>
      </c>
      <c r="E1133" s="19"/>
      <c r="F1133"/>
      <c r="G1133"/>
    </row>
    <row r="1134" spans="1:7" ht="15" x14ac:dyDescent="0.25">
      <c r="A1134" s="34">
        <v>41944</v>
      </c>
      <c r="B1134">
        <v>1.5</v>
      </c>
      <c r="C1134">
        <v>1.5</v>
      </c>
      <c r="D1134" s="11">
        <v>11.234</v>
      </c>
      <c r="E1134" s="19"/>
      <c r="F1134"/>
      <c r="G1134"/>
    </row>
    <row r="1135" spans="1:7" ht="15" x14ac:dyDescent="0.25">
      <c r="A1135" s="34">
        <v>41945</v>
      </c>
      <c r="B1135">
        <v>1.5</v>
      </c>
      <c r="C1135">
        <v>1.5</v>
      </c>
      <c r="D1135" s="11">
        <v>11.234</v>
      </c>
      <c r="E1135" s="19"/>
      <c r="F1135"/>
      <c r="G1135"/>
    </row>
    <row r="1136" spans="1:7" ht="15" x14ac:dyDescent="0.25">
      <c r="A1136" s="34">
        <v>41946</v>
      </c>
      <c r="B1136">
        <v>1.48</v>
      </c>
      <c r="C1136">
        <v>1.5</v>
      </c>
      <c r="D1136" s="11">
        <v>19.227</v>
      </c>
      <c r="E1136" s="19"/>
      <c r="F1136"/>
      <c r="G1136"/>
    </row>
    <row r="1137" spans="1:7" ht="15" x14ac:dyDescent="0.25">
      <c r="A1137" s="34">
        <v>41947</v>
      </c>
      <c r="B1137">
        <v>1.47</v>
      </c>
      <c r="C1137">
        <v>1.5</v>
      </c>
      <c r="D1137" s="11">
        <v>25.81</v>
      </c>
      <c r="E1137" s="19"/>
      <c r="F1137"/>
      <c r="G1137"/>
    </row>
    <row r="1138" spans="1:7" ht="15" x14ac:dyDescent="0.25">
      <c r="A1138" s="34">
        <v>41948</v>
      </c>
      <c r="B1138">
        <v>1.47</v>
      </c>
      <c r="C1138">
        <v>1.5</v>
      </c>
      <c r="D1138" s="11">
        <v>17.148</v>
      </c>
      <c r="E1138" s="19"/>
      <c r="F1138"/>
      <c r="G1138"/>
    </row>
    <row r="1139" spans="1:7" ht="15" x14ac:dyDescent="0.25">
      <c r="A1139" s="34">
        <v>41949</v>
      </c>
      <c r="B1139">
        <v>1.47</v>
      </c>
      <c r="C1139">
        <v>1.5</v>
      </c>
      <c r="D1139" s="11">
        <v>21.718</v>
      </c>
      <c r="E1139" s="19"/>
      <c r="F1139"/>
      <c r="G1139"/>
    </row>
    <row r="1140" spans="1:7" ht="15" x14ac:dyDescent="0.25">
      <c r="A1140" s="34">
        <v>41950</v>
      </c>
      <c r="B1140">
        <v>1.55</v>
      </c>
      <c r="C1140">
        <v>1.5</v>
      </c>
      <c r="D1140" s="11">
        <v>3.0270000000000001</v>
      </c>
      <c r="E1140" s="19"/>
      <c r="F1140"/>
      <c r="G1140"/>
    </row>
    <row r="1141" spans="1:7" ht="15" x14ac:dyDescent="0.25">
      <c r="A1141" s="34">
        <v>41951</v>
      </c>
      <c r="B1141">
        <v>1.55</v>
      </c>
      <c r="C1141">
        <v>1.5</v>
      </c>
      <c r="D1141" s="11">
        <v>3.0270000000000001</v>
      </c>
      <c r="E1141" s="19"/>
      <c r="F1141"/>
      <c r="G1141"/>
    </row>
    <row r="1142" spans="1:7" ht="15" x14ac:dyDescent="0.25">
      <c r="A1142" s="34">
        <v>41952</v>
      </c>
      <c r="B1142">
        <v>1.55</v>
      </c>
      <c r="C1142">
        <v>1.5</v>
      </c>
      <c r="D1142" s="11">
        <v>3.0270000000000001</v>
      </c>
      <c r="E1142" s="19"/>
      <c r="F1142"/>
      <c r="G1142"/>
    </row>
    <row r="1143" spans="1:7" ht="15" x14ac:dyDescent="0.25">
      <c r="A1143" s="34">
        <v>41953</v>
      </c>
      <c r="B1143">
        <v>1.49</v>
      </c>
      <c r="C1143">
        <v>1.5</v>
      </c>
      <c r="D1143" s="11">
        <v>17.757999999999999</v>
      </c>
      <c r="E1143" s="19"/>
      <c r="F1143"/>
      <c r="G1143"/>
    </row>
    <row r="1144" spans="1:7" ht="15" x14ac:dyDescent="0.25">
      <c r="A1144" s="34">
        <v>41954</v>
      </c>
      <c r="B1144">
        <v>1.48</v>
      </c>
      <c r="C1144">
        <v>1.5</v>
      </c>
      <c r="D1144" s="11">
        <v>11.56</v>
      </c>
      <c r="E1144" s="19"/>
      <c r="F1144"/>
      <c r="G1144"/>
    </row>
    <row r="1145" spans="1:7" ht="15" x14ac:dyDescent="0.25">
      <c r="A1145" s="34">
        <v>41955</v>
      </c>
      <c r="B1145">
        <v>1.48</v>
      </c>
      <c r="C1145">
        <v>1.5</v>
      </c>
      <c r="D1145" s="11">
        <v>18.25</v>
      </c>
      <c r="E1145" s="19"/>
      <c r="F1145"/>
      <c r="G1145"/>
    </row>
    <row r="1146" spans="1:7" ht="15" x14ac:dyDescent="0.25">
      <c r="A1146" s="34">
        <v>41956</v>
      </c>
      <c r="B1146">
        <v>1.48</v>
      </c>
      <c r="C1146">
        <v>1.5</v>
      </c>
      <c r="D1146" s="11">
        <v>17.798999999999999</v>
      </c>
      <c r="E1146" s="19"/>
      <c r="F1146"/>
      <c r="G1146"/>
    </row>
    <row r="1147" spans="1:7" ht="15" x14ac:dyDescent="0.25">
      <c r="A1147" s="34">
        <v>41957</v>
      </c>
      <c r="B1147">
        <v>1.49</v>
      </c>
      <c r="C1147">
        <v>1.5</v>
      </c>
      <c r="D1147" s="11">
        <v>12.68</v>
      </c>
      <c r="E1147" s="19"/>
      <c r="F1147"/>
      <c r="G1147"/>
    </row>
    <row r="1148" spans="1:7" ht="15" x14ac:dyDescent="0.25">
      <c r="A1148" s="34">
        <v>41958</v>
      </c>
      <c r="B1148">
        <v>1.49</v>
      </c>
      <c r="C1148">
        <v>1.5</v>
      </c>
      <c r="D1148" s="11">
        <v>12.68</v>
      </c>
      <c r="E1148" s="19"/>
      <c r="F1148"/>
      <c r="G1148"/>
    </row>
    <row r="1149" spans="1:7" ht="15" x14ac:dyDescent="0.25">
      <c r="A1149" s="34">
        <v>41959</v>
      </c>
      <c r="B1149">
        <v>1.49</v>
      </c>
      <c r="C1149">
        <v>1.5</v>
      </c>
      <c r="D1149" s="11">
        <v>12.68</v>
      </c>
      <c r="E1149" s="19"/>
      <c r="F1149"/>
      <c r="G1149"/>
    </row>
    <row r="1150" spans="1:7" ht="15" x14ac:dyDescent="0.25">
      <c r="A1150" s="34">
        <v>41960</v>
      </c>
      <c r="B1150">
        <v>1.51</v>
      </c>
      <c r="C1150">
        <v>1.5</v>
      </c>
      <c r="D1150" s="11">
        <v>5.7809999999999997</v>
      </c>
      <c r="E1150" s="19"/>
      <c r="F1150"/>
      <c r="G1150"/>
    </row>
    <row r="1151" spans="1:7" ht="15" x14ac:dyDescent="0.25">
      <c r="A1151" s="34">
        <v>41961</v>
      </c>
      <c r="B1151">
        <v>1.5</v>
      </c>
      <c r="C1151">
        <v>1.5</v>
      </c>
      <c r="D1151" s="11">
        <v>18.451000000000001</v>
      </c>
      <c r="E1151" s="19"/>
      <c r="F1151"/>
      <c r="G1151"/>
    </row>
    <row r="1152" spans="1:7" ht="15" x14ac:dyDescent="0.25">
      <c r="A1152" s="34">
        <v>41962</v>
      </c>
      <c r="B1152">
        <v>1.49</v>
      </c>
      <c r="C1152">
        <v>1.5</v>
      </c>
      <c r="D1152" s="11">
        <v>17.364999999999998</v>
      </c>
      <c r="E1152" s="19"/>
      <c r="F1152"/>
      <c r="G1152"/>
    </row>
    <row r="1153" spans="1:7" ht="15" x14ac:dyDescent="0.25">
      <c r="A1153" s="34">
        <v>41963</v>
      </c>
      <c r="B1153">
        <v>1.49</v>
      </c>
      <c r="C1153">
        <v>1.5</v>
      </c>
      <c r="D1153" s="11">
        <v>20.215</v>
      </c>
      <c r="E1153" s="19"/>
      <c r="F1153"/>
      <c r="G1153"/>
    </row>
    <row r="1154" spans="1:7" ht="15" x14ac:dyDescent="0.25">
      <c r="A1154" s="34">
        <v>41964</v>
      </c>
      <c r="B1154">
        <v>1.47</v>
      </c>
      <c r="C1154">
        <v>1.5</v>
      </c>
      <c r="D1154" s="11">
        <v>20.122</v>
      </c>
      <c r="E1154" s="19"/>
      <c r="F1154"/>
      <c r="G1154"/>
    </row>
    <row r="1155" spans="1:7" ht="15" x14ac:dyDescent="0.25">
      <c r="A1155" s="34">
        <v>41965</v>
      </c>
      <c r="B1155">
        <v>1.47</v>
      </c>
      <c r="C1155">
        <v>1.5</v>
      </c>
      <c r="D1155" s="11">
        <v>20.122</v>
      </c>
      <c r="E1155" s="19"/>
      <c r="F1155"/>
      <c r="G1155"/>
    </row>
    <row r="1156" spans="1:7" ht="15" x14ac:dyDescent="0.25">
      <c r="A1156" s="34">
        <v>41966</v>
      </c>
      <c r="B1156">
        <v>1.47</v>
      </c>
      <c r="C1156">
        <v>1.5</v>
      </c>
      <c r="D1156" s="11">
        <v>20.122</v>
      </c>
      <c r="E1156" s="19"/>
      <c r="F1156"/>
      <c r="G1156"/>
    </row>
    <row r="1157" spans="1:7" ht="15" x14ac:dyDescent="0.25">
      <c r="A1157" s="34">
        <v>41967</v>
      </c>
      <c r="B1157">
        <v>1.5</v>
      </c>
      <c r="C1157">
        <v>1.5</v>
      </c>
      <c r="D1157" s="11">
        <v>3.5920000000000001</v>
      </c>
      <c r="E1157" s="19"/>
      <c r="F1157"/>
      <c r="G1157"/>
    </row>
    <row r="1158" spans="1:7" ht="15" x14ac:dyDescent="0.25">
      <c r="A1158" s="34">
        <v>41968</v>
      </c>
      <c r="B1158">
        <v>1.49</v>
      </c>
      <c r="C1158">
        <v>1.5</v>
      </c>
      <c r="D1158" s="11">
        <v>7.9989999999999997</v>
      </c>
      <c r="E1158" s="19"/>
      <c r="F1158"/>
      <c r="G1158"/>
    </row>
    <row r="1159" spans="1:7" ht="15" x14ac:dyDescent="0.25">
      <c r="A1159" s="34">
        <v>41969</v>
      </c>
      <c r="B1159">
        <v>1.48</v>
      </c>
      <c r="C1159">
        <v>1.5</v>
      </c>
      <c r="D1159" s="11">
        <v>13.884</v>
      </c>
      <c r="E1159" s="19"/>
      <c r="F1159"/>
      <c r="G1159"/>
    </row>
    <row r="1160" spans="1:7" ht="15" x14ac:dyDescent="0.25">
      <c r="A1160" s="34">
        <v>41970</v>
      </c>
      <c r="B1160">
        <v>1.49</v>
      </c>
      <c r="C1160">
        <v>1.5</v>
      </c>
      <c r="D1160" s="11">
        <v>12.794</v>
      </c>
      <c r="E1160" s="19"/>
      <c r="F1160"/>
      <c r="G1160"/>
    </row>
    <row r="1161" spans="1:7" ht="15" x14ac:dyDescent="0.25">
      <c r="A1161" s="34">
        <v>41971</v>
      </c>
      <c r="B1161">
        <v>1.47</v>
      </c>
      <c r="C1161">
        <v>1.5</v>
      </c>
      <c r="D1161" s="11">
        <v>12.802</v>
      </c>
      <c r="E1161" s="19"/>
      <c r="F1161"/>
      <c r="G1161"/>
    </row>
    <row r="1162" spans="1:7" ht="15" x14ac:dyDescent="0.25">
      <c r="A1162" s="34">
        <v>41972</v>
      </c>
      <c r="B1162">
        <v>1.47</v>
      </c>
      <c r="C1162">
        <v>1.5</v>
      </c>
      <c r="D1162" s="11">
        <v>12.802</v>
      </c>
      <c r="E1162" s="19"/>
      <c r="F1162"/>
      <c r="G1162"/>
    </row>
    <row r="1163" spans="1:7" ht="15" x14ac:dyDescent="0.25">
      <c r="A1163" s="34">
        <v>41973</v>
      </c>
      <c r="B1163">
        <v>1.47</v>
      </c>
      <c r="C1163">
        <v>1.5</v>
      </c>
      <c r="D1163" s="11">
        <v>12.802</v>
      </c>
      <c r="E1163" s="19"/>
      <c r="F1163"/>
      <c r="G1163"/>
    </row>
    <row r="1164" spans="1:7" ht="15" x14ac:dyDescent="0.25">
      <c r="A1164" s="34">
        <v>41974</v>
      </c>
      <c r="B1164">
        <v>1.49</v>
      </c>
      <c r="C1164">
        <v>1.5</v>
      </c>
      <c r="D1164" s="11">
        <v>13.784000000000001</v>
      </c>
      <c r="E1164" s="19"/>
      <c r="F1164"/>
      <c r="G1164"/>
    </row>
    <row r="1165" spans="1:7" ht="15" x14ac:dyDescent="0.25">
      <c r="A1165" s="34">
        <v>41975</v>
      </c>
      <c r="B1165">
        <v>1.48</v>
      </c>
      <c r="C1165">
        <v>1.5</v>
      </c>
      <c r="D1165" s="11">
        <v>24.248000000000001</v>
      </c>
      <c r="E1165" s="19"/>
      <c r="F1165"/>
      <c r="G1165"/>
    </row>
    <row r="1166" spans="1:7" ht="15" x14ac:dyDescent="0.25">
      <c r="A1166" s="34">
        <v>41976</v>
      </c>
      <c r="B1166">
        <v>1.49</v>
      </c>
      <c r="C1166">
        <v>1.5</v>
      </c>
      <c r="D1166" s="11">
        <v>10.032</v>
      </c>
      <c r="E1166" s="19"/>
      <c r="F1166"/>
      <c r="G1166"/>
    </row>
    <row r="1167" spans="1:7" ht="15" x14ac:dyDescent="0.25">
      <c r="A1167" s="34">
        <v>41977</v>
      </c>
      <c r="B1167">
        <v>1.48</v>
      </c>
      <c r="C1167">
        <v>1.5</v>
      </c>
      <c r="D1167" s="11">
        <v>25.2</v>
      </c>
      <c r="E1167" s="19"/>
      <c r="F1167"/>
      <c r="G1167"/>
    </row>
    <row r="1168" spans="1:7" ht="15" x14ac:dyDescent="0.25">
      <c r="A1168" s="34">
        <v>41978</v>
      </c>
      <c r="B1168">
        <v>1.46</v>
      </c>
      <c r="C1168">
        <v>1.5</v>
      </c>
      <c r="D1168" s="11">
        <v>17.076000000000001</v>
      </c>
      <c r="E1168" s="19"/>
      <c r="F1168"/>
      <c r="G1168"/>
    </row>
    <row r="1169" spans="1:7" ht="15" x14ac:dyDescent="0.25">
      <c r="A1169" s="34">
        <v>41979</v>
      </c>
      <c r="B1169">
        <v>1.46</v>
      </c>
      <c r="C1169">
        <v>1.5</v>
      </c>
      <c r="D1169" s="11">
        <v>17.076000000000001</v>
      </c>
      <c r="E1169" s="19"/>
      <c r="F1169"/>
      <c r="G1169"/>
    </row>
    <row r="1170" spans="1:7" ht="15" x14ac:dyDescent="0.25">
      <c r="A1170" s="34">
        <v>41980</v>
      </c>
      <c r="B1170">
        <v>1.46</v>
      </c>
      <c r="C1170">
        <v>1.5</v>
      </c>
      <c r="D1170" s="11">
        <v>17.076000000000001</v>
      </c>
      <c r="E1170" s="19"/>
      <c r="F1170"/>
      <c r="G1170"/>
    </row>
    <row r="1171" spans="1:7" ht="15" x14ac:dyDescent="0.25">
      <c r="A1171" s="34">
        <v>41981</v>
      </c>
      <c r="B1171">
        <v>1.49</v>
      </c>
      <c r="C1171">
        <v>1.5</v>
      </c>
      <c r="D1171" s="11">
        <v>23.68</v>
      </c>
      <c r="E1171" s="19"/>
      <c r="F1171"/>
      <c r="G1171"/>
    </row>
    <row r="1172" spans="1:7" ht="15" x14ac:dyDescent="0.25">
      <c r="A1172" s="34">
        <v>41982</v>
      </c>
      <c r="B1172">
        <v>1.48</v>
      </c>
      <c r="C1172">
        <v>1.5</v>
      </c>
      <c r="D1172" s="11">
        <v>15.459</v>
      </c>
      <c r="E1172" s="19"/>
      <c r="F1172"/>
      <c r="G1172"/>
    </row>
    <row r="1173" spans="1:7" ht="15" x14ac:dyDescent="0.25">
      <c r="A1173" s="34">
        <v>41983</v>
      </c>
      <c r="B1173">
        <v>1.5</v>
      </c>
      <c r="C1173">
        <v>1.5</v>
      </c>
      <c r="D1173" s="11">
        <v>11.558999999999999</v>
      </c>
      <c r="E1173" s="19"/>
      <c r="F1173"/>
      <c r="G1173"/>
    </row>
    <row r="1174" spans="1:7" ht="15" x14ac:dyDescent="0.25">
      <c r="A1174" s="34">
        <v>41984</v>
      </c>
      <c r="B1174">
        <v>1.48</v>
      </c>
      <c r="C1174">
        <v>1.5</v>
      </c>
      <c r="D1174" s="11">
        <v>17.248000000000001</v>
      </c>
      <c r="E1174" s="19"/>
      <c r="F1174"/>
      <c r="G1174"/>
    </row>
    <row r="1175" spans="1:7" ht="15" x14ac:dyDescent="0.25">
      <c r="A1175" s="34">
        <v>41985</v>
      </c>
      <c r="B1175">
        <v>1.22</v>
      </c>
      <c r="C1175">
        <v>1.25</v>
      </c>
      <c r="D1175" s="11">
        <v>12.183999999999999</v>
      </c>
      <c r="E1175" s="19"/>
      <c r="F1175"/>
      <c r="G1175"/>
    </row>
    <row r="1176" spans="1:7" ht="15" x14ac:dyDescent="0.25">
      <c r="A1176" s="34">
        <v>41986</v>
      </c>
      <c r="B1176">
        <v>1.22</v>
      </c>
      <c r="C1176">
        <v>1.25</v>
      </c>
      <c r="D1176" s="11">
        <v>12.183999999999999</v>
      </c>
      <c r="E1176" s="19"/>
      <c r="F1176"/>
      <c r="G1176"/>
    </row>
    <row r="1177" spans="1:7" ht="15" x14ac:dyDescent="0.25">
      <c r="A1177" s="34">
        <v>41987</v>
      </c>
      <c r="B1177">
        <v>1.22</v>
      </c>
      <c r="C1177">
        <v>1.25</v>
      </c>
      <c r="D1177" s="11">
        <v>12.183999999999999</v>
      </c>
      <c r="E1177" s="19"/>
      <c r="F1177"/>
      <c r="G1177"/>
    </row>
    <row r="1178" spans="1:7" ht="15" x14ac:dyDescent="0.25">
      <c r="A1178" s="34">
        <v>41988</v>
      </c>
      <c r="B1178">
        <v>1.23</v>
      </c>
      <c r="C1178">
        <v>1.25</v>
      </c>
      <c r="D1178" s="11">
        <v>20.338000000000001</v>
      </c>
      <c r="E1178" s="19"/>
      <c r="F1178"/>
      <c r="G1178"/>
    </row>
    <row r="1179" spans="1:7" ht="15" x14ac:dyDescent="0.25">
      <c r="A1179" s="34">
        <v>41989</v>
      </c>
      <c r="B1179">
        <v>1.23</v>
      </c>
      <c r="C1179">
        <v>1.25</v>
      </c>
      <c r="D1179" s="11">
        <v>29.405999999999999</v>
      </c>
      <c r="E1179" s="19"/>
      <c r="F1179"/>
      <c r="G1179"/>
    </row>
    <row r="1180" spans="1:7" ht="15" x14ac:dyDescent="0.25">
      <c r="A1180" s="34">
        <v>41990</v>
      </c>
      <c r="B1180">
        <v>1.24</v>
      </c>
      <c r="C1180">
        <v>1.25</v>
      </c>
      <c r="D1180" s="11">
        <v>18.850999999999999</v>
      </c>
      <c r="E1180" s="19"/>
      <c r="F1180"/>
      <c r="G1180"/>
    </row>
    <row r="1181" spans="1:7" ht="15" x14ac:dyDescent="0.25">
      <c r="A1181" s="34">
        <v>41991</v>
      </c>
      <c r="B1181">
        <v>1.23</v>
      </c>
      <c r="C1181">
        <v>1.25</v>
      </c>
      <c r="D1181" s="11">
        <v>5.0060000000000002</v>
      </c>
      <c r="E1181" s="19"/>
      <c r="F1181"/>
      <c r="G1181"/>
    </row>
    <row r="1182" spans="1:7" ht="15" x14ac:dyDescent="0.25">
      <c r="A1182" s="34">
        <v>41992</v>
      </c>
      <c r="B1182">
        <v>1.22</v>
      </c>
      <c r="C1182">
        <v>1.25</v>
      </c>
      <c r="D1182" s="11">
        <v>13.21</v>
      </c>
      <c r="E1182" s="19"/>
      <c r="F1182"/>
      <c r="G1182"/>
    </row>
    <row r="1183" spans="1:7" ht="15" x14ac:dyDescent="0.25">
      <c r="A1183" s="34">
        <v>41993</v>
      </c>
      <c r="B1183">
        <v>1.22</v>
      </c>
      <c r="C1183">
        <v>1.25</v>
      </c>
      <c r="D1183" s="11">
        <v>13.21</v>
      </c>
      <c r="E1183" s="19"/>
      <c r="F1183"/>
      <c r="G1183"/>
    </row>
    <row r="1184" spans="1:7" ht="15" x14ac:dyDescent="0.25">
      <c r="A1184" s="34">
        <v>41994</v>
      </c>
      <c r="B1184">
        <v>1.22</v>
      </c>
      <c r="C1184">
        <v>1.25</v>
      </c>
      <c r="D1184" s="11">
        <v>13.21</v>
      </c>
      <c r="E1184" s="19"/>
      <c r="F1184"/>
      <c r="G1184"/>
    </row>
    <row r="1185" spans="1:7" ht="15" x14ac:dyDescent="0.25">
      <c r="A1185" s="34">
        <v>41995</v>
      </c>
      <c r="B1185">
        <v>1.31</v>
      </c>
      <c r="C1185">
        <v>1.25</v>
      </c>
      <c r="D1185" s="11">
        <v>2.403</v>
      </c>
      <c r="E1185" s="19"/>
      <c r="F1185"/>
      <c r="G1185"/>
    </row>
    <row r="1186" spans="1:7" ht="15" x14ac:dyDescent="0.25">
      <c r="A1186" s="34">
        <v>41996</v>
      </c>
      <c r="B1186">
        <v>1.24</v>
      </c>
      <c r="C1186">
        <v>1.25</v>
      </c>
      <c r="D1186" s="11">
        <v>12.603</v>
      </c>
      <c r="E1186" s="19"/>
      <c r="F1186"/>
      <c r="G1186"/>
    </row>
    <row r="1187" spans="1:7" ht="15" x14ac:dyDescent="0.25">
      <c r="A1187" s="34">
        <v>41997</v>
      </c>
      <c r="B1187">
        <v>1.24</v>
      </c>
      <c r="C1187">
        <v>1.25</v>
      </c>
      <c r="D1187" s="11">
        <v>12.603</v>
      </c>
      <c r="E1187" s="19"/>
      <c r="F1187"/>
      <c r="G1187"/>
    </row>
    <row r="1188" spans="1:7" ht="15" x14ac:dyDescent="0.25">
      <c r="A1188" s="34">
        <v>41998</v>
      </c>
      <c r="B1188">
        <v>1.24</v>
      </c>
      <c r="C1188">
        <v>1.25</v>
      </c>
      <c r="D1188" s="11">
        <v>12.603</v>
      </c>
      <c r="E1188" s="19"/>
      <c r="F1188"/>
      <c r="G1188"/>
    </row>
    <row r="1189" spans="1:7" ht="15" x14ac:dyDescent="0.25">
      <c r="A1189" s="34">
        <v>41999</v>
      </c>
      <c r="B1189">
        <v>1.24</v>
      </c>
      <c r="C1189">
        <v>1.25</v>
      </c>
      <c r="D1189" s="11">
        <v>12.603</v>
      </c>
      <c r="E1189" s="19"/>
      <c r="F1189"/>
      <c r="G1189"/>
    </row>
    <row r="1190" spans="1:7" ht="15" x14ac:dyDescent="0.25">
      <c r="A1190" s="34">
        <v>42000</v>
      </c>
      <c r="B1190">
        <v>1.24</v>
      </c>
      <c r="C1190">
        <v>1.25</v>
      </c>
      <c r="D1190" s="11">
        <v>12.603</v>
      </c>
      <c r="E1190" s="19"/>
      <c r="F1190"/>
      <c r="G1190"/>
    </row>
    <row r="1191" spans="1:7" ht="15" x14ac:dyDescent="0.25">
      <c r="A1191" s="34">
        <v>42001</v>
      </c>
      <c r="B1191">
        <v>1.24</v>
      </c>
      <c r="C1191">
        <v>1.25</v>
      </c>
      <c r="D1191" s="11">
        <v>12.603</v>
      </c>
      <c r="E1191" s="19"/>
      <c r="F1191"/>
      <c r="G1191"/>
    </row>
    <row r="1192" spans="1:7" ht="15" x14ac:dyDescent="0.25">
      <c r="A1192" s="34">
        <v>42002</v>
      </c>
      <c r="B1192">
        <v>1.22</v>
      </c>
      <c r="C1192">
        <v>1.25</v>
      </c>
      <c r="D1192" s="11">
        <v>16.849</v>
      </c>
      <c r="E1192" s="19"/>
      <c r="F1192"/>
      <c r="G1192"/>
    </row>
    <row r="1193" spans="1:7" ht="15" x14ac:dyDescent="0.25">
      <c r="A1193" s="34">
        <v>42003</v>
      </c>
      <c r="B1193">
        <v>1.24</v>
      </c>
      <c r="C1193">
        <v>1.25</v>
      </c>
      <c r="D1193" s="11">
        <v>12.536</v>
      </c>
      <c r="E1193" s="19"/>
      <c r="F1193"/>
      <c r="G1193"/>
    </row>
    <row r="1194" spans="1:7" ht="15" x14ac:dyDescent="0.25">
      <c r="A1194" s="34">
        <v>42004</v>
      </c>
      <c r="B1194">
        <v>1.34</v>
      </c>
      <c r="C1194">
        <v>1.25</v>
      </c>
      <c r="D1194" s="11">
        <v>1.367</v>
      </c>
      <c r="E1194" s="19"/>
      <c r="F1194"/>
      <c r="G1194"/>
    </row>
    <row r="1195" spans="1:7" ht="15" x14ac:dyDescent="0.25">
      <c r="A1195" s="34">
        <v>42005</v>
      </c>
      <c r="B1195">
        <v>1.34</v>
      </c>
      <c r="C1195">
        <v>1.25</v>
      </c>
      <c r="D1195" s="11">
        <v>1.367</v>
      </c>
      <c r="E1195" s="19"/>
      <c r="F1195"/>
      <c r="G1195"/>
    </row>
    <row r="1196" spans="1:7" ht="15" x14ac:dyDescent="0.25">
      <c r="A1196" s="34">
        <v>42006</v>
      </c>
      <c r="B1196">
        <v>1.24</v>
      </c>
      <c r="C1196">
        <v>1.25</v>
      </c>
      <c r="D1196" s="11">
        <v>21.69</v>
      </c>
      <c r="E1196" s="19"/>
      <c r="F1196"/>
      <c r="G1196"/>
    </row>
    <row r="1197" spans="1:7" ht="15" x14ac:dyDescent="0.25">
      <c r="A1197" s="34">
        <v>42007</v>
      </c>
      <c r="B1197">
        <v>1.24</v>
      </c>
      <c r="C1197">
        <v>1.25</v>
      </c>
      <c r="D1197" s="11">
        <v>21.69</v>
      </c>
      <c r="E1197" s="19"/>
      <c r="F1197"/>
      <c r="G1197"/>
    </row>
    <row r="1198" spans="1:7" ht="15" x14ac:dyDescent="0.25">
      <c r="A1198" s="34">
        <v>42008</v>
      </c>
      <c r="B1198">
        <v>1.24</v>
      </c>
      <c r="C1198">
        <v>1.25</v>
      </c>
      <c r="D1198" s="11">
        <v>21.69</v>
      </c>
      <c r="E1198" s="19"/>
      <c r="F1198"/>
      <c r="G1198"/>
    </row>
    <row r="1199" spans="1:7" ht="15" x14ac:dyDescent="0.25">
      <c r="A1199" s="34">
        <v>42009</v>
      </c>
      <c r="B1199">
        <v>1.23</v>
      </c>
      <c r="C1199">
        <v>1.25</v>
      </c>
      <c r="D1199" s="11">
        <v>5.3520000000000003</v>
      </c>
      <c r="E1199" s="19"/>
      <c r="F1199"/>
      <c r="G1199"/>
    </row>
    <row r="1200" spans="1:7" ht="15" x14ac:dyDescent="0.25">
      <c r="A1200" s="34">
        <v>42010</v>
      </c>
      <c r="B1200">
        <v>1.23</v>
      </c>
      <c r="C1200">
        <v>1.25</v>
      </c>
      <c r="D1200" s="11">
        <v>8.8539999999999992</v>
      </c>
      <c r="E1200" s="19"/>
      <c r="F1200"/>
      <c r="G1200"/>
    </row>
    <row r="1201" spans="1:7" ht="15" x14ac:dyDescent="0.25">
      <c r="A1201" s="34">
        <v>42011</v>
      </c>
      <c r="B1201">
        <v>1.26</v>
      </c>
      <c r="C1201">
        <v>1.25</v>
      </c>
      <c r="D1201" s="11">
        <v>3.0830000000000002</v>
      </c>
      <c r="E1201" s="19"/>
      <c r="F1201"/>
      <c r="G1201"/>
    </row>
    <row r="1202" spans="1:7" ht="15" x14ac:dyDescent="0.25">
      <c r="A1202" s="34">
        <v>42012</v>
      </c>
      <c r="B1202">
        <v>1.24</v>
      </c>
      <c r="C1202">
        <v>1.25</v>
      </c>
      <c r="D1202" s="11">
        <v>3.3759999999999999</v>
      </c>
      <c r="E1202" s="19"/>
      <c r="F1202"/>
      <c r="G1202"/>
    </row>
    <row r="1203" spans="1:7" ht="15" x14ac:dyDescent="0.25">
      <c r="A1203" s="34">
        <v>42013</v>
      </c>
      <c r="B1203">
        <v>1.23</v>
      </c>
      <c r="C1203">
        <v>1.25</v>
      </c>
      <c r="D1203" s="11">
        <v>6.0430000000000001</v>
      </c>
      <c r="E1203" s="19"/>
      <c r="F1203"/>
      <c r="G1203"/>
    </row>
    <row r="1204" spans="1:7" ht="15" x14ac:dyDescent="0.25">
      <c r="A1204" s="34">
        <v>42014</v>
      </c>
      <c r="B1204">
        <v>1.23</v>
      </c>
      <c r="C1204">
        <v>1.25</v>
      </c>
      <c r="D1204" s="11">
        <v>6.0430000000000001</v>
      </c>
      <c r="E1204" s="19"/>
      <c r="F1204"/>
      <c r="G1204"/>
    </row>
    <row r="1205" spans="1:7" ht="15" x14ac:dyDescent="0.25">
      <c r="A1205" s="34">
        <v>42015</v>
      </c>
      <c r="B1205">
        <v>1.23</v>
      </c>
      <c r="C1205">
        <v>1.25</v>
      </c>
      <c r="D1205" s="11">
        <v>6.0430000000000001</v>
      </c>
      <c r="E1205" s="19"/>
      <c r="F1205"/>
      <c r="G1205"/>
    </row>
    <row r="1206" spans="1:7" ht="15" x14ac:dyDescent="0.25">
      <c r="A1206" s="34">
        <v>42016</v>
      </c>
      <c r="B1206">
        <v>1.23</v>
      </c>
      <c r="C1206">
        <v>1.25</v>
      </c>
      <c r="D1206" s="11">
        <v>12.52</v>
      </c>
      <c r="E1206" s="19"/>
      <c r="F1206"/>
      <c r="G1206"/>
    </row>
    <row r="1207" spans="1:7" ht="15" x14ac:dyDescent="0.25">
      <c r="A1207" s="34">
        <v>42017</v>
      </c>
      <c r="B1207">
        <v>1.23</v>
      </c>
      <c r="C1207">
        <v>1.25</v>
      </c>
      <c r="D1207" s="11">
        <v>9.0120000000000005</v>
      </c>
      <c r="E1207" s="19"/>
      <c r="F1207"/>
      <c r="G1207"/>
    </row>
    <row r="1208" spans="1:7" ht="15" x14ac:dyDescent="0.25">
      <c r="A1208" s="34">
        <v>42018</v>
      </c>
      <c r="B1208">
        <v>1.23</v>
      </c>
      <c r="C1208">
        <v>1.25</v>
      </c>
      <c r="D1208" s="11">
        <v>8.1760000000000002</v>
      </c>
      <c r="E1208" s="19"/>
      <c r="F1208"/>
      <c r="G1208"/>
    </row>
    <row r="1209" spans="1:7" ht="15" x14ac:dyDescent="0.25">
      <c r="A1209" s="34">
        <v>42019</v>
      </c>
      <c r="B1209">
        <v>1.23</v>
      </c>
      <c r="C1209">
        <v>1.25</v>
      </c>
      <c r="D1209" s="11">
        <v>26.204000000000001</v>
      </c>
      <c r="E1209" s="19"/>
      <c r="F1209"/>
      <c r="G1209"/>
    </row>
    <row r="1210" spans="1:7" ht="15" x14ac:dyDescent="0.25">
      <c r="A1210" s="34">
        <v>42020</v>
      </c>
      <c r="B1210">
        <v>1.24</v>
      </c>
      <c r="C1210">
        <v>1.25</v>
      </c>
      <c r="D1210" s="11">
        <v>13.585000000000001</v>
      </c>
      <c r="E1210" s="19"/>
      <c r="F1210"/>
      <c r="G1210"/>
    </row>
    <row r="1211" spans="1:7" ht="15" x14ac:dyDescent="0.25">
      <c r="A1211" s="34">
        <v>42021</v>
      </c>
      <c r="B1211">
        <v>1.24</v>
      </c>
      <c r="C1211">
        <v>1.25</v>
      </c>
      <c r="D1211" s="11">
        <v>13.585000000000001</v>
      </c>
      <c r="E1211" s="19"/>
      <c r="F1211"/>
      <c r="G1211"/>
    </row>
    <row r="1212" spans="1:7" ht="15" x14ac:dyDescent="0.25">
      <c r="A1212" s="34">
        <v>42022</v>
      </c>
      <c r="B1212">
        <v>1.24</v>
      </c>
      <c r="C1212">
        <v>1.25</v>
      </c>
      <c r="D1212" s="11">
        <v>13.585000000000001</v>
      </c>
      <c r="E1212" s="19"/>
      <c r="F1212"/>
      <c r="G1212"/>
    </row>
    <row r="1213" spans="1:7" ht="15" x14ac:dyDescent="0.25">
      <c r="A1213" s="34">
        <v>42023</v>
      </c>
      <c r="B1213">
        <v>1.27</v>
      </c>
      <c r="C1213">
        <v>1.25</v>
      </c>
      <c r="D1213" s="11">
        <v>10.304</v>
      </c>
      <c r="E1213" s="19"/>
      <c r="F1213"/>
      <c r="G1213"/>
    </row>
    <row r="1214" spans="1:7" ht="15" x14ac:dyDescent="0.25">
      <c r="A1214" s="34">
        <v>42024</v>
      </c>
      <c r="B1214">
        <v>1.24</v>
      </c>
      <c r="C1214">
        <v>1.25</v>
      </c>
      <c r="D1214" s="11">
        <v>10.531000000000001</v>
      </c>
      <c r="E1214" s="19"/>
      <c r="F1214"/>
      <c r="G1214"/>
    </row>
    <row r="1215" spans="1:7" ht="15" x14ac:dyDescent="0.25">
      <c r="A1215" s="34">
        <v>42025</v>
      </c>
      <c r="B1215">
        <v>1.24</v>
      </c>
      <c r="C1215">
        <v>1.25</v>
      </c>
      <c r="D1215" s="11">
        <v>11.443</v>
      </c>
      <c r="E1215" s="19"/>
      <c r="F1215"/>
      <c r="G1215"/>
    </row>
    <row r="1216" spans="1:7" ht="15" x14ac:dyDescent="0.25">
      <c r="A1216" s="34">
        <v>42026</v>
      </c>
      <c r="B1216">
        <v>1.23</v>
      </c>
      <c r="C1216">
        <v>1.25</v>
      </c>
      <c r="D1216" s="11">
        <v>15.500999999999999</v>
      </c>
      <c r="E1216" s="19"/>
      <c r="F1216"/>
      <c r="G1216"/>
    </row>
    <row r="1217" spans="1:7" ht="15" x14ac:dyDescent="0.25">
      <c r="A1217" s="34">
        <v>42027</v>
      </c>
      <c r="B1217">
        <v>1.24</v>
      </c>
      <c r="C1217">
        <v>1.25</v>
      </c>
      <c r="D1217" s="11">
        <v>20.321999999999999</v>
      </c>
      <c r="E1217" s="19"/>
      <c r="F1217"/>
      <c r="G1217"/>
    </row>
    <row r="1218" spans="1:7" ht="15" x14ac:dyDescent="0.25">
      <c r="A1218" s="34">
        <v>42028</v>
      </c>
      <c r="B1218">
        <v>1.24</v>
      </c>
      <c r="C1218">
        <v>1.25</v>
      </c>
      <c r="D1218" s="11">
        <v>20.321999999999999</v>
      </c>
      <c r="E1218" s="19"/>
      <c r="F1218"/>
      <c r="G1218"/>
    </row>
    <row r="1219" spans="1:7" ht="15" x14ac:dyDescent="0.25">
      <c r="A1219" s="34">
        <v>42029</v>
      </c>
      <c r="B1219">
        <v>1.24</v>
      </c>
      <c r="C1219">
        <v>1.25</v>
      </c>
      <c r="D1219" s="11">
        <v>20.321999999999999</v>
      </c>
      <c r="E1219" s="19"/>
      <c r="F1219"/>
      <c r="G1219"/>
    </row>
    <row r="1220" spans="1:7" ht="15" x14ac:dyDescent="0.25">
      <c r="A1220" s="34">
        <v>42030</v>
      </c>
      <c r="B1220">
        <v>1.24</v>
      </c>
      <c r="C1220">
        <v>1.25</v>
      </c>
      <c r="D1220" s="11">
        <v>21.263999999999999</v>
      </c>
      <c r="E1220" s="19"/>
      <c r="F1220"/>
      <c r="G1220"/>
    </row>
    <row r="1221" spans="1:7" ht="15" x14ac:dyDescent="0.25">
      <c r="A1221" s="34">
        <v>42031</v>
      </c>
      <c r="B1221">
        <v>1.23</v>
      </c>
      <c r="C1221">
        <v>1.25</v>
      </c>
      <c r="D1221" s="11">
        <v>16.849</v>
      </c>
      <c r="E1221" s="19"/>
      <c r="F1221"/>
      <c r="G1221"/>
    </row>
    <row r="1222" spans="1:7" ht="15" x14ac:dyDescent="0.25">
      <c r="A1222" s="34">
        <v>42032</v>
      </c>
      <c r="B1222">
        <v>1.23</v>
      </c>
      <c r="C1222">
        <v>1.25</v>
      </c>
      <c r="D1222" s="11">
        <v>16.436</v>
      </c>
      <c r="E1222" s="19"/>
      <c r="F1222"/>
      <c r="G1222"/>
    </row>
    <row r="1223" spans="1:7" ht="15" x14ac:dyDescent="0.25">
      <c r="A1223" s="34">
        <v>42033</v>
      </c>
      <c r="B1223">
        <v>1.23</v>
      </c>
      <c r="C1223">
        <v>1.25</v>
      </c>
      <c r="D1223" s="11">
        <v>20.536999999999999</v>
      </c>
      <c r="E1223" s="19"/>
      <c r="F1223"/>
      <c r="G1223"/>
    </row>
    <row r="1224" spans="1:7" ht="15" x14ac:dyDescent="0.25">
      <c r="A1224" s="34">
        <v>42034</v>
      </c>
      <c r="B1224">
        <v>1.23</v>
      </c>
      <c r="C1224">
        <v>1.25</v>
      </c>
      <c r="D1224" s="11">
        <v>6.415</v>
      </c>
      <c r="E1224" s="19"/>
      <c r="F1224"/>
      <c r="G1224"/>
    </row>
    <row r="1225" spans="1:7" ht="15" x14ac:dyDescent="0.25">
      <c r="A1225" s="34">
        <v>42035</v>
      </c>
      <c r="B1225">
        <v>1.23</v>
      </c>
      <c r="C1225">
        <v>1.25</v>
      </c>
      <c r="D1225" s="11">
        <v>6.415</v>
      </c>
      <c r="E1225" s="19"/>
      <c r="F1225"/>
      <c r="G1225"/>
    </row>
    <row r="1226" spans="1:7" ht="15" x14ac:dyDescent="0.25">
      <c r="A1226" s="34">
        <v>42036</v>
      </c>
      <c r="B1226">
        <v>1.23</v>
      </c>
      <c r="C1226">
        <v>1.25</v>
      </c>
      <c r="D1226" s="11">
        <v>6.415</v>
      </c>
      <c r="E1226" s="19"/>
      <c r="F1226"/>
      <c r="G1226"/>
    </row>
    <row r="1227" spans="1:7" ht="15" x14ac:dyDescent="0.25">
      <c r="A1227" s="34">
        <v>42037</v>
      </c>
      <c r="B1227">
        <v>1.23</v>
      </c>
      <c r="C1227">
        <v>1.25</v>
      </c>
      <c r="D1227" s="11">
        <v>12.369</v>
      </c>
      <c r="E1227" s="19"/>
      <c r="F1227"/>
      <c r="G1227"/>
    </row>
    <row r="1228" spans="1:7" ht="15" x14ac:dyDescent="0.25">
      <c r="A1228" s="34">
        <v>42038</v>
      </c>
      <c r="B1228">
        <v>1.25</v>
      </c>
      <c r="C1228">
        <v>1.25</v>
      </c>
      <c r="D1228" s="11">
        <v>10.92</v>
      </c>
      <c r="E1228" s="19"/>
      <c r="F1228"/>
      <c r="G1228"/>
    </row>
    <row r="1229" spans="1:7" ht="15" x14ac:dyDescent="0.25">
      <c r="A1229" s="34">
        <v>42039</v>
      </c>
      <c r="B1229">
        <v>1.24</v>
      </c>
      <c r="C1229">
        <v>1.25</v>
      </c>
      <c r="D1229" s="11">
        <v>16.785</v>
      </c>
      <c r="E1229" s="19"/>
      <c r="F1229"/>
      <c r="G1229"/>
    </row>
    <row r="1230" spans="1:7" ht="15" x14ac:dyDescent="0.25">
      <c r="A1230" s="34">
        <v>42040</v>
      </c>
      <c r="B1230">
        <v>1.23</v>
      </c>
      <c r="C1230">
        <v>1.25</v>
      </c>
      <c r="D1230" s="11">
        <v>14.007999999999999</v>
      </c>
      <c r="E1230" s="19"/>
      <c r="F1230"/>
      <c r="G1230"/>
    </row>
    <row r="1231" spans="1:7" ht="15" x14ac:dyDescent="0.25">
      <c r="A1231" s="34">
        <v>42041</v>
      </c>
      <c r="B1231">
        <v>1.25</v>
      </c>
      <c r="C1231">
        <v>1.25</v>
      </c>
      <c r="D1231" s="11">
        <v>9.0259999999999998</v>
      </c>
      <c r="E1231" s="19"/>
      <c r="F1231"/>
      <c r="G1231"/>
    </row>
    <row r="1232" spans="1:7" ht="15" x14ac:dyDescent="0.25">
      <c r="A1232" s="34">
        <v>42042</v>
      </c>
      <c r="B1232">
        <v>1.25</v>
      </c>
      <c r="C1232">
        <v>1.25</v>
      </c>
      <c r="D1232" s="11">
        <v>9.0259999999999998</v>
      </c>
      <c r="E1232" s="19"/>
      <c r="F1232"/>
      <c r="G1232"/>
    </row>
    <row r="1233" spans="1:7" ht="15" x14ac:dyDescent="0.25">
      <c r="A1233" s="34">
        <v>42043</v>
      </c>
      <c r="B1233">
        <v>1.25</v>
      </c>
      <c r="C1233">
        <v>1.25</v>
      </c>
      <c r="D1233" s="11">
        <v>9.0259999999999998</v>
      </c>
      <c r="E1233" s="19"/>
      <c r="F1233"/>
      <c r="G1233"/>
    </row>
    <row r="1234" spans="1:7" ht="15" x14ac:dyDescent="0.25">
      <c r="A1234" s="34">
        <v>42044</v>
      </c>
      <c r="B1234">
        <v>1.29</v>
      </c>
      <c r="C1234">
        <v>1.25</v>
      </c>
      <c r="D1234" s="11">
        <v>0</v>
      </c>
      <c r="E1234" s="19"/>
      <c r="F1234"/>
      <c r="G1234"/>
    </row>
    <row r="1235" spans="1:7" ht="15" x14ac:dyDescent="0.25">
      <c r="A1235" s="34">
        <v>42045</v>
      </c>
      <c r="B1235">
        <v>1.23</v>
      </c>
      <c r="C1235">
        <v>1.25</v>
      </c>
      <c r="D1235" s="11">
        <v>18.765999999999998</v>
      </c>
      <c r="E1235" s="19"/>
      <c r="F1235"/>
      <c r="G1235"/>
    </row>
    <row r="1236" spans="1:7" ht="15" x14ac:dyDescent="0.25">
      <c r="A1236" s="34">
        <v>42046</v>
      </c>
      <c r="B1236">
        <v>1.22</v>
      </c>
      <c r="C1236">
        <v>1.25</v>
      </c>
      <c r="D1236" s="11">
        <v>23.289000000000001</v>
      </c>
      <c r="E1236" s="19"/>
      <c r="F1236"/>
      <c r="G1236"/>
    </row>
    <row r="1237" spans="1:7" ht="15" x14ac:dyDescent="0.25">
      <c r="A1237" s="34">
        <v>42047</v>
      </c>
      <c r="B1237">
        <v>1.23</v>
      </c>
      <c r="C1237">
        <v>1.25</v>
      </c>
      <c r="D1237" s="11">
        <v>17.946999999999999</v>
      </c>
      <c r="E1237" s="19"/>
      <c r="F1237"/>
      <c r="G1237"/>
    </row>
    <row r="1238" spans="1:7" ht="15" x14ac:dyDescent="0.25">
      <c r="A1238" s="34">
        <v>42048</v>
      </c>
      <c r="B1238">
        <v>1.23</v>
      </c>
      <c r="C1238">
        <v>1.25</v>
      </c>
      <c r="D1238" s="11">
        <v>13.182</v>
      </c>
      <c r="E1238" s="19"/>
      <c r="F1238"/>
      <c r="G1238"/>
    </row>
    <row r="1239" spans="1:7" ht="15" x14ac:dyDescent="0.25">
      <c r="A1239" s="34">
        <v>42049</v>
      </c>
      <c r="B1239">
        <v>1.23</v>
      </c>
      <c r="C1239">
        <v>1.25</v>
      </c>
      <c r="D1239" s="11">
        <v>13.182</v>
      </c>
      <c r="E1239" s="19"/>
      <c r="F1239"/>
      <c r="G1239"/>
    </row>
    <row r="1240" spans="1:7" ht="15" x14ac:dyDescent="0.25">
      <c r="A1240" s="34">
        <v>42050</v>
      </c>
      <c r="B1240">
        <v>1.23</v>
      </c>
      <c r="C1240">
        <v>1.25</v>
      </c>
      <c r="D1240" s="11">
        <v>13.182</v>
      </c>
      <c r="E1240" s="19"/>
      <c r="F1240"/>
      <c r="G1240"/>
    </row>
    <row r="1241" spans="1:7" ht="15" x14ac:dyDescent="0.25">
      <c r="A1241" s="34">
        <v>42051</v>
      </c>
      <c r="B1241">
        <v>1.24</v>
      </c>
      <c r="C1241">
        <v>1.25</v>
      </c>
      <c r="D1241" s="11">
        <v>24.873000000000001</v>
      </c>
      <c r="E1241" s="19"/>
      <c r="F1241"/>
      <c r="G1241"/>
    </row>
    <row r="1242" spans="1:7" ht="15" x14ac:dyDescent="0.25">
      <c r="A1242" s="34">
        <v>42052</v>
      </c>
      <c r="B1242">
        <v>1.24</v>
      </c>
      <c r="C1242">
        <v>1.25</v>
      </c>
      <c r="D1242" s="11">
        <v>21.478000000000002</v>
      </c>
      <c r="E1242" s="19"/>
      <c r="F1242"/>
      <c r="G1242"/>
    </row>
    <row r="1243" spans="1:7" ht="15" x14ac:dyDescent="0.25">
      <c r="A1243" s="34">
        <v>42053</v>
      </c>
      <c r="B1243">
        <v>1.25</v>
      </c>
      <c r="C1243">
        <v>1.25</v>
      </c>
      <c r="D1243" s="11">
        <v>18.673999999999999</v>
      </c>
      <c r="E1243" s="19"/>
      <c r="F1243"/>
      <c r="G1243"/>
    </row>
    <row r="1244" spans="1:7" ht="15" x14ac:dyDescent="0.25">
      <c r="A1244" s="34">
        <v>42054</v>
      </c>
      <c r="B1244">
        <v>1.25</v>
      </c>
      <c r="C1244">
        <v>1.25</v>
      </c>
      <c r="D1244" s="11">
        <v>23.332999999999998</v>
      </c>
      <c r="E1244" s="19"/>
      <c r="F1244"/>
      <c r="G1244"/>
    </row>
    <row r="1245" spans="1:7" ht="15" x14ac:dyDescent="0.25">
      <c r="A1245" s="34">
        <v>42055</v>
      </c>
      <c r="B1245">
        <v>1.25</v>
      </c>
      <c r="C1245">
        <v>1.25</v>
      </c>
      <c r="D1245" s="11">
        <v>18.536999999999999</v>
      </c>
      <c r="E1245" s="19"/>
      <c r="F1245"/>
      <c r="G1245"/>
    </row>
    <row r="1246" spans="1:7" ht="15" x14ac:dyDescent="0.25">
      <c r="A1246" s="34">
        <v>42056</v>
      </c>
      <c r="B1246">
        <v>1.25</v>
      </c>
      <c r="C1246">
        <v>1.25</v>
      </c>
      <c r="D1246" s="11">
        <v>18.536999999999999</v>
      </c>
      <c r="E1246" s="19"/>
      <c r="F1246"/>
      <c r="G1246"/>
    </row>
    <row r="1247" spans="1:7" ht="15" x14ac:dyDescent="0.25">
      <c r="A1247" s="34">
        <v>42057</v>
      </c>
      <c r="B1247">
        <v>1.25</v>
      </c>
      <c r="C1247">
        <v>1.25</v>
      </c>
      <c r="D1247" s="11">
        <v>18.536999999999999</v>
      </c>
      <c r="E1247" s="19"/>
      <c r="F1247"/>
      <c r="G1247"/>
    </row>
    <row r="1248" spans="1:7" ht="15" x14ac:dyDescent="0.25">
      <c r="A1248" s="34">
        <v>42058</v>
      </c>
      <c r="B1248">
        <v>1.24</v>
      </c>
      <c r="C1248">
        <v>1.25</v>
      </c>
      <c r="D1248" s="11">
        <v>21.181999999999999</v>
      </c>
      <c r="E1248" s="19"/>
      <c r="F1248"/>
      <c r="G1248"/>
    </row>
    <row r="1249" spans="1:7" ht="15" x14ac:dyDescent="0.25">
      <c r="A1249" s="34">
        <v>42059</v>
      </c>
      <c r="B1249">
        <v>1.24</v>
      </c>
      <c r="C1249">
        <v>1.25</v>
      </c>
      <c r="D1249" s="11">
        <v>20.898</v>
      </c>
      <c r="E1249" s="19"/>
      <c r="F1249"/>
      <c r="G1249"/>
    </row>
    <row r="1250" spans="1:7" ht="15" x14ac:dyDescent="0.25">
      <c r="A1250" s="34">
        <v>42060</v>
      </c>
      <c r="B1250">
        <v>1.24</v>
      </c>
      <c r="C1250">
        <v>1.25</v>
      </c>
      <c r="D1250" s="11">
        <v>11.872</v>
      </c>
      <c r="E1250" s="19"/>
      <c r="F1250"/>
      <c r="G1250"/>
    </row>
    <row r="1251" spans="1:7" ht="15" x14ac:dyDescent="0.25">
      <c r="A1251" s="34">
        <v>42061</v>
      </c>
      <c r="B1251">
        <v>1.23</v>
      </c>
      <c r="C1251">
        <v>1.25</v>
      </c>
      <c r="D1251" s="11">
        <v>22.303000000000001</v>
      </c>
      <c r="E1251" s="19"/>
      <c r="F1251"/>
      <c r="G1251"/>
    </row>
    <row r="1252" spans="1:7" ht="15" x14ac:dyDescent="0.25">
      <c r="A1252" s="34">
        <v>42062</v>
      </c>
      <c r="B1252">
        <v>1.25</v>
      </c>
      <c r="C1252">
        <v>1.25</v>
      </c>
      <c r="D1252" s="11">
        <v>14.327999999999999</v>
      </c>
      <c r="E1252" s="19"/>
      <c r="F1252"/>
      <c r="G1252"/>
    </row>
    <row r="1253" spans="1:7" ht="15" x14ac:dyDescent="0.25">
      <c r="A1253" s="34">
        <v>42063</v>
      </c>
      <c r="B1253">
        <v>1.25</v>
      </c>
      <c r="C1253">
        <v>1.25</v>
      </c>
      <c r="D1253" s="11">
        <v>14.327999999999999</v>
      </c>
      <c r="E1253" s="19"/>
      <c r="F1253"/>
      <c r="G1253"/>
    </row>
    <row r="1254" spans="1:7" ht="15" x14ac:dyDescent="0.25">
      <c r="A1254" s="34">
        <v>42064</v>
      </c>
      <c r="B1254">
        <v>1.25</v>
      </c>
      <c r="C1254">
        <v>1.25</v>
      </c>
      <c r="D1254" s="11">
        <v>14.327999999999999</v>
      </c>
      <c r="E1254" s="19"/>
      <c r="F1254"/>
      <c r="G1254"/>
    </row>
    <row r="1255" spans="1:7" ht="15" x14ac:dyDescent="0.25">
      <c r="A1255" s="34">
        <v>42065</v>
      </c>
      <c r="B1255">
        <v>1.23</v>
      </c>
      <c r="C1255">
        <v>1.25</v>
      </c>
      <c r="D1255" s="11">
        <v>24.498000000000001</v>
      </c>
      <c r="E1255" s="19"/>
      <c r="F1255"/>
      <c r="G1255"/>
    </row>
    <row r="1256" spans="1:7" ht="15" x14ac:dyDescent="0.25">
      <c r="A1256" s="34">
        <v>42066</v>
      </c>
      <c r="B1256">
        <v>1.23</v>
      </c>
      <c r="C1256">
        <v>1.25</v>
      </c>
      <c r="D1256" s="11">
        <v>15.458</v>
      </c>
      <c r="E1256" s="19"/>
      <c r="F1256"/>
      <c r="G1256"/>
    </row>
    <row r="1257" spans="1:7" ht="15" x14ac:dyDescent="0.25">
      <c r="A1257" s="34">
        <v>42067</v>
      </c>
      <c r="B1257">
        <v>1.25</v>
      </c>
      <c r="C1257">
        <v>1.25</v>
      </c>
      <c r="D1257" s="11">
        <v>16.41</v>
      </c>
      <c r="E1257" s="19"/>
      <c r="F1257"/>
      <c r="G1257"/>
    </row>
    <row r="1258" spans="1:7" ht="15" x14ac:dyDescent="0.25">
      <c r="A1258" s="34">
        <v>42068</v>
      </c>
      <c r="B1258">
        <v>1.24</v>
      </c>
      <c r="C1258">
        <v>1.25</v>
      </c>
      <c r="D1258" s="11">
        <v>18.288</v>
      </c>
      <c r="E1258" s="19"/>
      <c r="F1258"/>
      <c r="G1258"/>
    </row>
    <row r="1259" spans="1:7" ht="15" x14ac:dyDescent="0.25">
      <c r="A1259" s="34">
        <v>42069</v>
      </c>
      <c r="B1259">
        <v>1.24</v>
      </c>
      <c r="C1259">
        <v>1.25</v>
      </c>
      <c r="D1259" s="11">
        <v>5.83</v>
      </c>
      <c r="E1259" s="19"/>
      <c r="F1259"/>
      <c r="G1259"/>
    </row>
    <row r="1260" spans="1:7" ht="15" x14ac:dyDescent="0.25">
      <c r="A1260" s="34">
        <v>42070</v>
      </c>
      <c r="B1260">
        <v>1.24</v>
      </c>
      <c r="C1260">
        <v>1.25</v>
      </c>
      <c r="D1260" s="11">
        <v>5.83</v>
      </c>
      <c r="E1260" s="19"/>
      <c r="F1260"/>
      <c r="G1260"/>
    </row>
    <row r="1261" spans="1:7" ht="15" x14ac:dyDescent="0.25">
      <c r="A1261" s="34">
        <v>42071</v>
      </c>
      <c r="B1261">
        <v>1.24</v>
      </c>
      <c r="C1261">
        <v>1.25</v>
      </c>
      <c r="D1261" s="11">
        <v>5.83</v>
      </c>
      <c r="E1261" s="19"/>
      <c r="F1261"/>
      <c r="G1261"/>
    </row>
    <row r="1262" spans="1:7" ht="15" x14ac:dyDescent="0.25">
      <c r="A1262" s="34">
        <v>42072</v>
      </c>
      <c r="B1262">
        <v>1.24</v>
      </c>
      <c r="C1262">
        <v>1.25</v>
      </c>
      <c r="D1262" s="11">
        <v>14.051</v>
      </c>
      <c r="E1262" s="19"/>
      <c r="F1262"/>
      <c r="G1262"/>
    </row>
    <row r="1263" spans="1:7" ht="15" x14ac:dyDescent="0.25">
      <c r="A1263" s="34">
        <v>42073</v>
      </c>
      <c r="B1263">
        <v>1.23</v>
      </c>
      <c r="C1263">
        <v>1.25</v>
      </c>
      <c r="D1263" s="11">
        <v>12.538</v>
      </c>
      <c r="E1263" s="19"/>
      <c r="F1263"/>
      <c r="G1263"/>
    </row>
    <row r="1264" spans="1:7" ht="15" x14ac:dyDescent="0.25">
      <c r="A1264" s="34">
        <v>42074</v>
      </c>
      <c r="B1264">
        <v>1.23</v>
      </c>
      <c r="C1264">
        <v>1.25</v>
      </c>
      <c r="D1264" s="11">
        <v>20.347999999999999</v>
      </c>
      <c r="E1264" s="19"/>
      <c r="F1264"/>
      <c r="G1264"/>
    </row>
    <row r="1265" spans="1:7" ht="15" x14ac:dyDescent="0.25">
      <c r="A1265" s="34">
        <v>42075</v>
      </c>
      <c r="B1265">
        <v>1.23</v>
      </c>
      <c r="C1265">
        <v>1.25</v>
      </c>
      <c r="D1265" s="11">
        <v>16.158999999999999</v>
      </c>
      <c r="E1265" s="19"/>
      <c r="F1265"/>
      <c r="G1265"/>
    </row>
    <row r="1266" spans="1:7" ht="15" x14ac:dyDescent="0.25">
      <c r="A1266" s="34">
        <v>42076</v>
      </c>
      <c r="B1266">
        <v>1.26</v>
      </c>
      <c r="C1266">
        <v>1.25</v>
      </c>
      <c r="D1266" s="11">
        <v>11.535</v>
      </c>
      <c r="E1266" s="19"/>
      <c r="F1266"/>
      <c r="G1266"/>
    </row>
    <row r="1267" spans="1:7" ht="15" x14ac:dyDescent="0.25">
      <c r="A1267" s="34">
        <v>42077</v>
      </c>
      <c r="B1267">
        <v>1.26</v>
      </c>
      <c r="C1267">
        <v>1.25</v>
      </c>
      <c r="D1267" s="11">
        <v>11.535</v>
      </c>
      <c r="E1267" s="19"/>
      <c r="F1267"/>
      <c r="G1267"/>
    </row>
    <row r="1268" spans="1:7" ht="15" x14ac:dyDescent="0.25">
      <c r="A1268" s="34">
        <v>42078</v>
      </c>
      <c r="B1268">
        <v>1.26</v>
      </c>
      <c r="C1268">
        <v>1.25</v>
      </c>
      <c r="D1268" s="11">
        <v>11.535</v>
      </c>
      <c r="E1268" s="19"/>
      <c r="F1268"/>
      <c r="G1268"/>
    </row>
    <row r="1269" spans="1:7" ht="15" x14ac:dyDescent="0.25">
      <c r="A1269" s="34">
        <v>42079</v>
      </c>
      <c r="B1269">
        <v>1.31</v>
      </c>
      <c r="C1269">
        <v>1.25</v>
      </c>
      <c r="D1269" s="11">
        <v>8.5419999999999998</v>
      </c>
      <c r="E1269" s="19"/>
      <c r="F1269"/>
      <c r="G1269"/>
    </row>
    <row r="1270" spans="1:7" ht="15" x14ac:dyDescent="0.25">
      <c r="A1270" s="34">
        <v>42080</v>
      </c>
      <c r="B1270">
        <v>1.27</v>
      </c>
      <c r="C1270">
        <v>1.25</v>
      </c>
      <c r="D1270" s="11">
        <v>15.795999999999999</v>
      </c>
      <c r="E1270" s="19"/>
      <c r="F1270"/>
      <c r="G1270"/>
    </row>
    <row r="1271" spans="1:7" ht="15" x14ac:dyDescent="0.25">
      <c r="A1271" s="34">
        <v>42081</v>
      </c>
      <c r="B1271">
        <v>1.26</v>
      </c>
      <c r="C1271">
        <v>1.25</v>
      </c>
      <c r="D1271" s="11">
        <v>12.962999999999999</v>
      </c>
      <c r="E1271" s="19"/>
      <c r="F1271"/>
      <c r="G1271"/>
    </row>
    <row r="1272" spans="1:7" ht="15" x14ac:dyDescent="0.25">
      <c r="A1272" s="34">
        <v>42082</v>
      </c>
      <c r="B1272">
        <v>1.27</v>
      </c>
      <c r="C1272">
        <v>1.25</v>
      </c>
      <c r="D1272" s="11">
        <v>19.823</v>
      </c>
      <c r="E1272" s="19"/>
      <c r="F1272"/>
      <c r="G1272"/>
    </row>
    <row r="1273" spans="1:7" ht="15" x14ac:dyDescent="0.25">
      <c r="A1273" s="34">
        <v>42083</v>
      </c>
      <c r="B1273">
        <v>1.24</v>
      </c>
      <c r="C1273">
        <v>1.25</v>
      </c>
      <c r="D1273" s="11">
        <v>21.831</v>
      </c>
      <c r="E1273" s="19"/>
      <c r="F1273"/>
      <c r="G1273"/>
    </row>
    <row r="1274" spans="1:7" ht="15" x14ac:dyDescent="0.25">
      <c r="A1274" s="34">
        <v>42084</v>
      </c>
      <c r="B1274">
        <v>1.24</v>
      </c>
      <c r="C1274">
        <v>1.25</v>
      </c>
      <c r="D1274" s="11">
        <v>21.831</v>
      </c>
      <c r="E1274" s="19"/>
      <c r="F1274"/>
      <c r="G1274"/>
    </row>
    <row r="1275" spans="1:7" ht="15" x14ac:dyDescent="0.25">
      <c r="A1275" s="34">
        <v>42085</v>
      </c>
      <c r="B1275">
        <v>1.24</v>
      </c>
      <c r="C1275">
        <v>1.25</v>
      </c>
      <c r="D1275" s="11">
        <v>21.831</v>
      </c>
      <c r="E1275" s="19"/>
      <c r="F1275"/>
      <c r="G1275"/>
    </row>
    <row r="1276" spans="1:7" ht="15" x14ac:dyDescent="0.25">
      <c r="A1276" s="34">
        <v>42086</v>
      </c>
      <c r="B1276">
        <v>1.24</v>
      </c>
      <c r="C1276">
        <v>1.25</v>
      </c>
      <c r="D1276" s="11">
        <v>22.190999999999999</v>
      </c>
      <c r="E1276" s="19"/>
      <c r="F1276"/>
      <c r="G1276"/>
    </row>
    <row r="1277" spans="1:7" ht="15" x14ac:dyDescent="0.25">
      <c r="A1277" s="34">
        <v>42087</v>
      </c>
      <c r="B1277">
        <v>1.24</v>
      </c>
      <c r="C1277">
        <v>1.25</v>
      </c>
      <c r="D1277" s="11">
        <v>12.975</v>
      </c>
      <c r="E1277" s="19"/>
      <c r="F1277"/>
      <c r="G1277"/>
    </row>
    <row r="1278" spans="1:7" ht="15" x14ac:dyDescent="0.25">
      <c r="A1278" s="34">
        <v>42088</v>
      </c>
      <c r="B1278">
        <v>1.25</v>
      </c>
      <c r="C1278">
        <v>1.25</v>
      </c>
      <c r="D1278" s="11">
        <v>11.837999999999999</v>
      </c>
      <c r="E1278" s="19"/>
      <c r="F1278"/>
      <c r="G1278"/>
    </row>
    <row r="1279" spans="1:7" ht="15" x14ac:dyDescent="0.25">
      <c r="A1279" s="34">
        <v>42089</v>
      </c>
      <c r="B1279">
        <v>1.25</v>
      </c>
      <c r="C1279">
        <v>1.25</v>
      </c>
      <c r="D1279" s="11">
        <v>23.35</v>
      </c>
      <c r="E1279" s="19"/>
      <c r="F1279"/>
      <c r="G1279"/>
    </row>
    <row r="1280" spans="1:7" ht="15" x14ac:dyDescent="0.25">
      <c r="A1280" s="34">
        <v>42090</v>
      </c>
      <c r="B1280">
        <v>1.25</v>
      </c>
      <c r="C1280">
        <v>1.25</v>
      </c>
      <c r="D1280" s="11">
        <v>27.477</v>
      </c>
      <c r="E1280" s="19"/>
      <c r="F1280"/>
      <c r="G1280"/>
    </row>
    <row r="1281" spans="1:7" ht="15" x14ac:dyDescent="0.25">
      <c r="A1281" s="34">
        <v>42091</v>
      </c>
      <c r="B1281">
        <v>1.25</v>
      </c>
      <c r="C1281">
        <v>1.25</v>
      </c>
      <c r="D1281" s="11">
        <v>27.477</v>
      </c>
      <c r="E1281" s="19"/>
      <c r="F1281"/>
      <c r="G1281"/>
    </row>
    <row r="1282" spans="1:7" ht="15" x14ac:dyDescent="0.25">
      <c r="A1282" s="34">
        <v>42092</v>
      </c>
      <c r="B1282">
        <v>1.25</v>
      </c>
      <c r="C1282">
        <v>1.25</v>
      </c>
      <c r="D1282" s="11">
        <v>27.477</v>
      </c>
      <c r="E1282" s="19"/>
      <c r="F1282"/>
      <c r="G1282"/>
    </row>
    <row r="1283" spans="1:7" ht="15" x14ac:dyDescent="0.25">
      <c r="A1283" s="34">
        <v>42093</v>
      </c>
      <c r="B1283">
        <v>1.25</v>
      </c>
      <c r="C1283">
        <v>1.25</v>
      </c>
      <c r="D1283" s="11">
        <v>13.484</v>
      </c>
      <c r="E1283" s="19"/>
      <c r="F1283"/>
      <c r="G1283"/>
    </row>
    <row r="1284" spans="1:7" ht="15" x14ac:dyDescent="0.25">
      <c r="A1284" s="34">
        <v>42094</v>
      </c>
      <c r="B1284">
        <v>1.86</v>
      </c>
      <c r="C1284">
        <v>1.25</v>
      </c>
      <c r="D1284" s="11">
        <v>1.607</v>
      </c>
      <c r="E1284" s="19"/>
      <c r="F1284"/>
      <c r="G1284"/>
    </row>
    <row r="1285" spans="1:7" ht="15" x14ac:dyDescent="0.25">
      <c r="A1285" s="34">
        <v>42095</v>
      </c>
      <c r="B1285">
        <v>1.26</v>
      </c>
      <c r="C1285">
        <v>1.25</v>
      </c>
      <c r="D1285" s="11">
        <v>15.068</v>
      </c>
      <c r="E1285" s="19"/>
      <c r="F1285"/>
      <c r="G1285"/>
    </row>
    <row r="1286" spans="1:7" ht="15" x14ac:dyDescent="0.25">
      <c r="A1286" s="34">
        <v>42096</v>
      </c>
      <c r="B1286">
        <v>1.26</v>
      </c>
      <c r="C1286">
        <v>1.25</v>
      </c>
      <c r="D1286" s="11">
        <v>15.068</v>
      </c>
      <c r="E1286" s="19"/>
      <c r="F1286"/>
      <c r="G1286"/>
    </row>
    <row r="1287" spans="1:7" ht="15" x14ac:dyDescent="0.25">
      <c r="A1287" s="34">
        <v>42097</v>
      </c>
      <c r="B1287">
        <v>1.26</v>
      </c>
      <c r="C1287">
        <v>1.25</v>
      </c>
      <c r="D1287" s="11">
        <v>15.068</v>
      </c>
      <c r="E1287" s="19"/>
      <c r="F1287"/>
      <c r="G1287"/>
    </row>
    <row r="1288" spans="1:7" ht="15" x14ac:dyDescent="0.25">
      <c r="A1288" s="34">
        <v>42098</v>
      </c>
      <c r="B1288">
        <v>1.26</v>
      </c>
      <c r="C1288">
        <v>1.25</v>
      </c>
      <c r="D1288" s="11">
        <v>15.068</v>
      </c>
      <c r="E1288" s="19"/>
      <c r="F1288"/>
      <c r="G1288"/>
    </row>
    <row r="1289" spans="1:7" ht="15" x14ac:dyDescent="0.25">
      <c r="A1289" s="34">
        <v>42099</v>
      </c>
      <c r="B1289">
        <v>1.26</v>
      </c>
      <c r="C1289">
        <v>1.25</v>
      </c>
      <c r="D1289" s="11">
        <v>15.068</v>
      </c>
      <c r="E1289" s="19"/>
      <c r="F1289"/>
      <c r="G1289"/>
    </row>
    <row r="1290" spans="1:7" ht="15" x14ac:dyDescent="0.25">
      <c r="A1290" s="34">
        <v>42100</v>
      </c>
      <c r="B1290">
        <v>1.26</v>
      </c>
      <c r="C1290">
        <v>1.25</v>
      </c>
      <c r="D1290" s="11">
        <v>15.068</v>
      </c>
      <c r="E1290" s="19"/>
      <c r="F1290"/>
      <c r="G1290"/>
    </row>
    <row r="1291" spans="1:7" ht="15" x14ac:dyDescent="0.25">
      <c r="A1291" s="34">
        <v>42101</v>
      </c>
      <c r="B1291">
        <v>1.25</v>
      </c>
      <c r="C1291">
        <v>1.25</v>
      </c>
      <c r="D1291" s="11">
        <v>26.567</v>
      </c>
      <c r="E1291" s="19"/>
      <c r="F1291"/>
      <c r="G1291"/>
    </row>
    <row r="1292" spans="1:7" ht="15" x14ac:dyDescent="0.25">
      <c r="A1292" s="34">
        <v>42102</v>
      </c>
      <c r="B1292">
        <v>1.23</v>
      </c>
      <c r="C1292">
        <v>1.25</v>
      </c>
      <c r="D1292" s="11">
        <v>14.023</v>
      </c>
      <c r="E1292" s="19"/>
      <c r="F1292"/>
      <c r="G1292"/>
    </row>
    <row r="1293" spans="1:7" ht="15" x14ac:dyDescent="0.25">
      <c r="A1293" s="34">
        <v>42103</v>
      </c>
      <c r="B1293">
        <v>1.22</v>
      </c>
      <c r="C1293">
        <v>1.25</v>
      </c>
      <c r="D1293" s="11">
        <v>19.02</v>
      </c>
      <c r="E1293" s="19"/>
      <c r="F1293"/>
      <c r="G1293"/>
    </row>
    <row r="1294" spans="1:7" ht="15" x14ac:dyDescent="0.25">
      <c r="A1294" s="34">
        <v>42104</v>
      </c>
      <c r="B1294">
        <v>1.23</v>
      </c>
      <c r="C1294">
        <v>1.25</v>
      </c>
      <c r="D1294" s="11">
        <v>17.343</v>
      </c>
      <c r="E1294" s="19"/>
      <c r="F1294"/>
      <c r="G1294"/>
    </row>
    <row r="1295" spans="1:7" ht="15" x14ac:dyDescent="0.25">
      <c r="A1295" s="34">
        <v>42105</v>
      </c>
      <c r="B1295">
        <v>1.23</v>
      </c>
      <c r="C1295">
        <v>1.25</v>
      </c>
      <c r="D1295" s="11">
        <v>17.343</v>
      </c>
      <c r="E1295" s="19"/>
      <c r="F1295"/>
      <c r="G1295"/>
    </row>
    <row r="1296" spans="1:7" ht="15" x14ac:dyDescent="0.25">
      <c r="A1296" s="34">
        <v>42106</v>
      </c>
      <c r="B1296">
        <v>1.23</v>
      </c>
      <c r="C1296">
        <v>1.25</v>
      </c>
      <c r="D1296" s="11">
        <v>17.343</v>
      </c>
      <c r="E1296" s="19"/>
      <c r="F1296"/>
      <c r="G1296"/>
    </row>
    <row r="1297" spans="1:7" ht="15" x14ac:dyDescent="0.25">
      <c r="A1297" s="34">
        <v>42107</v>
      </c>
      <c r="B1297">
        <v>1.23</v>
      </c>
      <c r="C1297">
        <v>1.25</v>
      </c>
      <c r="D1297" s="11">
        <v>19.167000000000002</v>
      </c>
      <c r="E1297" s="19"/>
      <c r="F1297"/>
      <c r="G1297"/>
    </row>
    <row r="1298" spans="1:7" ht="15" x14ac:dyDescent="0.25">
      <c r="A1298" s="34">
        <v>42108</v>
      </c>
      <c r="B1298">
        <v>1.25</v>
      </c>
      <c r="C1298">
        <v>1.25</v>
      </c>
      <c r="D1298" s="11">
        <v>18.686</v>
      </c>
      <c r="E1298" s="19"/>
      <c r="F1298"/>
      <c r="G1298"/>
    </row>
    <row r="1299" spans="1:7" ht="15" x14ac:dyDescent="0.25">
      <c r="A1299" s="34">
        <v>42109</v>
      </c>
      <c r="B1299">
        <v>1.25</v>
      </c>
      <c r="C1299">
        <v>1.25</v>
      </c>
      <c r="D1299" s="11">
        <v>9.6170000000000009</v>
      </c>
      <c r="E1299" s="19"/>
      <c r="F1299"/>
      <c r="G1299"/>
    </row>
    <row r="1300" spans="1:7" ht="15" x14ac:dyDescent="0.25">
      <c r="A1300" s="34">
        <v>42110</v>
      </c>
      <c r="B1300">
        <v>1.24</v>
      </c>
      <c r="C1300">
        <v>1.25</v>
      </c>
      <c r="D1300" s="11">
        <v>11.222</v>
      </c>
      <c r="E1300" s="19"/>
      <c r="F1300"/>
      <c r="G1300"/>
    </row>
    <row r="1301" spans="1:7" ht="15" x14ac:dyDescent="0.25">
      <c r="A1301" s="34">
        <v>42111</v>
      </c>
      <c r="B1301">
        <v>1.25</v>
      </c>
      <c r="C1301">
        <v>1.25</v>
      </c>
      <c r="D1301" s="11">
        <v>17.170000000000002</v>
      </c>
      <c r="E1301" s="19"/>
      <c r="F1301"/>
      <c r="G1301"/>
    </row>
    <row r="1302" spans="1:7" ht="15" x14ac:dyDescent="0.25">
      <c r="A1302" s="34">
        <v>42112</v>
      </c>
      <c r="B1302">
        <v>1.25</v>
      </c>
      <c r="C1302">
        <v>1.25</v>
      </c>
      <c r="D1302" s="11">
        <v>17.170000000000002</v>
      </c>
      <c r="E1302" s="19"/>
      <c r="F1302"/>
      <c r="G1302"/>
    </row>
    <row r="1303" spans="1:7" ht="15" x14ac:dyDescent="0.25">
      <c r="A1303" s="34">
        <v>42113</v>
      </c>
      <c r="B1303">
        <v>1.25</v>
      </c>
      <c r="C1303">
        <v>1.25</v>
      </c>
      <c r="D1303" s="11">
        <v>17.170000000000002</v>
      </c>
      <c r="E1303" s="19"/>
      <c r="F1303"/>
      <c r="G1303"/>
    </row>
    <row r="1304" spans="1:7" ht="15" x14ac:dyDescent="0.25">
      <c r="A1304" s="34">
        <v>42114</v>
      </c>
      <c r="B1304">
        <v>1.23</v>
      </c>
      <c r="C1304">
        <v>1.25</v>
      </c>
      <c r="D1304" s="11">
        <v>19.242000000000001</v>
      </c>
      <c r="E1304" s="19"/>
      <c r="F1304"/>
      <c r="G1304"/>
    </row>
    <row r="1305" spans="1:7" ht="15" x14ac:dyDescent="0.25">
      <c r="A1305" s="34">
        <v>42115</v>
      </c>
      <c r="B1305">
        <v>1.24</v>
      </c>
      <c r="C1305">
        <v>1.25</v>
      </c>
      <c r="D1305" s="11">
        <v>7.7370000000000001</v>
      </c>
      <c r="E1305" s="19"/>
      <c r="F1305"/>
      <c r="G1305"/>
    </row>
    <row r="1306" spans="1:7" ht="15" x14ac:dyDescent="0.25">
      <c r="A1306" s="34">
        <v>42116</v>
      </c>
      <c r="B1306">
        <v>1.25</v>
      </c>
      <c r="C1306">
        <v>1.25</v>
      </c>
      <c r="D1306" s="11">
        <v>13.163</v>
      </c>
      <c r="E1306" s="19"/>
      <c r="F1306"/>
      <c r="G1306"/>
    </row>
    <row r="1307" spans="1:7" ht="15" x14ac:dyDescent="0.25">
      <c r="A1307" s="34">
        <v>42117</v>
      </c>
      <c r="B1307">
        <v>1.25</v>
      </c>
      <c r="C1307">
        <v>1.25</v>
      </c>
      <c r="D1307" s="11">
        <v>14.164</v>
      </c>
      <c r="E1307" s="19"/>
      <c r="F1307"/>
      <c r="G1307"/>
    </row>
    <row r="1308" spans="1:7" ht="15" x14ac:dyDescent="0.25">
      <c r="A1308" s="34">
        <v>42118</v>
      </c>
      <c r="B1308">
        <v>1.27</v>
      </c>
      <c r="C1308">
        <v>1.25</v>
      </c>
      <c r="D1308" s="11">
        <v>8.4809999999999999</v>
      </c>
      <c r="E1308" s="19"/>
      <c r="F1308"/>
      <c r="G1308"/>
    </row>
    <row r="1309" spans="1:7" ht="15" x14ac:dyDescent="0.25">
      <c r="A1309" s="34">
        <v>42119</v>
      </c>
      <c r="B1309">
        <v>1.27</v>
      </c>
      <c r="C1309">
        <v>1.25</v>
      </c>
      <c r="D1309" s="11">
        <v>8.4809999999999999</v>
      </c>
      <c r="E1309" s="19"/>
      <c r="F1309"/>
      <c r="G1309"/>
    </row>
    <row r="1310" spans="1:7" ht="15" x14ac:dyDescent="0.25">
      <c r="A1310" s="34">
        <v>42120</v>
      </c>
      <c r="B1310">
        <v>1.27</v>
      </c>
      <c r="C1310">
        <v>1.25</v>
      </c>
      <c r="D1310" s="11">
        <v>8.4809999999999999</v>
      </c>
      <c r="E1310" s="19"/>
      <c r="F1310"/>
      <c r="G1310"/>
    </row>
    <row r="1311" spans="1:7" ht="15" x14ac:dyDescent="0.25">
      <c r="A1311" s="34">
        <v>42121</v>
      </c>
      <c r="B1311">
        <v>1.26</v>
      </c>
      <c r="C1311">
        <v>1.25</v>
      </c>
      <c r="D1311" s="11">
        <v>9.6229999999999993</v>
      </c>
      <c r="E1311" s="19"/>
      <c r="F1311"/>
      <c r="G1311"/>
    </row>
    <row r="1312" spans="1:7" ht="15" x14ac:dyDescent="0.25">
      <c r="A1312" s="34">
        <v>42122</v>
      </c>
      <c r="B1312">
        <v>1.25</v>
      </c>
      <c r="C1312">
        <v>1.25</v>
      </c>
      <c r="D1312" s="11">
        <v>22.24</v>
      </c>
      <c r="E1312" s="19"/>
      <c r="F1312"/>
      <c r="G1312"/>
    </row>
    <row r="1313" spans="1:7" ht="15" x14ac:dyDescent="0.25">
      <c r="A1313" s="34">
        <v>42123</v>
      </c>
      <c r="B1313">
        <v>1.24</v>
      </c>
      <c r="C1313">
        <v>1.25</v>
      </c>
      <c r="D1313" s="11">
        <v>27.785</v>
      </c>
      <c r="E1313" s="19"/>
      <c r="F1313"/>
      <c r="G1313"/>
    </row>
    <row r="1314" spans="1:7" ht="15" x14ac:dyDescent="0.25">
      <c r="A1314" s="34">
        <v>42124</v>
      </c>
      <c r="B1314">
        <v>1.25</v>
      </c>
      <c r="C1314">
        <v>1.25</v>
      </c>
      <c r="D1314" s="11">
        <v>16.341999999999999</v>
      </c>
      <c r="E1314" s="19"/>
      <c r="F1314"/>
      <c r="G1314"/>
    </row>
    <row r="1315" spans="1:7" ht="15" x14ac:dyDescent="0.25">
      <c r="A1315" s="34">
        <v>42125</v>
      </c>
      <c r="B1315">
        <v>1.25</v>
      </c>
      <c r="C1315">
        <v>1.25</v>
      </c>
      <c r="D1315" s="11">
        <v>16.341999999999999</v>
      </c>
      <c r="E1315" s="19"/>
      <c r="F1315"/>
      <c r="G1315"/>
    </row>
    <row r="1316" spans="1:7" ht="15" x14ac:dyDescent="0.25">
      <c r="A1316" s="34">
        <v>42126</v>
      </c>
      <c r="B1316">
        <v>1.25</v>
      </c>
      <c r="C1316">
        <v>1.25</v>
      </c>
      <c r="D1316" s="11">
        <v>16.341999999999999</v>
      </c>
      <c r="E1316" s="19"/>
      <c r="F1316"/>
      <c r="G1316"/>
    </row>
    <row r="1317" spans="1:7" ht="15" x14ac:dyDescent="0.25">
      <c r="A1317" s="34">
        <v>42127</v>
      </c>
      <c r="B1317">
        <v>1.25</v>
      </c>
      <c r="C1317">
        <v>1.25</v>
      </c>
      <c r="D1317" s="11">
        <v>16.341999999999999</v>
      </c>
      <c r="E1317" s="19"/>
      <c r="F1317"/>
      <c r="G1317"/>
    </row>
    <row r="1318" spans="1:7" ht="15" x14ac:dyDescent="0.25">
      <c r="A1318" s="34">
        <v>42128</v>
      </c>
      <c r="B1318">
        <v>1.24</v>
      </c>
      <c r="C1318">
        <v>1.25</v>
      </c>
      <c r="D1318" s="11">
        <v>30.867999999999999</v>
      </c>
      <c r="E1318" s="19"/>
      <c r="F1318"/>
      <c r="G1318"/>
    </row>
    <row r="1319" spans="1:7" ht="15" x14ac:dyDescent="0.25">
      <c r="A1319" s="34">
        <v>42129</v>
      </c>
      <c r="B1319">
        <v>1.25</v>
      </c>
      <c r="C1319">
        <v>1.25</v>
      </c>
      <c r="D1319" s="11">
        <v>27.658000000000001</v>
      </c>
      <c r="E1319" s="19"/>
      <c r="F1319"/>
      <c r="G1319"/>
    </row>
    <row r="1320" spans="1:7" ht="15" x14ac:dyDescent="0.25">
      <c r="A1320" s="34">
        <v>42130</v>
      </c>
      <c r="B1320">
        <v>1.24</v>
      </c>
      <c r="C1320">
        <v>1.25</v>
      </c>
      <c r="D1320" s="11">
        <v>22.475000000000001</v>
      </c>
      <c r="E1320" s="19"/>
      <c r="F1320"/>
      <c r="G1320"/>
    </row>
    <row r="1321" spans="1:7" ht="15" x14ac:dyDescent="0.25">
      <c r="A1321" s="34">
        <v>42131</v>
      </c>
      <c r="B1321">
        <v>1.24</v>
      </c>
      <c r="C1321">
        <v>1.25</v>
      </c>
      <c r="D1321" s="11">
        <v>23.655000000000001</v>
      </c>
      <c r="E1321" s="19"/>
      <c r="F1321"/>
      <c r="G1321"/>
    </row>
    <row r="1322" spans="1:7" ht="15" x14ac:dyDescent="0.25">
      <c r="A1322" s="34">
        <v>42132</v>
      </c>
      <c r="B1322">
        <v>1.24</v>
      </c>
      <c r="C1322">
        <v>1.25</v>
      </c>
      <c r="D1322" s="11">
        <v>23.963999999999999</v>
      </c>
      <c r="E1322" s="19"/>
      <c r="F1322"/>
      <c r="G1322"/>
    </row>
    <row r="1323" spans="1:7" ht="15" x14ac:dyDescent="0.25">
      <c r="A1323" s="34">
        <v>42133</v>
      </c>
      <c r="B1323">
        <v>1.24</v>
      </c>
      <c r="C1323">
        <v>1.25</v>
      </c>
      <c r="D1323" s="11">
        <v>23.963999999999999</v>
      </c>
      <c r="E1323" s="19"/>
      <c r="F1323"/>
      <c r="G1323"/>
    </row>
    <row r="1324" spans="1:7" ht="15" x14ac:dyDescent="0.25">
      <c r="A1324" s="34">
        <v>42134</v>
      </c>
      <c r="B1324">
        <v>1.24</v>
      </c>
      <c r="C1324">
        <v>1.25</v>
      </c>
      <c r="D1324" s="11">
        <v>23.963999999999999</v>
      </c>
      <c r="E1324" s="19"/>
      <c r="F1324"/>
      <c r="G1324"/>
    </row>
    <row r="1325" spans="1:7" ht="15" x14ac:dyDescent="0.25">
      <c r="A1325" s="34">
        <v>42135</v>
      </c>
      <c r="B1325">
        <v>1.25</v>
      </c>
      <c r="C1325">
        <v>1.25</v>
      </c>
      <c r="D1325" s="11">
        <v>17.710999999999999</v>
      </c>
      <c r="E1325" s="19"/>
      <c r="F1325"/>
      <c r="G1325"/>
    </row>
    <row r="1326" spans="1:7" ht="15" x14ac:dyDescent="0.25">
      <c r="A1326" s="34">
        <v>42136</v>
      </c>
      <c r="B1326">
        <v>1.25</v>
      </c>
      <c r="C1326">
        <v>1.25</v>
      </c>
      <c r="D1326" s="11">
        <v>15.667999999999999</v>
      </c>
      <c r="E1326" s="19"/>
      <c r="F1326"/>
      <c r="G1326"/>
    </row>
    <row r="1327" spans="1:7" ht="15" x14ac:dyDescent="0.25">
      <c r="A1327" s="34">
        <v>42137</v>
      </c>
      <c r="B1327">
        <v>1.27</v>
      </c>
      <c r="C1327">
        <v>1.25</v>
      </c>
      <c r="D1327" s="11">
        <v>20.222000000000001</v>
      </c>
      <c r="E1327" s="19"/>
      <c r="F1327"/>
      <c r="G1327"/>
    </row>
    <row r="1328" spans="1:7" ht="15" x14ac:dyDescent="0.25">
      <c r="A1328" s="34">
        <v>42138</v>
      </c>
      <c r="B1328">
        <v>1.27</v>
      </c>
      <c r="C1328">
        <v>1.25</v>
      </c>
      <c r="D1328" s="11">
        <v>20.222000000000001</v>
      </c>
      <c r="E1328" s="19"/>
      <c r="F1328"/>
      <c r="G1328"/>
    </row>
    <row r="1329" spans="1:7" ht="15" x14ac:dyDescent="0.25">
      <c r="A1329" s="34">
        <v>42139</v>
      </c>
      <c r="B1329">
        <v>1.26</v>
      </c>
      <c r="C1329">
        <v>1.25</v>
      </c>
      <c r="D1329" s="11">
        <v>20.795000000000002</v>
      </c>
      <c r="E1329" s="19"/>
      <c r="F1329"/>
      <c r="G1329"/>
    </row>
    <row r="1330" spans="1:7" ht="15" x14ac:dyDescent="0.25">
      <c r="A1330" s="34">
        <v>42140</v>
      </c>
      <c r="B1330">
        <v>1.26</v>
      </c>
      <c r="C1330">
        <v>1.25</v>
      </c>
      <c r="D1330" s="11">
        <v>20.795000000000002</v>
      </c>
      <c r="E1330" s="19"/>
      <c r="F1330"/>
      <c r="G1330"/>
    </row>
    <row r="1331" spans="1:7" ht="15" x14ac:dyDescent="0.25">
      <c r="A1331" s="34">
        <v>42141</v>
      </c>
      <c r="B1331">
        <v>1.26</v>
      </c>
      <c r="C1331">
        <v>1.25</v>
      </c>
      <c r="D1331" s="11">
        <v>20.795000000000002</v>
      </c>
      <c r="E1331" s="19"/>
      <c r="F1331"/>
      <c r="G1331"/>
    </row>
    <row r="1332" spans="1:7" ht="15" x14ac:dyDescent="0.25">
      <c r="A1332" s="34">
        <v>42142</v>
      </c>
      <c r="B1332">
        <v>1.27</v>
      </c>
      <c r="C1332">
        <v>1.25</v>
      </c>
      <c r="D1332" s="11">
        <v>9.9039999999999999</v>
      </c>
      <c r="E1332" s="19"/>
      <c r="F1332"/>
      <c r="G1332"/>
    </row>
    <row r="1333" spans="1:7" ht="15" x14ac:dyDescent="0.25">
      <c r="A1333" s="34">
        <v>42143</v>
      </c>
      <c r="B1333">
        <v>1.24</v>
      </c>
      <c r="C1333">
        <v>1.25</v>
      </c>
      <c r="D1333" s="11">
        <v>23.777999999999999</v>
      </c>
      <c r="E1333" s="19"/>
      <c r="F1333"/>
      <c r="G1333"/>
    </row>
    <row r="1334" spans="1:7" ht="15" x14ac:dyDescent="0.25">
      <c r="A1334" s="34">
        <v>42144</v>
      </c>
      <c r="B1334">
        <v>1.24</v>
      </c>
      <c r="C1334">
        <v>1.25</v>
      </c>
      <c r="D1334" s="11">
        <v>16.346</v>
      </c>
      <c r="E1334" s="19"/>
      <c r="F1334"/>
      <c r="G1334"/>
    </row>
    <row r="1335" spans="1:7" ht="15" x14ac:dyDescent="0.25">
      <c r="A1335" s="34">
        <v>42145</v>
      </c>
      <c r="B1335">
        <v>1.26</v>
      </c>
      <c r="C1335">
        <v>1.25</v>
      </c>
      <c r="D1335" s="11">
        <v>18.588999999999999</v>
      </c>
      <c r="E1335" s="19"/>
      <c r="F1335"/>
      <c r="G1335"/>
    </row>
    <row r="1336" spans="1:7" ht="15" x14ac:dyDescent="0.25">
      <c r="A1336" s="34">
        <v>42146</v>
      </c>
      <c r="B1336">
        <v>1.25</v>
      </c>
      <c r="C1336">
        <v>1.25</v>
      </c>
      <c r="D1336" s="11">
        <v>14.666</v>
      </c>
      <c r="E1336" s="19"/>
      <c r="F1336"/>
      <c r="G1336"/>
    </row>
    <row r="1337" spans="1:7" ht="15" x14ac:dyDescent="0.25">
      <c r="A1337" s="34">
        <v>42147</v>
      </c>
      <c r="B1337">
        <v>1.25</v>
      </c>
      <c r="C1337">
        <v>1.25</v>
      </c>
      <c r="D1337" s="11">
        <v>14.666</v>
      </c>
      <c r="E1337" s="19"/>
      <c r="F1337"/>
      <c r="G1337"/>
    </row>
    <row r="1338" spans="1:7" ht="15" x14ac:dyDescent="0.25">
      <c r="A1338" s="34">
        <v>42148</v>
      </c>
      <c r="B1338">
        <v>1.25</v>
      </c>
      <c r="C1338">
        <v>1.25</v>
      </c>
      <c r="D1338" s="11">
        <v>14.666</v>
      </c>
      <c r="E1338" s="19"/>
      <c r="F1338"/>
      <c r="G1338"/>
    </row>
    <row r="1339" spans="1:7" ht="15" x14ac:dyDescent="0.25">
      <c r="A1339" s="34">
        <v>42149</v>
      </c>
      <c r="B1339">
        <v>1.25</v>
      </c>
      <c r="C1339">
        <v>1.25</v>
      </c>
      <c r="D1339" s="11">
        <v>14.666</v>
      </c>
      <c r="E1339" s="19"/>
      <c r="F1339"/>
      <c r="G1339"/>
    </row>
    <row r="1340" spans="1:7" ht="15" x14ac:dyDescent="0.25">
      <c r="A1340" s="34">
        <v>42150</v>
      </c>
      <c r="B1340">
        <v>1.23</v>
      </c>
      <c r="C1340">
        <v>1.25</v>
      </c>
      <c r="D1340" s="11">
        <v>20.111999999999998</v>
      </c>
      <c r="E1340" s="19"/>
      <c r="F1340"/>
      <c r="G1340"/>
    </row>
    <row r="1341" spans="1:7" ht="15" x14ac:dyDescent="0.25">
      <c r="A1341" s="34">
        <v>42151</v>
      </c>
      <c r="B1341">
        <v>1.25</v>
      </c>
      <c r="C1341">
        <v>1.25</v>
      </c>
      <c r="D1341" s="11">
        <v>19.574000000000002</v>
      </c>
      <c r="E1341" s="19"/>
      <c r="F1341"/>
      <c r="G1341"/>
    </row>
    <row r="1342" spans="1:7" ht="15" x14ac:dyDescent="0.25">
      <c r="A1342" s="34">
        <v>42152</v>
      </c>
      <c r="B1342">
        <v>1.23</v>
      </c>
      <c r="C1342">
        <v>1.25</v>
      </c>
      <c r="D1342" s="11">
        <v>25.579000000000001</v>
      </c>
      <c r="E1342" s="19"/>
      <c r="F1342"/>
      <c r="G1342"/>
    </row>
    <row r="1343" spans="1:7" ht="15" x14ac:dyDescent="0.25">
      <c r="A1343" s="34">
        <v>42153</v>
      </c>
      <c r="B1343">
        <v>1.25</v>
      </c>
      <c r="C1343">
        <v>1.25</v>
      </c>
      <c r="D1343" s="11">
        <v>13.388</v>
      </c>
      <c r="E1343" s="19"/>
      <c r="F1343"/>
      <c r="G1343"/>
    </row>
    <row r="1344" spans="1:7" ht="15" x14ac:dyDescent="0.25">
      <c r="A1344" s="34">
        <v>42154</v>
      </c>
      <c r="B1344">
        <v>1.25</v>
      </c>
      <c r="C1344">
        <v>1.25</v>
      </c>
      <c r="D1344" s="11">
        <v>13.388</v>
      </c>
      <c r="E1344" s="19"/>
      <c r="F1344"/>
      <c r="G1344"/>
    </row>
    <row r="1345" spans="1:7" ht="15" x14ac:dyDescent="0.25">
      <c r="A1345" s="34">
        <v>42155</v>
      </c>
      <c r="B1345">
        <v>1.25</v>
      </c>
      <c r="C1345">
        <v>1.25</v>
      </c>
      <c r="D1345" s="11">
        <v>13.388</v>
      </c>
      <c r="E1345" s="19"/>
      <c r="F1345"/>
      <c r="G1345"/>
    </row>
    <row r="1346" spans="1:7" ht="15" x14ac:dyDescent="0.25">
      <c r="A1346" s="34">
        <v>42156</v>
      </c>
      <c r="B1346">
        <v>1.26</v>
      </c>
      <c r="C1346">
        <v>1.25</v>
      </c>
      <c r="D1346" s="11">
        <v>10.194000000000001</v>
      </c>
      <c r="E1346" s="19"/>
      <c r="F1346"/>
      <c r="G1346"/>
    </row>
    <row r="1347" spans="1:7" ht="15" x14ac:dyDescent="0.25">
      <c r="A1347" s="34">
        <v>42157</v>
      </c>
      <c r="B1347">
        <v>1.24</v>
      </c>
      <c r="C1347">
        <v>1.25</v>
      </c>
      <c r="D1347" s="11">
        <v>16.239999999999998</v>
      </c>
      <c r="E1347" s="19"/>
      <c r="F1347"/>
      <c r="G1347"/>
    </row>
    <row r="1348" spans="1:7" ht="15" x14ac:dyDescent="0.25">
      <c r="A1348" s="34">
        <v>42158</v>
      </c>
      <c r="B1348">
        <v>1.24</v>
      </c>
      <c r="C1348">
        <v>1.25</v>
      </c>
      <c r="D1348" s="11">
        <v>17.256</v>
      </c>
      <c r="E1348" s="19"/>
      <c r="F1348"/>
      <c r="G1348"/>
    </row>
    <row r="1349" spans="1:7" ht="15" x14ac:dyDescent="0.25">
      <c r="A1349" s="34">
        <v>42159</v>
      </c>
      <c r="B1349">
        <v>1.22</v>
      </c>
      <c r="C1349">
        <v>1.25</v>
      </c>
      <c r="D1349" s="11">
        <v>9.3160000000000007</v>
      </c>
      <c r="E1349" s="19"/>
      <c r="F1349"/>
      <c r="G1349"/>
    </row>
    <row r="1350" spans="1:7" ht="15" x14ac:dyDescent="0.25">
      <c r="A1350" s="34">
        <v>42160</v>
      </c>
      <c r="B1350">
        <v>1.23</v>
      </c>
      <c r="C1350">
        <v>1.25</v>
      </c>
      <c r="D1350" s="11">
        <v>13.699</v>
      </c>
      <c r="E1350" s="19"/>
      <c r="F1350"/>
      <c r="G1350"/>
    </row>
    <row r="1351" spans="1:7" ht="15" x14ac:dyDescent="0.25">
      <c r="A1351" s="34">
        <v>42161</v>
      </c>
      <c r="B1351">
        <v>1.23</v>
      </c>
      <c r="C1351">
        <v>1.25</v>
      </c>
      <c r="D1351" s="11">
        <v>13.699</v>
      </c>
      <c r="E1351" s="19"/>
      <c r="F1351"/>
      <c r="G1351"/>
    </row>
    <row r="1352" spans="1:7" ht="15" x14ac:dyDescent="0.25">
      <c r="A1352" s="34">
        <v>42162</v>
      </c>
      <c r="B1352">
        <v>1.23</v>
      </c>
      <c r="C1352">
        <v>1.25</v>
      </c>
      <c r="D1352" s="11">
        <v>13.699</v>
      </c>
      <c r="E1352" s="19"/>
      <c r="F1352"/>
      <c r="G1352"/>
    </row>
    <row r="1353" spans="1:7" ht="15" x14ac:dyDescent="0.25">
      <c r="A1353" s="34">
        <v>42163</v>
      </c>
      <c r="B1353">
        <v>1.24</v>
      </c>
      <c r="C1353">
        <v>1.25</v>
      </c>
      <c r="D1353" s="11">
        <v>10.212999999999999</v>
      </c>
      <c r="E1353" s="19"/>
      <c r="F1353"/>
      <c r="G1353"/>
    </row>
    <row r="1354" spans="1:7" ht="15" x14ac:dyDescent="0.25">
      <c r="A1354" s="34">
        <v>42164</v>
      </c>
      <c r="B1354">
        <v>1.23</v>
      </c>
      <c r="C1354">
        <v>1.25</v>
      </c>
      <c r="D1354" s="11">
        <v>7.9180000000000001</v>
      </c>
      <c r="E1354" s="19"/>
      <c r="F1354"/>
      <c r="G1354"/>
    </row>
    <row r="1355" spans="1:7" ht="15" x14ac:dyDescent="0.25">
      <c r="A1355" s="34">
        <v>42165</v>
      </c>
      <c r="B1355">
        <v>1.24</v>
      </c>
      <c r="C1355">
        <v>1.25</v>
      </c>
      <c r="D1355" s="11">
        <v>8.5310000000000006</v>
      </c>
      <c r="E1355" s="19"/>
      <c r="F1355"/>
      <c r="G1355"/>
    </row>
    <row r="1356" spans="1:7" ht="15" x14ac:dyDescent="0.25">
      <c r="A1356" s="34">
        <v>42166</v>
      </c>
      <c r="B1356">
        <v>1.27</v>
      </c>
      <c r="C1356">
        <v>1.25</v>
      </c>
      <c r="D1356" s="11">
        <v>13.87</v>
      </c>
      <c r="E1356" s="19"/>
      <c r="F1356"/>
      <c r="G1356"/>
    </row>
    <row r="1357" spans="1:7" ht="15" x14ac:dyDescent="0.25">
      <c r="A1357" s="34">
        <v>42167</v>
      </c>
      <c r="B1357">
        <v>1.26</v>
      </c>
      <c r="C1357">
        <v>1.25</v>
      </c>
      <c r="D1357" s="11">
        <v>11.984</v>
      </c>
      <c r="E1357" s="19"/>
      <c r="F1357"/>
      <c r="G1357"/>
    </row>
    <row r="1358" spans="1:7" ht="15" x14ac:dyDescent="0.25">
      <c r="A1358" s="34">
        <v>42168</v>
      </c>
      <c r="B1358">
        <v>1.26</v>
      </c>
      <c r="C1358">
        <v>1.25</v>
      </c>
      <c r="D1358" s="11">
        <v>11.984</v>
      </c>
      <c r="E1358" s="19"/>
      <c r="F1358"/>
      <c r="G1358"/>
    </row>
    <row r="1359" spans="1:7" ht="15" x14ac:dyDescent="0.25">
      <c r="A1359" s="34">
        <v>42169</v>
      </c>
      <c r="B1359">
        <v>1.26</v>
      </c>
      <c r="C1359">
        <v>1.25</v>
      </c>
      <c r="D1359" s="11">
        <v>11.984</v>
      </c>
      <c r="E1359" s="19"/>
      <c r="F1359"/>
      <c r="G1359"/>
    </row>
    <row r="1360" spans="1:7" ht="15" x14ac:dyDescent="0.25">
      <c r="A1360" s="34">
        <v>42170</v>
      </c>
      <c r="B1360">
        <v>1.26</v>
      </c>
      <c r="C1360">
        <v>1.25</v>
      </c>
      <c r="D1360" s="11">
        <v>15.901</v>
      </c>
      <c r="E1360" s="19"/>
      <c r="F1360"/>
      <c r="G1360"/>
    </row>
    <row r="1361" spans="1:7" ht="15" x14ac:dyDescent="0.25">
      <c r="A1361" s="34">
        <v>42171</v>
      </c>
      <c r="B1361">
        <v>1.27</v>
      </c>
      <c r="C1361">
        <v>1.25</v>
      </c>
      <c r="D1361" s="11">
        <v>21.483000000000001</v>
      </c>
      <c r="E1361" s="19"/>
      <c r="F1361"/>
      <c r="G1361"/>
    </row>
    <row r="1362" spans="1:7" ht="15" x14ac:dyDescent="0.25">
      <c r="A1362" s="34">
        <v>42172</v>
      </c>
      <c r="B1362">
        <v>1.27</v>
      </c>
      <c r="C1362">
        <v>1.25</v>
      </c>
      <c r="D1362" s="11">
        <v>17.422000000000001</v>
      </c>
      <c r="E1362" s="19"/>
      <c r="F1362"/>
      <c r="G1362"/>
    </row>
    <row r="1363" spans="1:7" ht="15" x14ac:dyDescent="0.25">
      <c r="A1363" s="34">
        <v>42173</v>
      </c>
      <c r="B1363">
        <v>1.23</v>
      </c>
      <c r="C1363">
        <v>1.25</v>
      </c>
      <c r="D1363" s="11">
        <v>19.018999999999998</v>
      </c>
      <c r="E1363" s="19"/>
      <c r="F1363"/>
      <c r="G1363"/>
    </row>
    <row r="1364" spans="1:7" ht="15" x14ac:dyDescent="0.25">
      <c r="A1364" s="34">
        <v>42174</v>
      </c>
      <c r="B1364">
        <v>1</v>
      </c>
      <c r="C1364">
        <v>1</v>
      </c>
      <c r="D1364" s="11">
        <v>18.628</v>
      </c>
      <c r="E1364" s="19"/>
      <c r="F1364"/>
      <c r="G1364"/>
    </row>
    <row r="1365" spans="1:7" ht="15" x14ac:dyDescent="0.25">
      <c r="A1365" s="34">
        <v>42175</v>
      </c>
      <c r="B1365">
        <v>1</v>
      </c>
      <c r="C1365">
        <v>1</v>
      </c>
      <c r="D1365" s="11">
        <v>18.628</v>
      </c>
      <c r="E1365" s="19"/>
      <c r="F1365"/>
      <c r="G1365"/>
    </row>
    <row r="1366" spans="1:7" ht="15" x14ac:dyDescent="0.25">
      <c r="A1366" s="34">
        <v>42176</v>
      </c>
      <c r="B1366">
        <v>1</v>
      </c>
      <c r="C1366">
        <v>1</v>
      </c>
      <c r="D1366" s="11">
        <v>18.628</v>
      </c>
      <c r="E1366" s="19"/>
      <c r="F1366"/>
      <c r="G1366"/>
    </row>
    <row r="1367" spans="1:7" ht="15" x14ac:dyDescent="0.25">
      <c r="A1367" s="34">
        <v>42177</v>
      </c>
      <c r="B1367">
        <v>0.99</v>
      </c>
      <c r="C1367">
        <v>1</v>
      </c>
      <c r="D1367" s="11">
        <v>17.170999999999999</v>
      </c>
      <c r="E1367" s="19"/>
      <c r="F1367"/>
      <c r="G1367"/>
    </row>
    <row r="1368" spans="1:7" ht="15" x14ac:dyDescent="0.25">
      <c r="A1368" s="34">
        <v>42178</v>
      </c>
      <c r="B1368">
        <v>1.01</v>
      </c>
      <c r="C1368">
        <v>1</v>
      </c>
      <c r="D1368" s="11">
        <v>19.183</v>
      </c>
      <c r="E1368" s="19"/>
      <c r="F1368"/>
      <c r="G1368"/>
    </row>
    <row r="1369" spans="1:7" ht="15" x14ac:dyDescent="0.25">
      <c r="A1369" s="34">
        <v>42179</v>
      </c>
      <c r="B1369">
        <v>0.99</v>
      </c>
      <c r="C1369">
        <v>1</v>
      </c>
      <c r="D1369" s="11">
        <v>1.32</v>
      </c>
      <c r="E1369" s="19"/>
      <c r="F1369"/>
      <c r="G1369"/>
    </row>
    <row r="1370" spans="1:7" ht="15" x14ac:dyDescent="0.25">
      <c r="A1370" s="34">
        <v>42180</v>
      </c>
      <c r="B1370">
        <v>0.99</v>
      </c>
      <c r="C1370">
        <v>1</v>
      </c>
      <c r="D1370" s="11">
        <v>11.852</v>
      </c>
      <c r="E1370" s="19"/>
      <c r="F1370"/>
      <c r="G1370"/>
    </row>
    <row r="1371" spans="1:7" ht="15" x14ac:dyDescent="0.25">
      <c r="A1371" s="34">
        <v>42181</v>
      </c>
      <c r="B1371">
        <v>1</v>
      </c>
      <c r="C1371">
        <v>1</v>
      </c>
      <c r="D1371" s="11">
        <v>9.0280000000000005</v>
      </c>
      <c r="E1371" s="19"/>
      <c r="F1371"/>
      <c r="G1371"/>
    </row>
    <row r="1372" spans="1:7" ht="15" x14ac:dyDescent="0.25">
      <c r="A1372" s="34">
        <v>42182</v>
      </c>
      <c r="B1372">
        <v>1</v>
      </c>
      <c r="C1372">
        <v>1</v>
      </c>
      <c r="D1372" s="11">
        <v>9.0280000000000005</v>
      </c>
      <c r="E1372" s="19"/>
      <c r="F1372"/>
      <c r="G1372"/>
    </row>
    <row r="1373" spans="1:7" ht="15" x14ac:dyDescent="0.25">
      <c r="A1373" s="34">
        <v>42183</v>
      </c>
      <c r="B1373">
        <v>1</v>
      </c>
      <c r="C1373">
        <v>1</v>
      </c>
      <c r="D1373" s="11">
        <v>9.0280000000000005</v>
      </c>
      <c r="E1373" s="19"/>
      <c r="F1373"/>
      <c r="G1373"/>
    </row>
    <row r="1374" spans="1:7" ht="15" x14ac:dyDescent="0.25">
      <c r="A1374" s="34">
        <v>42184</v>
      </c>
      <c r="B1374">
        <v>0.98</v>
      </c>
      <c r="C1374">
        <v>1</v>
      </c>
      <c r="D1374" s="11">
        <v>9.6489999999999991</v>
      </c>
      <c r="E1374" s="19"/>
      <c r="F1374"/>
      <c r="G1374"/>
    </row>
    <row r="1375" spans="1:7" ht="15" x14ac:dyDescent="0.25">
      <c r="A1375" s="34">
        <v>42185</v>
      </c>
      <c r="B1375">
        <v>0.97</v>
      </c>
      <c r="C1375">
        <v>1</v>
      </c>
      <c r="D1375" s="11">
        <v>10.215</v>
      </c>
      <c r="E1375" s="19"/>
      <c r="F1375"/>
      <c r="G1375"/>
    </row>
    <row r="1376" spans="1:7" ht="15" x14ac:dyDescent="0.25">
      <c r="A1376" s="34">
        <v>42186</v>
      </c>
      <c r="B1376">
        <v>1</v>
      </c>
      <c r="C1376">
        <v>1</v>
      </c>
      <c r="D1376" s="11">
        <v>2.8420000000000001</v>
      </c>
      <c r="E1376" s="19"/>
      <c r="F1376"/>
      <c r="G1376"/>
    </row>
    <row r="1377" spans="1:7" ht="15" x14ac:dyDescent="0.25">
      <c r="A1377" s="34">
        <v>42187</v>
      </c>
      <c r="B1377">
        <v>1</v>
      </c>
      <c r="C1377">
        <v>1</v>
      </c>
      <c r="D1377" s="11">
        <v>4.93</v>
      </c>
      <c r="E1377" s="19"/>
      <c r="F1377"/>
      <c r="G1377"/>
    </row>
    <row r="1378" spans="1:7" ht="15" x14ac:dyDescent="0.25">
      <c r="A1378" s="34">
        <v>42188</v>
      </c>
      <c r="B1378">
        <v>1</v>
      </c>
      <c r="C1378">
        <v>1</v>
      </c>
      <c r="D1378" s="11">
        <v>2.4079999999999999</v>
      </c>
      <c r="E1378" s="19"/>
      <c r="F1378"/>
      <c r="G1378"/>
    </row>
    <row r="1379" spans="1:7" ht="15" x14ac:dyDescent="0.25">
      <c r="A1379" s="34">
        <v>42189</v>
      </c>
      <c r="B1379">
        <v>1</v>
      </c>
      <c r="C1379">
        <v>1</v>
      </c>
      <c r="D1379" s="11">
        <v>2.4079999999999999</v>
      </c>
      <c r="E1379" s="19"/>
      <c r="F1379"/>
      <c r="G1379"/>
    </row>
    <row r="1380" spans="1:7" ht="15" x14ac:dyDescent="0.25">
      <c r="A1380" s="34">
        <v>42190</v>
      </c>
      <c r="B1380">
        <v>1</v>
      </c>
      <c r="C1380">
        <v>1</v>
      </c>
      <c r="D1380" s="11">
        <v>2.4079999999999999</v>
      </c>
      <c r="E1380" s="19"/>
      <c r="F1380"/>
      <c r="G1380"/>
    </row>
    <row r="1381" spans="1:7" ht="15" x14ac:dyDescent="0.25">
      <c r="A1381" s="34">
        <v>42191</v>
      </c>
      <c r="B1381">
        <v>1</v>
      </c>
      <c r="C1381">
        <v>1</v>
      </c>
      <c r="D1381" s="11">
        <v>4.0129999999999999</v>
      </c>
      <c r="E1381" s="19"/>
      <c r="F1381"/>
      <c r="G1381"/>
    </row>
    <row r="1382" spans="1:7" ht="15" x14ac:dyDescent="0.25">
      <c r="A1382" s="34">
        <v>42192</v>
      </c>
      <c r="B1382">
        <v>0.97</v>
      </c>
      <c r="C1382">
        <v>1</v>
      </c>
      <c r="D1382" s="11">
        <v>8.4710000000000001</v>
      </c>
      <c r="E1382" s="19"/>
      <c r="F1382"/>
      <c r="G1382"/>
    </row>
    <row r="1383" spans="1:7" ht="15" x14ac:dyDescent="0.25">
      <c r="A1383" s="34">
        <v>42193</v>
      </c>
      <c r="B1383">
        <v>0.75</v>
      </c>
      <c r="C1383">
        <v>1</v>
      </c>
      <c r="D1383" s="11">
        <v>5.7220000000000004</v>
      </c>
      <c r="E1383" s="19"/>
      <c r="F1383"/>
      <c r="G1383"/>
    </row>
    <row r="1384" spans="1:7" ht="15" x14ac:dyDescent="0.25">
      <c r="A1384" s="34">
        <v>42194</v>
      </c>
      <c r="B1384">
        <v>0.97</v>
      </c>
      <c r="C1384">
        <v>1</v>
      </c>
      <c r="D1384" s="11">
        <v>9.3420000000000005</v>
      </c>
      <c r="E1384" s="19"/>
      <c r="F1384"/>
      <c r="G1384"/>
    </row>
    <row r="1385" spans="1:7" ht="15" x14ac:dyDescent="0.25">
      <c r="A1385" s="34">
        <v>42195</v>
      </c>
      <c r="B1385">
        <v>1</v>
      </c>
      <c r="C1385">
        <v>1</v>
      </c>
      <c r="D1385" s="11">
        <v>11.592000000000001</v>
      </c>
      <c r="E1385" s="19"/>
      <c r="F1385"/>
      <c r="G1385"/>
    </row>
    <row r="1386" spans="1:7" ht="15" x14ac:dyDescent="0.25">
      <c r="A1386" s="34">
        <v>42196</v>
      </c>
      <c r="B1386">
        <v>1</v>
      </c>
      <c r="C1386">
        <v>1</v>
      </c>
      <c r="D1386" s="11">
        <v>11.592000000000001</v>
      </c>
      <c r="E1386" s="19"/>
      <c r="F1386"/>
      <c r="G1386"/>
    </row>
    <row r="1387" spans="1:7" ht="15" x14ac:dyDescent="0.25">
      <c r="A1387" s="34">
        <v>42197</v>
      </c>
      <c r="B1387">
        <v>1</v>
      </c>
      <c r="C1387">
        <v>1</v>
      </c>
      <c r="D1387" s="11">
        <v>11.592000000000001</v>
      </c>
      <c r="E1387" s="19"/>
      <c r="F1387"/>
      <c r="G1387"/>
    </row>
    <row r="1388" spans="1:7" ht="15" x14ac:dyDescent="0.25">
      <c r="A1388" s="34">
        <v>42198</v>
      </c>
      <c r="B1388">
        <v>0.99</v>
      </c>
      <c r="C1388">
        <v>1</v>
      </c>
      <c r="D1388" s="11">
        <v>15.048999999999999</v>
      </c>
      <c r="E1388" s="19"/>
      <c r="F1388"/>
      <c r="G1388"/>
    </row>
    <row r="1389" spans="1:7" ht="15" x14ac:dyDescent="0.25">
      <c r="A1389" s="34">
        <v>42199</v>
      </c>
      <c r="B1389">
        <v>0.98</v>
      </c>
      <c r="C1389">
        <v>1</v>
      </c>
      <c r="D1389" s="11">
        <v>11.529</v>
      </c>
      <c r="E1389" s="19"/>
      <c r="F1389"/>
      <c r="G1389"/>
    </row>
    <row r="1390" spans="1:7" ht="15" x14ac:dyDescent="0.25">
      <c r="A1390" s="34">
        <v>42200</v>
      </c>
      <c r="B1390">
        <v>0.98</v>
      </c>
      <c r="C1390">
        <v>1</v>
      </c>
      <c r="D1390" s="11">
        <v>38.835000000000001</v>
      </c>
      <c r="E1390" s="19"/>
      <c r="F1390"/>
      <c r="G1390"/>
    </row>
    <row r="1391" spans="1:7" ht="15" x14ac:dyDescent="0.25">
      <c r="A1391" s="34">
        <v>42201</v>
      </c>
      <c r="B1391">
        <v>0.98</v>
      </c>
      <c r="C1391">
        <v>1</v>
      </c>
      <c r="D1391" s="11">
        <v>29.972999999999999</v>
      </c>
      <c r="E1391" s="19"/>
      <c r="F1391"/>
      <c r="G1391"/>
    </row>
    <row r="1392" spans="1:7" ht="15" x14ac:dyDescent="0.25">
      <c r="A1392" s="34">
        <v>42202</v>
      </c>
      <c r="B1392">
        <v>1.01</v>
      </c>
      <c r="C1392">
        <v>1</v>
      </c>
      <c r="D1392" s="11">
        <v>8.1430000000000007</v>
      </c>
      <c r="E1392" s="19"/>
      <c r="F1392"/>
      <c r="G1392"/>
    </row>
    <row r="1393" spans="1:7" ht="15" x14ac:dyDescent="0.25">
      <c r="A1393" s="34">
        <v>42203</v>
      </c>
      <c r="B1393">
        <v>1.01</v>
      </c>
      <c r="C1393">
        <v>1</v>
      </c>
      <c r="D1393" s="11">
        <v>8.1430000000000007</v>
      </c>
      <c r="E1393" s="19"/>
      <c r="F1393"/>
      <c r="G1393"/>
    </row>
    <row r="1394" spans="1:7" ht="15" x14ac:dyDescent="0.25">
      <c r="A1394" s="34">
        <v>42204</v>
      </c>
      <c r="B1394">
        <v>1.01</v>
      </c>
      <c r="C1394">
        <v>1</v>
      </c>
      <c r="D1394" s="11">
        <v>8.1430000000000007</v>
      </c>
      <c r="E1394" s="19"/>
      <c r="F1394"/>
      <c r="G1394"/>
    </row>
    <row r="1395" spans="1:7" ht="15" x14ac:dyDescent="0.25">
      <c r="A1395" s="34">
        <v>42205</v>
      </c>
      <c r="B1395">
        <v>1</v>
      </c>
      <c r="C1395">
        <v>1</v>
      </c>
      <c r="D1395" s="11">
        <v>5.133</v>
      </c>
      <c r="E1395" s="19"/>
      <c r="F1395"/>
      <c r="G1395"/>
    </row>
    <row r="1396" spans="1:7" ht="15" x14ac:dyDescent="0.25">
      <c r="A1396" s="34">
        <v>42206</v>
      </c>
      <c r="B1396">
        <v>0.99</v>
      </c>
      <c r="C1396">
        <v>1</v>
      </c>
      <c r="D1396" s="11">
        <v>12.324</v>
      </c>
      <c r="E1396" s="19"/>
      <c r="F1396"/>
      <c r="G1396"/>
    </row>
    <row r="1397" spans="1:7" ht="15" x14ac:dyDescent="0.25">
      <c r="A1397" s="34">
        <v>42207</v>
      </c>
      <c r="B1397">
        <v>1</v>
      </c>
      <c r="C1397">
        <v>1</v>
      </c>
      <c r="D1397" s="11">
        <v>8.4559999999999995</v>
      </c>
      <c r="E1397" s="19"/>
      <c r="F1397"/>
      <c r="G1397"/>
    </row>
    <row r="1398" spans="1:7" ht="15" x14ac:dyDescent="0.25">
      <c r="A1398" s="34">
        <v>42208</v>
      </c>
      <c r="B1398">
        <v>1</v>
      </c>
      <c r="C1398">
        <v>1</v>
      </c>
      <c r="D1398" s="11">
        <v>14.867000000000001</v>
      </c>
      <c r="E1398" s="19"/>
      <c r="F1398"/>
      <c r="G1398"/>
    </row>
    <row r="1399" spans="1:7" ht="15" x14ac:dyDescent="0.25">
      <c r="A1399" s="34">
        <v>42209</v>
      </c>
      <c r="B1399">
        <v>1</v>
      </c>
      <c r="C1399">
        <v>1</v>
      </c>
      <c r="D1399" s="11">
        <v>16.847000000000001</v>
      </c>
      <c r="E1399" s="19"/>
      <c r="F1399"/>
      <c r="G1399"/>
    </row>
    <row r="1400" spans="1:7" ht="15" x14ac:dyDescent="0.25">
      <c r="A1400" s="34">
        <v>42210</v>
      </c>
      <c r="B1400">
        <v>1</v>
      </c>
      <c r="C1400">
        <v>1</v>
      </c>
      <c r="D1400" s="11">
        <v>16.847000000000001</v>
      </c>
      <c r="E1400" s="19"/>
      <c r="F1400"/>
      <c r="G1400"/>
    </row>
    <row r="1401" spans="1:7" ht="15" x14ac:dyDescent="0.25">
      <c r="A1401" s="34">
        <v>42211</v>
      </c>
      <c r="B1401">
        <v>1</v>
      </c>
      <c r="C1401">
        <v>1</v>
      </c>
      <c r="D1401" s="11">
        <v>16.847000000000001</v>
      </c>
      <c r="E1401" s="19"/>
      <c r="F1401"/>
      <c r="G1401"/>
    </row>
    <row r="1402" spans="1:7" ht="15" x14ac:dyDescent="0.25">
      <c r="A1402" s="34">
        <v>42212</v>
      </c>
      <c r="B1402">
        <v>0.98</v>
      </c>
      <c r="C1402">
        <v>1</v>
      </c>
      <c r="D1402" s="11">
        <v>11.913</v>
      </c>
      <c r="E1402" s="19"/>
      <c r="F1402"/>
      <c r="G1402"/>
    </row>
    <row r="1403" spans="1:7" ht="15" x14ac:dyDescent="0.25">
      <c r="A1403" s="34">
        <v>42213</v>
      </c>
      <c r="B1403">
        <v>0.99</v>
      </c>
      <c r="C1403">
        <v>1</v>
      </c>
      <c r="D1403" s="11">
        <v>11.606</v>
      </c>
      <c r="E1403" s="19"/>
      <c r="F1403"/>
      <c r="G1403"/>
    </row>
    <row r="1404" spans="1:7" ht="15" x14ac:dyDescent="0.25">
      <c r="A1404" s="34">
        <v>42214</v>
      </c>
      <c r="B1404">
        <v>1</v>
      </c>
      <c r="C1404">
        <v>1</v>
      </c>
      <c r="D1404" s="11">
        <v>13.116</v>
      </c>
      <c r="E1404" s="19"/>
      <c r="F1404"/>
      <c r="G1404"/>
    </row>
    <row r="1405" spans="1:7" ht="15" x14ac:dyDescent="0.25">
      <c r="A1405" s="34">
        <v>42215</v>
      </c>
      <c r="B1405">
        <v>0.99</v>
      </c>
      <c r="C1405">
        <v>1</v>
      </c>
      <c r="D1405" s="11">
        <v>14.333</v>
      </c>
      <c r="E1405" s="19"/>
      <c r="F1405"/>
      <c r="G1405"/>
    </row>
    <row r="1406" spans="1:7" ht="15" x14ac:dyDescent="0.25">
      <c r="A1406" s="34">
        <v>42216</v>
      </c>
      <c r="B1406">
        <v>1.03</v>
      </c>
      <c r="C1406">
        <v>1</v>
      </c>
      <c r="D1406" s="11">
        <v>0</v>
      </c>
      <c r="E1406" s="19"/>
      <c r="F1406"/>
      <c r="G1406"/>
    </row>
    <row r="1407" spans="1:7" ht="15" x14ac:dyDescent="0.25">
      <c r="A1407" s="34">
        <v>42217</v>
      </c>
      <c r="B1407">
        <v>1.03</v>
      </c>
      <c r="C1407">
        <v>1</v>
      </c>
      <c r="D1407" s="11">
        <v>0</v>
      </c>
      <c r="E1407" s="19"/>
      <c r="F1407"/>
      <c r="G1407"/>
    </row>
    <row r="1408" spans="1:7" ht="15" x14ac:dyDescent="0.25">
      <c r="A1408" s="34">
        <v>42218</v>
      </c>
      <c r="B1408">
        <v>1.03</v>
      </c>
      <c r="C1408">
        <v>1</v>
      </c>
      <c r="D1408" s="11">
        <v>0</v>
      </c>
      <c r="E1408" s="19"/>
      <c r="F1408"/>
      <c r="G1408"/>
    </row>
    <row r="1409" spans="1:7" ht="15" x14ac:dyDescent="0.25">
      <c r="A1409" s="34">
        <v>42219</v>
      </c>
      <c r="B1409">
        <v>0.97</v>
      </c>
      <c r="C1409">
        <v>1</v>
      </c>
      <c r="D1409" s="11">
        <v>13.523</v>
      </c>
      <c r="E1409" s="19"/>
      <c r="F1409"/>
      <c r="G1409"/>
    </row>
    <row r="1410" spans="1:7" ht="15" x14ac:dyDescent="0.25">
      <c r="A1410" s="34">
        <v>42220</v>
      </c>
      <c r="B1410">
        <v>0.97</v>
      </c>
      <c r="C1410">
        <v>1</v>
      </c>
      <c r="D1410" s="11">
        <v>12.614000000000001</v>
      </c>
      <c r="E1410" s="19"/>
      <c r="F1410"/>
      <c r="G1410"/>
    </row>
    <row r="1411" spans="1:7" ht="15" x14ac:dyDescent="0.25">
      <c r="A1411" s="34">
        <v>42221</v>
      </c>
      <c r="B1411">
        <v>0.99</v>
      </c>
      <c r="C1411">
        <v>1</v>
      </c>
      <c r="D1411" s="11">
        <v>10.964</v>
      </c>
      <c r="E1411" s="19"/>
      <c r="F1411"/>
      <c r="G1411"/>
    </row>
    <row r="1412" spans="1:7" ht="15" x14ac:dyDescent="0.25">
      <c r="A1412" s="34">
        <v>42222</v>
      </c>
      <c r="B1412">
        <v>0.98</v>
      </c>
      <c r="C1412">
        <v>1</v>
      </c>
      <c r="D1412" s="11">
        <v>11.917</v>
      </c>
      <c r="E1412" s="19"/>
      <c r="F1412"/>
      <c r="G1412"/>
    </row>
    <row r="1413" spans="1:7" ht="15" x14ac:dyDescent="0.25">
      <c r="A1413" s="34">
        <v>42223</v>
      </c>
      <c r="B1413">
        <v>0.98</v>
      </c>
      <c r="C1413">
        <v>1</v>
      </c>
      <c r="D1413" s="11">
        <v>12.239000000000001</v>
      </c>
      <c r="E1413" s="19"/>
      <c r="F1413"/>
      <c r="G1413"/>
    </row>
    <row r="1414" spans="1:7" ht="15" x14ac:dyDescent="0.25">
      <c r="A1414" s="34">
        <v>42224</v>
      </c>
      <c r="B1414">
        <v>0.98</v>
      </c>
      <c r="C1414">
        <v>1</v>
      </c>
      <c r="D1414" s="11">
        <v>12.239000000000001</v>
      </c>
      <c r="E1414" s="19"/>
      <c r="F1414"/>
      <c r="G1414"/>
    </row>
    <row r="1415" spans="1:7" ht="15" x14ac:dyDescent="0.25">
      <c r="A1415" s="34">
        <v>42225</v>
      </c>
      <c r="B1415">
        <v>0.98</v>
      </c>
      <c r="C1415">
        <v>1</v>
      </c>
      <c r="D1415" s="11">
        <v>12.239000000000001</v>
      </c>
      <c r="E1415" s="19"/>
      <c r="F1415"/>
      <c r="G1415"/>
    </row>
    <row r="1416" spans="1:7" ht="15" x14ac:dyDescent="0.25">
      <c r="A1416" s="34">
        <v>42226</v>
      </c>
      <c r="B1416">
        <v>0.99</v>
      </c>
      <c r="C1416">
        <v>1</v>
      </c>
      <c r="D1416" s="11">
        <v>11.193</v>
      </c>
      <c r="E1416" s="19"/>
      <c r="F1416"/>
      <c r="G1416"/>
    </row>
    <row r="1417" spans="1:7" ht="15" x14ac:dyDescent="0.25">
      <c r="A1417" s="34">
        <v>42227</v>
      </c>
      <c r="B1417">
        <v>0.98</v>
      </c>
      <c r="C1417">
        <v>1</v>
      </c>
      <c r="D1417" s="11">
        <v>8.9749999999999996</v>
      </c>
      <c r="E1417" s="19"/>
      <c r="F1417"/>
      <c r="G1417"/>
    </row>
    <row r="1418" spans="1:7" ht="15" x14ac:dyDescent="0.25">
      <c r="A1418" s="34">
        <v>42228</v>
      </c>
      <c r="B1418">
        <v>0.97</v>
      </c>
      <c r="C1418">
        <v>1</v>
      </c>
      <c r="D1418" s="11">
        <v>9.4090000000000007</v>
      </c>
      <c r="E1418" s="19"/>
      <c r="F1418"/>
      <c r="G1418"/>
    </row>
    <row r="1419" spans="1:7" ht="15" x14ac:dyDescent="0.25">
      <c r="A1419" s="34">
        <v>42229</v>
      </c>
      <c r="B1419">
        <v>0.98</v>
      </c>
      <c r="C1419">
        <v>1</v>
      </c>
      <c r="D1419" s="11">
        <v>16.692</v>
      </c>
      <c r="E1419" s="19"/>
      <c r="F1419"/>
      <c r="G1419"/>
    </row>
    <row r="1420" spans="1:7" ht="15" x14ac:dyDescent="0.25">
      <c r="A1420" s="34">
        <v>42230</v>
      </c>
      <c r="B1420">
        <v>0.98</v>
      </c>
      <c r="C1420">
        <v>1</v>
      </c>
      <c r="D1420" s="11">
        <v>13.593999999999999</v>
      </c>
      <c r="E1420" s="19"/>
      <c r="F1420"/>
      <c r="G1420"/>
    </row>
    <row r="1421" spans="1:7" ht="15" x14ac:dyDescent="0.25">
      <c r="A1421" s="34">
        <v>42231</v>
      </c>
      <c r="B1421">
        <v>0.98</v>
      </c>
      <c r="C1421">
        <v>1</v>
      </c>
      <c r="D1421" s="11">
        <v>13.593999999999999</v>
      </c>
      <c r="E1421" s="19"/>
      <c r="F1421"/>
      <c r="G1421"/>
    </row>
    <row r="1422" spans="1:7" ht="15" x14ac:dyDescent="0.25">
      <c r="A1422" s="34">
        <v>42232</v>
      </c>
      <c r="B1422">
        <v>0.98</v>
      </c>
      <c r="C1422">
        <v>1</v>
      </c>
      <c r="D1422" s="11">
        <v>13.593999999999999</v>
      </c>
      <c r="E1422" s="19"/>
      <c r="F1422"/>
      <c r="G1422"/>
    </row>
    <row r="1423" spans="1:7" ht="15" x14ac:dyDescent="0.25">
      <c r="A1423" s="34">
        <v>42233</v>
      </c>
      <c r="B1423">
        <v>0.99</v>
      </c>
      <c r="C1423">
        <v>1</v>
      </c>
      <c r="D1423" s="11">
        <v>16.312000000000001</v>
      </c>
      <c r="E1423" s="19"/>
      <c r="F1423"/>
      <c r="G1423"/>
    </row>
    <row r="1424" spans="1:7" ht="15" x14ac:dyDescent="0.25">
      <c r="A1424" s="34">
        <v>42234</v>
      </c>
      <c r="B1424">
        <v>0.97</v>
      </c>
      <c r="C1424">
        <v>1</v>
      </c>
      <c r="D1424" s="11">
        <v>2.3759999999999999</v>
      </c>
      <c r="E1424" s="19"/>
      <c r="F1424"/>
      <c r="G1424"/>
    </row>
    <row r="1425" spans="1:7" ht="15" x14ac:dyDescent="0.25">
      <c r="A1425" s="34">
        <v>42235</v>
      </c>
      <c r="B1425">
        <v>1</v>
      </c>
      <c r="C1425">
        <v>1</v>
      </c>
      <c r="D1425" s="11">
        <v>14.281000000000001</v>
      </c>
      <c r="E1425" s="19"/>
      <c r="F1425"/>
      <c r="G1425"/>
    </row>
    <row r="1426" spans="1:7" ht="15" x14ac:dyDescent="0.25">
      <c r="A1426" s="34">
        <v>42236</v>
      </c>
      <c r="B1426">
        <v>1.02</v>
      </c>
      <c r="C1426">
        <v>1</v>
      </c>
      <c r="D1426" s="11">
        <v>4.7169999999999996</v>
      </c>
      <c r="E1426" s="19"/>
      <c r="F1426"/>
      <c r="G1426"/>
    </row>
    <row r="1427" spans="1:7" ht="15" x14ac:dyDescent="0.25">
      <c r="A1427" s="34">
        <v>42237</v>
      </c>
      <c r="B1427">
        <v>0.98</v>
      </c>
      <c r="C1427">
        <v>1</v>
      </c>
      <c r="D1427" s="11">
        <v>7.8890000000000002</v>
      </c>
      <c r="E1427" s="19"/>
      <c r="F1427"/>
      <c r="G1427"/>
    </row>
    <row r="1428" spans="1:7" ht="15" x14ac:dyDescent="0.25">
      <c r="A1428" s="34">
        <v>42238</v>
      </c>
      <c r="B1428">
        <v>0.98</v>
      </c>
      <c r="C1428">
        <v>1</v>
      </c>
      <c r="D1428" s="11">
        <v>7.8890000000000002</v>
      </c>
      <c r="E1428" s="19"/>
      <c r="F1428"/>
      <c r="G1428"/>
    </row>
    <row r="1429" spans="1:7" ht="15" x14ac:dyDescent="0.25">
      <c r="A1429" s="34">
        <v>42239</v>
      </c>
      <c r="B1429">
        <v>0.98</v>
      </c>
      <c r="C1429">
        <v>1</v>
      </c>
      <c r="D1429" s="11">
        <v>7.8890000000000002</v>
      </c>
      <c r="E1429" s="19"/>
      <c r="F1429"/>
      <c r="G1429"/>
    </row>
    <row r="1430" spans="1:7" ht="15" x14ac:dyDescent="0.25">
      <c r="A1430" s="34">
        <v>42240</v>
      </c>
      <c r="B1430">
        <v>1</v>
      </c>
      <c r="C1430">
        <v>1</v>
      </c>
      <c r="D1430" s="11">
        <v>8.4239999999999995</v>
      </c>
      <c r="E1430" s="19"/>
      <c r="F1430"/>
      <c r="G1430"/>
    </row>
    <row r="1431" spans="1:7" ht="15" x14ac:dyDescent="0.25">
      <c r="A1431" s="34">
        <v>42241</v>
      </c>
      <c r="B1431">
        <v>1.02</v>
      </c>
      <c r="C1431">
        <v>1</v>
      </c>
      <c r="D1431" s="11">
        <v>0</v>
      </c>
      <c r="E1431" s="19"/>
      <c r="F1431"/>
      <c r="G1431"/>
    </row>
    <row r="1432" spans="1:7" ht="15" x14ac:dyDescent="0.25">
      <c r="A1432" s="34">
        <v>42242</v>
      </c>
      <c r="B1432">
        <v>0.98</v>
      </c>
      <c r="C1432">
        <v>1</v>
      </c>
      <c r="D1432" s="11">
        <v>10.295999999999999</v>
      </c>
      <c r="E1432" s="19"/>
      <c r="F1432"/>
      <c r="G1432"/>
    </row>
    <row r="1433" spans="1:7" ht="15" x14ac:dyDescent="0.25">
      <c r="A1433" s="34">
        <v>42243</v>
      </c>
      <c r="B1433">
        <v>0.99</v>
      </c>
      <c r="C1433">
        <v>1</v>
      </c>
      <c r="D1433" s="11">
        <v>8.7739999999999991</v>
      </c>
      <c r="E1433" s="19"/>
      <c r="F1433"/>
      <c r="G1433"/>
    </row>
    <row r="1434" spans="1:7" ht="15" x14ac:dyDescent="0.25">
      <c r="A1434" s="34">
        <v>42244</v>
      </c>
      <c r="B1434">
        <v>0.98</v>
      </c>
      <c r="C1434">
        <v>1</v>
      </c>
      <c r="D1434" s="11">
        <v>9.1829999999999998</v>
      </c>
      <c r="E1434" s="19"/>
      <c r="F1434"/>
      <c r="G1434"/>
    </row>
    <row r="1435" spans="1:7" ht="15" x14ac:dyDescent="0.25">
      <c r="A1435" s="34">
        <v>42245</v>
      </c>
      <c r="B1435">
        <v>0.98</v>
      </c>
      <c r="C1435">
        <v>1</v>
      </c>
      <c r="D1435" s="11">
        <v>9.1829999999999998</v>
      </c>
      <c r="E1435" s="19"/>
      <c r="F1435"/>
      <c r="G1435"/>
    </row>
    <row r="1436" spans="1:7" ht="15" x14ac:dyDescent="0.25">
      <c r="A1436" s="34">
        <v>42246</v>
      </c>
      <c r="B1436">
        <v>0.98</v>
      </c>
      <c r="C1436">
        <v>1</v>
      </c>
      <c r="D1436" s="11">
        <v>9.1829999999999998</v>
      </c>
      <c r="E1436" s="19"/>
      <c r="F1436"/>
      <c r="G1436"/>
    </row>
    <row r="1437" spans="1:7" ht="15" x14ac:dyDescent="0.25">
      <c r="A1437" s="34">
        <v>42247</v>
      </c>
      <c r="B1437">
        <v>0.98</v>
      </c>
      <c r="C1437">
        <v>1</v>
      </c>
      <c r="D1437" s="11">
        <v>11.186</v>
      </c>
      <c r="E1437" s="19"/>
      <c r="F1437"/>
      <c r="G1437"/>
    </row>
    <row r="1438" spans="1:7" ht="15" x14ac:dyDescent="0.25">
      <c r="A1438" s="34">
        <v>42248</v>
      </c>
      <c r="B1438">
        <v>0.99</v>
      </c>
      <c r="C1438">
        <v>1</v>
      </c>
      <c r="D1438" s="11">
        <v>14.433</v>
      </c>
      <c r="E1438" s="19"/>
      <c r="F1438"/>
      <c r="G1438"/>
    </row>
    <row r="1439" spans="1:7" ht="15" x14ac:dyDescent="0.25">
      <c r="A1439" s="34">
        <v>42249</v>
      </c>
      <c r="B1439">
        <v>0.98</v>
      </c>
      <c r="C1439">
        <v>1</v>
      </c>
      <c r="D1439" s="11">
        <v>19.260000000000002</v>
      </c>
      <c r="E1439" s="19"/>
      <c r="F1439"/>
      <c r="G1439"/>
    </row>
    <row r="1440" spans="1:7" ht="15" x14ac:dyDescent="0.25">
      <c r="A1440" s="34">
        <v>42250</v>
      </c>
      <c r="B1440">
        <v>0.98</v>
      </c>
      <c r="C1440">
        <v>1</v>
      </c>
      <c r="D1440" s="11">
        <v>12.733000000000001</v>
      </c>
      <c r="E1440" s="19"/>
      <c r="F1440"/>
      <c r="G1440"/>
    </row>
    <row r="1441" spans="1:7" ht="15" x14ac:dyDescent="0.25">
      <c r="A1441" s="34">
        <v>42251</v>
      </c>
      <c r="B1441">
        <v>0.98</v>
      </c>
      <c r="C1441">
        <v>1</v>
      </c>
      <c r="D1441" s="11">
        <v>18.712</v>
      </c>
      <c r="E1441" s="19"/>
      <c r="F1441"/>
      <c r="G1441"/>
    </row>
    <row r="1442" spans="1:7" ht="15" x14ac:dyDescent="0.25">
      <c r="A1442" s="34">
        <v>42252</v>
      </c>
      <c r="B1442">
        <v>0.98</v>
      </c>
      <c r="C1442">
        <v>1</v>
      </c>
      <c r="D1442" s="11">
        <v>18.712</v>
      </c>
      <c r="E1442" s="19"/>
      <c r="F1442"/>
      <c r="G1442"/>
    </row>
    <row r="1443" spans="1:7" ht="15" x14ac:dyDescent="0.25">
      <c r="A1443" s="34">
        <v>42253</v>
      </c>
      <c r="B1443">
        <v>0.98</v>
      </c>
      <c r="C1443">
        <v>1</v>
      </c>
      <c r="D1443" s="11">
        <v>18.712</v>
      </c>
      <c r="E1443" s="19"/>
      <c r="F1443"/>
      <c r="G1443"/>
    </row>
    <row r="1444" spans="1:7" ht="15" x14ac:dyDescent="0.25">
      <c r="A1444" s="34">
        <v>42254</v>
      </c>
      <c r="B1444">
        <v>1</v>
      </c>
      <c r="C1444">
        <v>1</v>
      </c>
      <c r="D1444" s="11">
        <v>14.504</v>
      </c>
      <c r="E1444" s="19"/>
      <c r="F1444"/>
      <c r="G1444"/>
    </row>
    <row r="1445" spans="1:7" ht="15" x14ac:dyDescent="0.25">
      <c r="A1445" s="34">
        <v>42255</v>
      </c>
      <c r="B1445">
        <v>0.99</v>
      </c>
      <c r="C1445">
        <v>1</v>
      </c>
      <c r="D1445" s="11">
        <v>18.739000000000001</v>
      </c>
      <c r="E1445" s="19"/>
      <c r="F1445"/>
      <c r="G1445"/>
    </row>
    <row r="1446" spans="1:7" ht="15" x14ac:dyDescent="0.25">
      <c r="A1446" s="34">
        <v>42256</v>
      </c>
      <c r="B1446">
        <v>0.98</v>
      </c>
      <c r="C1446">
        <v>1</v>
      </c>
      <c r="D1446" s="11">
        <v>16.34</v>
      </c>
      <c r="E1446" s="19"/>
      <c r="F1446"/>
      <c r="G1446"/>
    </row>
    <row r="1447" spans="1:7" ht="15" x14ac:dyDescent="0.25">
      <c r="A1447" s="34">
        <v>42257</v>
      </c>
      <c r="B1447">
        <v>0.97</v>
      </c>
      <c r="C1447">
        <v>1</v>
      </c>
      <c r="D1447" s="11">
        <v>13.430999999999999</v>
      </c>
      <c r="E1447" s="19"/>
      <c r="F1447"/>
      <c r="G1447"/>
    </row>
    <row r="1448" spans="1:7" ht="15" x14ac:dyDescent="0.25">
      <c r="A1448" s="34">
        <v>42258</v>
      </c>
      <c r="B1448">
        <v>1</v>
      </c>
      <c r="C1448">
        <v>1</v>
      </c>
      <c r="D1448" s="11">
        <v>15.948</v>
      </c>
      <c r="E1448" s="19"/>
      <c r="F1448"/>
      <c r="G1448"/>
    </row>
    <row r="1449" spans="1:7" ht="15" x14ac:dyDescent="0.25">
      <c r="A1449" s="34">
        <v>42259</v>
      </c>
      <c r="B1449">
        <v>1</v>
      </c>
      <c r="C1449">
        <v>1</v>
      </c>
      <c r="D1449" s="11">
        <v>15.948</v>
      </c>
      <c r="E1449" s="19"/>
      <c r="F1449"/>
      <c r="G1449"/>
    </row>
    <row r="1450" spans="1:7" ht="15" x14ac:dyDescent="0.25">
      <c r="A1450" s="34">
        <v>42260</v>
      </c>
      <c r="B1450">
        <v>1</v>
      </c>
      <c r="C1450">
        <v>1</v>
      </c>
      <c r="D1450" s="11">
        <v>15.948</v>
      </c>
      <c r="E1450" s="19"/>
      <c r="F1450"/>
      <c r="G1450"/>
    </row>
    <row r="1451" spans="1:7" ht="15" x14ac:dyDescent="0.25">
      <c r="A1451" s="34">
        <v>42261</v>
      </c>
      <c r="B1451">
        <v>0.99</v>
      </c>
      <c r="C1451">
        <v>1</v>
      </c>
      <c r="D1451" s="11">
        <v>17.992999999999999</v>
      </c>
      <c r="E1451" s="19"/>
      <c r="F1451"/>
      <c r="G1451"/>
    </row>
    <row r="1452" spans="1:7" ht="15" x14ac:dyDescent="0.25">
      <c r="A1452" s="34">
        <v>42262</v>
      </c>
      <c r="B1452">
        <v>0.99</v>
      </c>
      <c r="C1452">
        <v>1</v>
      </c>
      <c r="D1452" s="11">
        <v>28.593</v>
      </c>
      <c r="E1452" s="19"/>
      <c r="F1452"/>
      <c r="G1452"/>
    </row>
    <row r="1453" spans="1:7" ht="15" x14ac:dyDescent="0.25">
      <c r="A1453" s="34">
        <v>42263</v>
      </c>
      <c r="B1453">
        <v>0.98</v>
      </c>
      <c r="C1453">
        <v>1</v>
      </c>
      <c r="D1453" s="11">
        <v>28.507000000000001</v>
      </c>
      <c r="E1453" s="19"/>
      <c r="F1453"/>
      <c r="G1453"/>
    </row>
    <row r="1454" spans="1:7" ht="15" x14ac:dyDescent="0.25">
      <c r="A1454" s="34">
        <v>42264</v>
      </c>
      <c r="B1454">
        <v>0.98</v>
      </c>
      <c r="C1454">
        <v>1</v>
      </c>
      <c r="D1454" s="11">
        <v>20.370999999999999</v>
      </c>
      <c r="E1454" s="19"/>
      <c r="F1454"/>
      <c r="G1454"/>
    </row>
    <row r="1455" spans="1:7" ht="15" x14ac:dyDescent="0.25">
      <c r="A1455" s="34">
        <v>42265</v>
      </c>
      <c r="B1455">
        <v>0.99</v>
      </c>
      <c r="C1455">
        <v>1</v>
      </c>
      <c r="D1455" s="11">
        <v>24.077999999999999</v>
      </c>
      <c r="E1455" s="19"/>
      <c r="F1455"/>
      <c r="G1455"/>
    </row>
    <row r="1456" spans="1:7" ht="15" x14ac:dyDescent="0.25">
      <c r="A1456" s="34">
        <v>42266</v>
      </c>
      <c r="B1456">
        <v>0.99</v>
      </c>
      <c r="C1456">
        <v>1</v>
      </c>
      <c r="D1456" s="11">
        <v>24.077999999999999</v>
      </c>
      <c r="E1456" s="19"/>
      <c r="F1456"/>
      <c r="G1456"/>
    </row>
    <row r="1457" spans="1:7" ht="15" x14ac:dyDescent="0.25">
      <c r="A1457" s="34">
        <v>42267</v>
      </c>
      <c r="B1457">
        <v>0.99</v>
      </c>
      <c r="C1457">
        <v>1</v>
      </c>
      <c r="D1457" s="11">
        <v>24.077999999999999</v>
      </c>
      <c r="E1457" s="19"/>
      <c r="F1457"/>
      <c r="G1457"/>
    </row>
    <row r="1458" spans="1:7" ht="15" x14ac:dyDescent="0.25">
      <c r="A1458" s="34">
        <v>42268</v>
      </c>
      <c r="B1458">
        <v>0.98</v>
      </c>
      <c r="C1458">
        <v>1</v>
      </c>
      <c r="D1458" s="11">
        <v>20.774999999999999</v>
      </c>
      <c r="E1458" s="19"/>
      <c r="F1458"/>
      <c r="G1458"/>
    </row>
    <row r="1459" spans="1:7" ht="15" x14ac:dyDescent="0.25">
      <c r="A1459" s="34">
        <v>42269</v>
      </c>
      <c r="B1459">
        <v>1</v>
      </c>
      <c r="C1459">
        <v>1</v>
      </c>
      <c r="D1459" s="11">
        <v>16.489999999999998</v>
      </c>
      <c r="E1459" s="19"/>
      <c r="F1459"/>
      <c r="G1459"/>
    </row>
    <row r="1460" spans="1:7" ht="15" x14ac:dyDescent="0.25">
      <c r="A1460" s="34">
        <v>42270</v>
      </c>
      <c r="B1460">
        <v>0.98</v>
      </c>
      <c r="C1460">
        <v>1</v>
      </c>
      <c r="D1460" s="11">
        <v>11.333</v>
      </c>
      <c r="E1460" s="19"/>
      <c r="F1460"/>
      <c r="G1460"/>
    </row>
    <row r="1461" spans="1:7" ht="15" x14ac:dyDescent="0.25">
      <c r="A1461" s="34">
        <v>42271</v>
      </c>
      <c r="B1461">
        <v>0.98</v>
      </c>
      <c r="C1461">
        <v>1</v>
      </c>
      <c r="D1461" s="11">
        <v>18.797000000000001</v>
      </c>
      <c r="E1461" s="19"/>
      <c r="F1461"/>
      <c r="G1461"/>
    </row>
    <row r="1462" spans="1:7" ht="15" x14ac:dyDescent="0.25">
      <c r="A1462" s="34">
        <v>42272</v>
      </c>
      <c r="B1462">
        <v>0.73</v>
      </c>
      <c r="C1462">
        <v>0.75</v>
      </c>
      <c r="D1462" s="11">
        <v>14.37</v>
      </c>
      <c r="E1462" s="19"/>
      <c r="F1462"/>
      <c r="G1462"/>
    </row>
    <row r="1463" spans="1:7" ht="15" x14ac:dyDescent="0.25">
      <c r="A1463" s="34">
        <v>42273</v>
      </c>
      <c r="B1463">
        <v>0.73</v>
      </c>
      <c r="C1463">
        <v>0.75</v>
      </c>
      <c r="D1463" s="11">
        <v>14.37</v>
      </c>
      <c r="E1463" s="19"/>
      <c r="F1463"/>
      <c r="G1463"/>
    </row>
    <row r="1464" spans="1:7" ht="15" x14ac:dyDescent="0.25">
      <c r="A1464" s="34">
        <v>42274</v>
      </c>
      <c r="B1464">
        <v>0.73</v>
      </c>
      <c r="C1464">
        <v>0.75</v>
      </c>
      <c r="D1464" s="11">
        <v>14.37</v>
      </c>
      <c r="E1464" s="19"/>
      <c r="F1464"/>
      <c r="G1464"/>
    </row>
    <row r="1465" spans="1:7" ht="15" x14ac:dyDescent="0.25">
      <c r="A1465" s="34">
        <v>42275</v>
      </c>
      <c r="B1465">
        <v>0.73</v>
      </c>
      <c r="C1465">
        <v>0.75</v>
      </c>
      <c r="D1465" s="11">
        <v>21.413</v>
      </c>
      <c r="E1465" s="19"/>
      <c r="F1465"/>
      <c r="G1465"/>
    </row>
    <row r="1466" spans="1:7" ht="15" x14ac:dyDescent="0.25">
      <c r="A1466" s="34">
        <v>42276</v>
      </c>
      <c r="B1466">
        <v>0.72</v>
      </c>
      <c r="C1466">
        <v>0.75</v>
      </c>
      <c r="D1466" s="11">
        <v>31.222999999999999</v>
      </c>
      <c r="E1466" s="19"/>
      <c r="F1466"/>
      <c r="G1466"/>
    </row>
    <row r="1467" spans="1:7" ht="15" x14ac:dyDescent="0.25">
      <c r="A1467" s="34">
        <v>42277</v>
      </c>
      <c r="B1467">
        <v>0.8</v>
      </c>
      <c r="C1467">
        <v>0.75</v>
      </c>
      <c r="D1467" s="11">
        <v>3.0139999999999998</v>
      </c>
      <c r="E1467" s="19"/>
      <c r="F1467"/>
      <c r="G1467"/>
    </row>
    <row r="1468" spans="1:7" ht="15" x14ac:dyDescent="0.25">
      <c r="A1468" s="34">
        <v>42278</v>
      </c>
      <c r="B1468">
        <v>0.75</v>
      </c>
      <c r="C1468">
        <v>0.75</v>
      </c>
      <c r="D1468" s="11">
        <v>21.614999999999998</v>
      </c>
      <c r="E1468" s="19"/>
      <c r="F1468"/>
      <c r="G1468"/>
    </row>
    <row r="1469" spans="1:7" ht="15" x14ac:dyDescent="0.25">
      <c r="A1469" s="34">
        <v>42279</v>
      </c>
      <c r="B1469">
        <v>0.76</v>
      </c>
      <c r="C1469">
        <v>0.75</v>
      </c>
      <c r="D1469" s="11">
        <v>7.4119999999999999</v>
      </c>
      <c r="E1469" s="19"/>
      <c r="F1469"/>
      <c r="G1469"/>
    </row>
    <row r="1470" spans="1:7" ht="15" x14ac:dyDescent="0.25">
      <c r="A1470" s="34">
        <v>42280</v>
      </c>
      <c r="B1470">
        <v>0.76</v>
      </c>
      <c r="C1470">
        <v>0.75</v>
      </c>
      <c r="D1470" s="11">
        <v>7.4119999999999999</v>
      </c>
      <c r="E1470" s="19"/>
      <c r="F1470"/>
      <c r="G1470"/>
    </row>
    <row r="1471" spans="1:7" ht="15" x14ac:dyDescent="0.25">
      <c r="A1471" s="34">
        <v>42281</v>
      </c>
      <c r="B1471">
        <v>0.76</v>
      </c>
      <c r="C1471">
        <v>0.75</v>
      </c>
      <c r="D1471" s="11">
        <v>7.4119999999999999</v>
      </c>
      <c r="E1471" s="19"/>
      <c r="F1471"/>
      <c r="G1471"/>
    </row>
    <row r="1472" spans="1:7" ht="15" x14ac:dyDescent="0.25">
      <c r="A1472" s="34">
        <v>42282</v>
      </c>
      <c r="B1472">
        <v>0.74</v>
      </c>
      <c r="C1472">
        <v>0.75</v>
      </c>
      <c r="D1472" s="11">
        <v>20.785</v>
      </c>
      <c r="E1472" s="19"/>
      <c r="F1472"/>
      <c r="G1472"/>
    </row>
    <row r="1473" spans="1:7" ht="15" x14ac:dyDescent="0.25">
      <c r="A1473" s="34">
        <v>42283</v>
      </c>
      <c r="B1473">
        <v>0.72</v>
      </c>
      <c r="C1473">
        <v>0.75</v>
      </c>
      <c r="D1473" s="11">
        <v>16.585999999999999</v>
      </c>
      <c r="E1473" s="19"/>
      <c r="F1473"/>
      <c r="G1473"/>
    </row>
    <row r="1474" spans="1:7" ht="15" x14ac:dyDescent="0.25">
      <c r="A1474" s="34">
        <v>42284</v>
      </c>
      <c r="B1474">
        <v>0.74</v>
      </c>
      <c r="C1474">
        <v>0.75</v>
      </c>
      <c r="D1474" s="11">
        <v>14.695</v>
      </c>
      <c r="E1474" s="19"/>
      <c r="F1474"/>
      <c r="G1474"/>
    </row>
    <row r="1475" spans="1:7" ht="15" x14ac:dyDescent="0.25">
      <c r="A1475" s="34">
        <v>42285</v>
      </c>
      <c r="B1475">
        <v>0.73</v>
      </c>
      <c r="C1475">
        <v>0.75</v>
      </c>
      <c r="D1475" s="11">
        <v>17.315000000000001</v>
      </c>
      <c r="E1475" s="19"/>
      <c r="F1475"/>
      <c r="G1475"/>
    </row>
    <row r="1476" spans="1:7" ht="15" x14ac:dyDescent="0.25">
      <c r="A1476" s="34">
        <v>42286</v>
      </c>
      <c r="B1476">
        <v>0.72</v>
      </c>
      <c r="C1476">
        <v>0.75</v>
      </c>
      <c r="D1476" s="11">
        <v>14.602</v>
      </c>
      <c r="E1476" s="19"/>
      <c r="F1476"/>
      <c r="G1476"/>
    </row>
    <row r="1477" spans="1:7" ht="15" x14ac:dyDescent="0.25">
      <c r="A1477" s="34">
        <v>42287</v>
      </c>
      <c r="B1477">
        <v>0.72</v>
      </c>
      <c r="C1477">
        <v>0.75</v>
      </c>
      <c r="D1477" s="11">
        <v>14.602</v>
      </c>
      <c r="E1477" s="19"/>
      <c r="F1477"/>
      <c r="G1477"/>
    </row>
    <row r="1478" spans="1:7" ht="15" x14ac:dyDescent="0.25">
      <c r="A1478" s="34">
        <v>42288</v>
      </c>
      <c r="B1478">
        <v>0.72</v>
      </c>
      <c r="C1478">
        <v>0.75</v>
      </c>
      <c r="D1478" s="11">
        <v>14.602</v>
      </c>
      <c r="E1478" s="19"/>
      <c r="F1478"/>
      <c r="G1478"/>
    </row>
    <row r="1479" spans="1:7" ht="15" x14ac:dyDescent="0.25">
      <c r="A1479" s="34">
        <v>42289</v>
      </c>
      <c r="B1479">
        <v>0.73</v>
      </c>
      <c r="C1479">
        <v>0.75</v>
      </c>
      <c r="D1479" s="11">
        <v>30.106999999999999</v>
      </c>
      <c r="E1479" s="19"/>
      <c r="F1479"/>
      <c r="G1479"/>
    </row>
    <row r="1480" spans="1:7" ht="15" x14ac:dyDescent="0.25">
      <c r="A1480" s="34">
        <v>42290</v>
      </c>
      <c r="B1480">
        <v>0.73</v>
      </c>
      <c r="C1480">
        <v>0.75</v>
      </c>
      <c r="D1480" s="11">
        <v>29.364000000000001</v>
      </c>
      <c r="E1480" s="19"/>
      <c r="F1480"/>
      <c r="G1480"/>
    </row>
    <row r="1481" spans="1:7" ht="15" x14ac:dyDescent="0.25">
      <c r="A1481" s="34">
        <v>42291</v>
      </c>
      <c r="B1481">
        <v>0.74</v>
      </c>
      <c r="C1481">
        <v>0.75</v>
      </c>
      <c r="D1481" s="11">
        <v>17.795999999999999</v>
      </c>
      <c r="E1481" s="19"/>
      <c r="F1481"/>
      <c r="G1481"/>
    </row>
    <row r="1482" spans="1:7" ht="15" x14ac:dyDescent="0.25">
      <c r="A1482" s="34">
        <v>42292</v>
      </c>
      <c r="B1482">
        <v>0.73</v>
      </c>
      <c r="C1482">
        <v>0.75</v>
      </c>
      <c r="D1482" s="11">
        <v>16.952000000000002</v>
      </c>
      <c r="E1482" s="19"/>
      <c r="F1482"/>
      <c r="G1482"/>
    </row>
    <row r="1483" spans="1:7" ht="15" x14ac:dyDescent="0.25">
      <c r="A1483" s="34">
        <v>42293</v>
      </c>
      <c r="B1483">
        <v>0.74</v>
      </c>
      <c r="C1483">
        <v>0.75</v>
      </c>
      <c r="D1483" s="11">
        <v>10.967000000000001</v>
      </c>
      <c r="E1483" s="19"/>
      <c r="F1483"/>
      <c r="G1483"/>
    </row>
    <row r="1484" spans="1:7" ht="15" x14ac:dyDescent="0.25">
      <c r="A1484" s="34">
        <v>42294</v>
      </c>
      <c r="B1484">
        <v>0.74</v>
      </c>
      <c r="C1484">
        <v>0.75</v>
      </c>
      <c r="D1484" s="11">
        <v>10.967000000000001</v>
      </c>
      <c r="E1484" s="19"/>
      <c r="F1484"/>
      <c r="G1484"/>
    </row>
    <row r="1485" spans="1:7" ht="15" x14ac:dyDescent="0.25">
      <c r="A1485" s="34">
        <v>42295</v>
      </c>
      <c r="B1485">
        <v>0.74</v>
      </c>
      <c r="C1485">
        <v>0.75</v>
      </c>
      <c r="D1485" s="11">
        <v>10.967000000000001</v>
      </c>
      <c r="E1485" s="19"/>
      <c r="F1485"/>
      <c r="G1485"/>
    </row>
    <row r="1486" spans="1:7" ht="15" x14ac:dyDescent="0.25">
      <c r="A1486" s="34">
        <v>42296</v>
      </c>
      <c r="B1486">
        <v>0.73</v>
      </c>
      <c r="C1486">
        <v>0.75</v>
      </c>
      <c r="D1486" s="11">
        <v>11.611000000000001</v>
      </c>
      <c r="E1486" s="19"/>
      <c r="F1486"/>
      <c r="G1486"/>
    </row>
    <row r="1487" spans="1:7" ht="15" x14ac:dyDescent="0.25">
      <c r="A1487" s="34">
        <v>42297</v>
      </c>
      <c r="B1487">
        <v>0.71</v>
      </c>
      <c r="C1487">
        <v>0.75</v>
      </c>
      <c r="D1487" s="11">
        <v>9.0990000000000002</v>
      </c>
      <c r="E1487" s="19"/>
      <c r="F1487"/>
      <c r="G1487"/>
    </row>
    <row r="1488" spans="1:7" ht="15" x14ac:dyDescent="0.25">
      <c r="A1488" s="34">
        <v>42298</v>
      </c>
      <c r="B1488">
        <v>0.75</v>
      </c>
      <c r="C1488">
        <v>0.75</v>
      </c>
      <c r="D1488" s="11">
        <v>8.67</v>
      </c>
      <c r="E1488" s="19"/>
      <c r="F1488"/>
      <c r="G1488"/>
    </row>
    <row r="1489" spans="1:8" ht="15" x14ac:dyDescent="0.25">
      <c r="A1489" s="34">
        <v>42299</v>
      </c>
      <c r="B1489">
        <v>0.73</v>
      </c>
      <c r="C1489">
        <v>0.75</v>
      </c>
      <c r="D1489" s="11">
        <v>10.734</v>
      </c>
      <c r="E1489" s="19"/>
      <c r="F1489"/>
      <c r="G1489"/>
    </row>
    <row r="1490" spans="1:8" ht="15" x14ac:dyDescent="0.25">
      <c r="A1490" s="34">
        <v>42300</v>
      </c>
      <c r="B1490">
        <v>0.74</v>
      </c>
      <c r="C1490">
        <v>0.75</v>
      </c>
      <c r="D1490" s="11">
        <v>11.709</v>
      </c>
      <c r="E1490" s="19"/>
      <c r="F1490"/>
      <c r="G1490"/>
    </row>
    <row r="1491" spans="1:8" ht="15" x14ac:dyDescent="0.25">
      <c r="A1491" s="34">
        <v>42301</v>
      </c>
      <c r="B1491">
        <v>0.74</v>
      </c>
      <c r="C1491">
        <v>0.75</v>
      </c>
      <c r="D1491" s="11">
        <v>11.709</v>
      </c>
      <c r="E1491" s="19"/>
      <c r="F1491"/>
      <c r="G1491"/>
    </row>
    <row r="1492" spans="1:8" ht="15" x14ac:dyDescent="0.25">
      <c r="A1492" s="34">
        <v>42302</v>
      </c>
      <c r="B1492">
        <v>0.74</v>
      </c>
      <c r="C1492">
        <v>0.75</v>
      </c>
      <c r="D1492" s="11">
        <v>11.709</v>
      </c>
      <c r="E1492" s="19"/>
      <c r="F1492"/>
      <c r="G1492"/>
    </row>
    <row r="1493" spans="1:8" ht="15" x14ac:dyDescent="0.25">
      <c r="A1493" s="34">
        <v>42303</v>
      </c>
      <c r="B1493">
        <v>0.73</v>
      </c>
      <c r="C1493">
        <v>0.75</v>
      </c>
      <c r="D1493" s="11">
        <v>21.05</v>
      </c>
      <c r="E1493" s="19"/>
      <c r="F1493"/>
      <c r="G1493"/>
    </row>
    <row r="1494" spans="1:8" ht="15" x14ac:dyDescent="0.25">
      <c r="A1494" s="34">
        <v>42304</v>
      </c>
      <c r="B1494">
        <v>0.72</v>
      </c>
      <c r="C1494">
        <v>0.75</v>
      </c>
      <c r="D1494" s="11">
        <v>3.5910000000000002</v>
      </c>
      <c r="E1494" s="19"/>
      <c r="F1494"/>
      <c r="G1494"/>
    </row>
    <row r="1495" spans="1:8" ht="15" x14ac:dyDescent="0.25">
      <c r="A1495" s="34">
        <v>42305</v>
      </c>
      <c r="B1495">
        <v>0.74</v>
      </c>
      <c r="C1495">
        <v>0.75</v>
      </c>
      <c r="D1495" s="11">
        <v>12.837</v>
      </c>
      <c r="E1495" s="19"/>
      <c r="F1495"/>
      <c r="G1495"/>
    </row>
    <row r="1496" spans="1:8" ht="15" x14ac:dyDescent="0.25">
      <c r="A1496" s="34">
        <v>42306</v>
      </c>
      <c r="B1496">
        <v>0.73</v>
      </c>
      <c r="C1496">
        <v>0.75</v>
      </c>
      <c r="D1496" s="11">
        <v>13.318</v>
      </c>
      <c r="E1496" s="19"/>
      <c r="F1496"/>
      <c r="G1496"/>
    </row>
    <row r="1497" spans="1:8" ht="15" x14ac:dyDescent="0.25">
      <c r="A1497" s="34">
        <v>42307</v>
      </c>
      <c r="B1497">
        <v>0.77</v>
      </c>
      <c r="C1497">
        <v>0.75</v>
      </c>
      <c r="D1497">
        <v>1.609</v>
      </c>
      <c r="E1497" s="19"/>
      <c r="F1497"/>
      <c r="G1497"/>
      <c r="H1497"/>
    </row>
    <row r="1498" spans="1:8" ht="15" x14ac:dyDescent="0.25">
      <c r="A1498" s="34">
        <v>42308</v>
      </c>
      <c r="B1498"/>
      <c r="C1498"/>
      <c r="D1498">
        <v>1.609</v>
      </c>
      <c r="E1498" s="19"/>
      <c r="F1498"/>
      <c r="G1498"/>
      <c r="H1498"/>
    </row>
    <row r="1499" spans="1:8" ht="15" x14ac:dyDescent="0.25">
      <c r="A1499" s="34">
        <v>42309</v>
      </c>
      <c r="B1499"/>
      <c r="C1499"/>
      <c r="D1499">
        <v>1.609</v>
      </c>
      <c r="E1499" s="19"/>
      <c r="F1499"/>
      <c r="G1499"/>
      <c r="H1499"/>
    </row>
    <row r="1500" spans="1:8" ht="15" x14ac:dyDescent="0.25">
      <c r="A1500" s="34">
        <v>42310</v>
      </c>
      <c r="B1500">
        <v>0.74</v>
      </c>
      <c r="C1500">
        <v>0.75</v>
      </c>
      <c r="D1500">
        <v>5.867</v>
      </c>
      <c r="E1500" s="19"/>
      <c r="F1500"/>
      <c r="G1500"/>
      <c r="H1500"/>
    </row>
    <row r="1501" spans="1:8" ht="15" x14ac:dyDescent="0.25">
      <c r="A1501" s="34">
        <v>42311</v>
      </c>
      <c r="B1501">
        <v>0.72</v>
      </c>
      <c r="C1501">
        <v>0.75</v>
      </c>
      <c r="D1501">
        <v>14.148</v>
      </c>
      <c r="E1501" s="19"/>
      <c r="F1501"/>
      <c r="G1501"/>
      <c r="H1501"/>
    </row>
    <row r="1502" spans="1:8" ht="15" x14ac:dyDescent="0.25">
      <c r="A1502" s="34">
        <v>42312</v>
      </c>
      <c r="B1502">
        <v>0.74</v>
      </c>
      <c r="C1502">
        <v>0.75</v>
      </c>
      <c r="D1502">
        <v>28.183</v>
      </c>
      <c r="E1502" s="19"/>
      <c r="F1502"/>
      <c r="G1502"/>
      <c r="H1502"/>
    </row>
    <row r="1503" spans="1:8" ht="15" x14ac:dyDescent="0.25">
      <c r="A1503" s="34">
        <v>42313</v>
      </c>
      <c r="B1503">
        <v>0.73</v>
      </c>
      <c r="C1503">
        <v>0.75</v>
      </c>
      <c r="D1503">
        <v>18.033000000000001</v>
      </c>
      <c r="E1503" s="19"/>
      <c r="F1503"/>
      <c r="G1503"/>
      <c r="H1503"/>
    </row>
    <row r="1504" spans="1:8" ht="15" x14ac:dyDescent="0.25">
      <c r="A1504" s="34">
        <v>42314</v>
      </c>
      <c r="B1504">
        <v>0.74</v>
      </c>
      <c r="C1504">
        <v>0.75</v>
      </c>
      <c r="D1504">
        <v>14.481</v>
      </c>
      <c r="E1504" s="19"/>
      <c r="F1504"/>
      <c r="G1504"/>
      <c r="H1504"/>
    </row>
    <row r="1505" spans="1:8" ht="15" x14ac:dyDescent="0.25">
      <c r="A1505" s="34">
        <v>42315</v>
      </c>
      <c r="B1505"/>
      <c r="C1505"/>
      <c r="D1505">
        <v>14.481</v>
      </c>
      <c r="E1505" s="19"/>
      <c r="F1505"/>
      <c r="G1505"/>
      <c r="H1505"/>
    </row>
    <row r="1506" spans="1:8" ht="15" x14ac:dyDescent="0.25">
      <c r="A1506" s="34">
        <v>42316</v>
      </c>
      <c r="B1506"/>
      <c r="C1506"/>
      <c r="D1506">
        <v>14.481</v>
      </c>
      <c r="E1506" s="19"/>
      <c r="F1506"/>
      <c r="G1506"/>
      <c r="H1506"/>
    </row>
    <row r="1507" spans="1:8" ht="15" x14ac:dyDescent="0.25">
      <c r="A1507" s="34">
        <v>42317</v>
      </c>
      <c r="B1507">
        <v>0.72</v>
      </c>
      <c r="C1507">
        <v>0.75</v>
      </c>
      <c r="D1507">
        <v>2.5099999999999998</v>
      </c>
      <c r="E1507" s="19"/>
      <c r="F1507"/>
      <c r="G1507"/>
      <c r="H1507"/>
    </row>
    <row r="1508" spans="1:8" ht="15" x14ac:dyDescent="0.25">
      <c r="A1508" s="34">
        <v>42318</v>
      </c>
      <c r="B1508">
        <v>0.73</v>
      </c>
      <c r="C1508">
        <v>0.75</v>
      </c>
      <c r="D1508">
        <v>3.5030000000000001</v>
      </c>
      <c r="E1508" s="19"/>
      <c r="F1508"/>
      <c r="G1508"/>
      <c r="H1508"/>
    </row>
    <row r="1509" spans="1:8" ht="15" x14ac:dyDescent="0.25">
      <c r="A1509" s="34">
        <v>42319</v>
      </c>
      <c r="B1509">
        <v>0.71</v>
      </c>
      <c r="C1509">
        <v>0.75</v>
      </c>
      <c r="D1509">
        <v>7.7460000000000004</v>
      </c>
      <c r="E1509" s="19"/>
      <c r="F1509"/>
      <c r="G1509"/>
      <c r="H1509"/>
    </row>
    <row r="1510" spans="1:8" ht="15" x14ac:dyDescent="0.25">
      <c r="A1510" s="34">
        <v>42320</v>
      </c>
      <c r="B1510">
        <v>0.74</v>
      </c>
      <c r="C1510">
        <v>0.75</v>
      </c>
      <c r="D1510">
        <v>8</v>
      </c>
      <c r="E1510" s="19"/>
      <c r="F1510"/>
      <c r="G1510"/>
      <c r="H1510"/>
    </row>
    <row r="1511" spans="1:8" ht="15" x14ac:dyDescent="0.25">
      <c r="A1511" s="34">
        <v>42321</v>
      </c>
      <c r="B1511">
        <v>0.74</v>
      </c>
      <c r="C1511">
        <v>0.75</v>
      </c>
      <c r="D1511">
        <v>12.173</v>
      </c>
      <c r="E1511" s="19"/>
      <c r="F1511"/>
      <c r="G1511"/>
      <c r="H1511"/>
    </row>
    <row r="1512" spans="1:8" ht="15" x14ac:dyDescent="0.25">
      <c r="A1512" s="34">
        <v>42322</v>
      </c>
      <c r="B1512"/>
      <c r="C1512"/>
      <c r="D1512">
        <v>12.173</v>
      </c>
      <c r="E1512" s="19"/>
      <c r="F1512"/>
      <c r="G1512"/>
      <c r="H1512"/>
    </row>
    <row r="1513" spans="1:8" ht="15" x14ac:dyDescent="0.25">
      <c r="A1513" s="34">
        <v>42323</v>
      </c>
      <c r="B1513"/>
      <c r="C1513"/>
      <c r="D1513">
        <v>12.173</v>
      </c>
      <c r="E1513" s="19"/>
      <c r="F1513"/>
      <c r="G1513"/>
      <c r="H1513"/>
    </row>
    <row r="1514" spans="1:8" ht="15" x14ac:dyDescent="0.25">
      <c r="A1514" s="34">
        <v>42324</v>
      </c>
      <c r="B1514">
        <v>0.78</v>
      </c>
      <c r="C1514">
        <v>0.75</v>
      </c>
      <c r="D1514">
        <v>39.656999999999996</v>
      </c>
      <c r="E1514" s="19"/>
      <c r="F1514"/>
      <c r="G1514"/>
      <c r="H1514"/>
    </row>
    <row r="1515" spans="1:8" ht="15" x14ac:dyDescent="0.25">
      <c r="A1515" s="34">
        <v>42325</v>
      </c>
      <c r="B1515">
        <v>0.75</v>
      </c>
      <c r="C1515">
        <v>0.75</v>
      </c>
      <c r="D1515">
        <v>9.6180000000000003</v>
      </c>
      <c r="E1515" s="19"/>
      <c r="F1515"/>
      <c r="G1515"/>
      <c r="H1515"/>
    </row>
    <row r="1516" spans="1:8" ht="15" x14ac:dyDescent="0.25">
      <c r="A1516" s="34">
        <v>42326</v>
      </c>
      <c r="B1516">
        <v>0.76</v>
      </c>
      <c r="C1516">
        <v>0.75</v>
      </c>
      <c r="D1516">
        <v>19.97</v>
      </c>
      <c r="E1516" s="19"/>
      <c r="F1516"/>
      <c r="G1516"/>
      <c r="H1516"/>
    </row>
    <row r="1517" spans="1:8" ht="15" x14ac:dyDescent="0.25">
      <c r="A1517" s="34">
        <v>42327</v>
      </c>
      <c r="B1517">
        <v>0.76</v>
      </c>
      <c r="C1517">
        <v>0.75</v>
      </c>
      <c r="D1517">
        <v>22.213000000000001</v>
      </c>
      <c r="E1517" s="19"/>
      <c r="F1517"/>
      <c r="G1517"/>
      <c r="H1517"/>
    </row>
    <row r="1518" spans="1:8" ht="15" x14ac:dyDescent="0.25">
      <c r="A1518" s="34">
        <v>42328</v>
      </c>
      <c r="B1518">
        <v>0.76</v>
      </c>
      <c r="C1518">
        <v>0.75</v>
      </c>
      <c r="D1518">
        <v>18.745999999999999</v>
      </c>
      <c r="E1518" s="19"/>
      <c r="F1518"/>
      <c r="G1518"/>
      <c r="H1518"/>
    </row>
    <row r="1519" spans="1:8" ht="15" x14ac:dyDescent="0.25">
      <c r="A1519" s="34">
        <v>42329</v>
      </c>
      <c r="B1519"/>
      <c r="C1519"/>
      <c r="D1519">
        <v>18.745999999999999</v>
      </c>
      <c r="E1519" s="19"/>
      <c r="F1519"/>
      <c r="G1519"/>
      <c r="H1519"/>
    </row>
    <row r="1520" spans="1:8" ht="15" x14ac:dyDescent="0.25">
      <c r="A1520" s="34">
        <v>42330</v>
      </c>
      <c r="B1520"/>
      <c r="C1520"/>
      <c r="D1520">
        <v>18.745999999999999</v>
      </c>
      <c r="E1520" s="19"/>
      <c r="F1520"/>
      <c r="G1520"/>
      <c r="H1520"/>
    </row>
    <row r="1521" spans="1:8" ht="15" x14ac:dyDescent="0.25">
      <c r="A1521" s="34">
        <v>42331</v>
      </c>
      <c r="B1521">
        <v>0.75</v>
      </c>
      <c r="C1521">
        <v>0.75</v>
      </c>
      <c r="D1521">
        <v>18.257999999999999</v>
      </c>
      <c r="E1521" s="19"/>
      <c r="F1521"/>
      <c r="G1521"/>
      <c r="H1521"/>
    </row>
    <row r="1522" spans="1:8" ht="15" x14ac:dyDescent="0.25">
      <c r="A1522" s="34">
        <v>42332</v>
      </c>
      <c r="B1522">
        <v>0.73</v>
      </c>
      <c r="C1522">
        <v>0.75</v>
      </c>
      <c r="D1522">
        <v>17.152000000000001</v>
      </c>
      <c r="E1522" s="19"/>
      <c r="F1522"/>
      <c r="G1522"/>
      <c r="H1522"/>
    </row>
    <row r="1523" spans="1:8" ht="15" x14ac:dyDescent="0.25">
      <c r="A1523" s="34">
        <v>42333</v>
      </c>
      <c r="B1523">
        <v>0.74</v>
      </c>
      <c r="C1523">
        <v>0.75</v>
      </c>
      <c r="D1523">
        <v>18.469000000000001</v>
      </c>
      <c r="E1523" s="19"/>
      <c r="F1523"/>
      <c r="G1523"/>
      <c r="H1523"/>
    </row>
    <row r="1524" spans="1:8" ht="15" x14ac:dyDescent="0.25">
      <c r="A1524" s="34">
        <v>42334</v>
      </c>
      <c r="B1524">
        <v>0.75</v>
      </c>
      <c r="C1524">
        <v>0.75</v>
      </c>
      <c r="D1524">
        <v>18.082999999999998</v>
      </c>
      <c r="E1524" s="19"/>
      <c r="F1524"/>
      <c r="G1524"/>
      <c r="H1524"/>
    </row>
    <row r="1525" spans="1:8" ht="15" x14ac:dyDescent="0.25">
      <c r="A1525" s="34">
        <v>42335</v>
      </c>
      <c r="B1525">
        <v>0.75</v>
      </c>
      <c r="C1525">
        <v>0.75</v>
      </c>
      <c r="D1525">
        <v>19.091999999999999</v>
      </c>
      <c r="E1525" s="19"/>
      <c r="F1525"/>
      <c r="G1525"/>
      <c r="H1525"/>
    </row>
    <row r="1526" spans="1:8" ht="15" x14ac:dyDescent="0.25">
      <c r="A1526" s="34">
        <v>42336</v>
      </c>
      <c r="B1526"/>
      <c r="C1526"/>
      <c r="D1526">
        <v>19.091999999999999</v>
      </c>
      <c r="E1526" s="19"/>
      <c r="F1526"/>
      <c r="G1526"/>
      <c r="H1526"/>
    </row>
    <row r="1527" spans="1:8" ht="15" x14ac:dyDescent="0.25">
      <c r="A1527" s="34">
        <v>42337</v>
      </c>
      <c r="B1527"/>
      <c r="C1527"/>
      <c r="D1527">
        <v>19.091999999999999</v>
      </c>
      <c r="E1527" s="19"/>
      <c r="F1527"/>
      <c r="G1527"/>
      <c r="H1527"/>
    </row>
    <row r="1528" spans="1:8" ht="15" x14ac:dyDescent="0.25">
      <c r="A1528" s="34">
        <v>42338</v>
      </c>
      <c r="B1528">
        <v>0.74</v>
      </c>
      <c r="C1528">
        <v>0.75</v>
      </c>
      <c r="D1528">
        <v>21.7</v>
      </c>
      <c r="E1528" s="19"/>
      <c r="F1528"/>
      <c r="G1528"/>
      <c r="H1528"/>
    </row>
    <row r="1529" spans="1:8" ht="15" x14ac:dyDescent="0.25">
      <c r="A1529" s="34">
        <v>42339</v>
      </c>
      <c r="B1529">
        <v>0.75</v>
      </c>
      <c r="C1529">
        <v>0.75</v>
      </c>
      <c r="D1529">
        <v>12.74</v>
      </c>
      <c r="E1529" s="19"/>
      <c r="F1529"/>
      <c r="G1529"/>
      <c r="H1529"/>
    </row>
    <row r="1530" spans="1:8" ht="15" x14ac:dyDescent="0.25">
      <c r="A1530" s="34">
        <v>42340</v>
      </c>
      <c r="B1530">
        <v>0.75</v>
      </c>
      <c r="C1530">
        <v>0.75</v>
      </c>
      <c r="D1530">
        <v>18.475000000000001</v>
      </c>
      <c r="E1530" s="19"/>
      <c r="F1530"/>
      <c r="G1530"/>
      <c r="H1530"/>
    </row>
    <row r="1531" spans="1:8" ht="15" x14ac:dyDescent="0.25">
      <c r="A1531" s="34">
        <v>42341</v>
      </c>
      <c r="B1531">
        <v>0.72</v>
      </c>
      <c r="C1531">
        <v>0.75</v>
      </c>
      <c r="D1531">
        <v>20.59</v>
      </c>
      <c r="E1531" s="19"/>
      <c r="F1531"/>
      <c r="G1531"/>
      <c r="H1531"/>
    </row>
    <row r="1532" spans="1:8" ht="15" x14ac:dyDescent="0.25">
      <c r="A1532" s="34">
        <v>42342</v>
      </c>
      <c r="B1532">
        <v>0.73</v>
      </c>
      <c r="C1532">
        <v>0.75</v>
      </c>
      <c r="D1532">
        <v>23.69</v>
      </c>
      <c r="E1532" s="19"/>
      <c r="F1532"/>
      <c r="G1532"/>
      <c r="H1532"/>
    </row>
    <row r="1533" spans="1:8" ht="15" x14ac:dyDescent="0.25">
      <c r="A1533" s="34">
        <v>42343</v>
      </c>
      <c r="B1533"/>
      <c r="C1533"/>
      <c r="D1533">
        <v>23.69</v>
      </c>
      <c r="E1533" s="19"/>
      <c r="F1533"/>
      <c r="G1533"/>
      <c r="H1533"/>
    </row>
    <row r="1534" spans="1:8" ht="15" x14ac:dyDescent="0.25">
      <c r="A1534" s="34">
        <v>42344</v>
      </c>
      <c r="B1534"/>
      <c r="C1534"/>
      <c r="D1534">
        <v>23.69</v>
      </c>
      <c r="E1534" s="19"/>
      <c r="F1534"/>
      <c r="G1534"/>
      <c r="H1534"/>
    </row>
    <row r="1535" spans="1:8" ht="15" x14ac:dyDescent="0.25">
      <c r="A1535" s="34">
        <v>42345</v>
      </c>
      <c r="B1535">
        <v>0.73</v>
      </c>
      <c r="C1535">
        <v>0.75</v>
      </c>
      <c r="D1535">
        <v>17.128</v>
      </c>
      <c r="E1535" s="19"/>
      <c r="F1535"/>
      <c r="G1535"/>
      <c r="H1535"/>
    </row>
    <row r="1536" spans="1:8" ht="15" x14ac:dyDescent="0.25">
      <c r="A1536" s="34">
        <v>42346</v>
      </c>
      <c r="B1536">
        <v>0.74</v>
      </c>
      <c r="C1536">
        <v>0.75</v>
      </c>
      <c r="D1536">
        <v>16.734999999999999</v>
      </c>
      <c r="E1536" s="19"/>
      <c r="F1536"/>
      <c r="G1536"/>
      <c r="H1536"/>
    </row>
    <row r="1537" spans="1:8" ht="15" x14ac:dyDescent="0.25">
      <c r="A1537" s="34">
        <v>42347</v>
      </c>
      <c r="B1537">
        <v>0.74</v>
      </c>
      <c r="C1537">
        <v>0.75</v>
      </c>
      <c r="D1537">
        <v>16.591999999999999</v>
      </c>
      <c r="E1537" s="19"/>
      <c r="F1537"/>
      <c r="G1537"/>
      <c r="H1537"/>
    </row>
    <row r="1538" spans="1:8" ht="15" x14ac:dyDescent="0.25">
      <c r="A1538" s="34">
        <v>42348</v>
      </c>
      <c r="B1538">
        <v>0.73</v>
      </c>
      <c r="C1538">
        <v>0.75</v>
      </c>
      <c r="D1538">
        <v>17.471</v>
      </c>
      <c r="E1538" s="19"/>
      <c r="F1538"/>
      <c r="G1538"/>
      <c r="H1538"/>
    </row>
    <row r="1539" spans="1:8" ht="15" x14ac:dyDescent="0.25">
      <c r="A1539" s="34">
        <v>42349</v>
      </c>
      <c r="B1539">
        <v>0.73</v>
      </c>
      <c r="C1539">
        <v>0.75</v>
      </c>
      <c r="D1539">
        <v>20.628</v>
      </c>
      <c r="E1539" s="19"/>
      <c r="F1539"/>
      <c r="G1539"/>
      <c r="H1539"/>
    </row>
    <row r="1540" spans="1:8" ht="15" x14ac:dyDescent="0.25">
      <c r="A1540" s="34">
        <v>42350</v>
      </c>
      <c r="B1540"/>
      <c r="C1540"/>
      <c r="D1540">
        <v>20.628</v>
      </c>
      <c r="E1540" s="19"/>
      <c r="F1540"/>
      <c r="G1540"/>
      <c r="H1540"/>
    </row>
    <row r="1541" spans="1:8" ht="15" x14ac:dyDescent="0.25">
      <c r="A1541" s="34">
        <v>42351</v>
      </c>
      <c r="B1541"/>
      <c r="C1541"/>
      <c r="D1541">
        <v>20.628</v>
      </c>
      <c r="E1541" s="19"/>
      <c r="F1541"/>
      <c r="G1541"/>
      <c r="H1541"/>
    </row>
    <row r="1542" spans="1:8" ht="15" x14ac:dyDescent="0.25">
      <c r="A1542" s="34">
        <v>42352</v>
      </c>
      <c r="B1542">
        <v>0.73</v>
      </c>
      <c r="C1542">
        <v>0.75</v>
      </c>
      <c r="D1542">
        <v>9.0050000000000008</v>
      </c>
      <c r="E1542" s="19"/>
      <c r="F1542"/>
      <c r="G1542"/>
      <c r="H1542"/>
    </row>
    <row r="1543" spans="1:8" ht="15" x14ac:dyDescent="0.25">
      <c r="A1543" s="34">
        <v>42353</v>
      </c>
      <c r="B1543">
        <v>0.76</v>
      </c>
      <c r="C1543">
        <v>0.75</v>
      </c>
      <c r="D1543">
        <v>11.305999999999999</v>
      </c>
      <c r="E1543" s="19"/>
      <c r="F1543"/>
      <c r="G1543"/>
      <c r="H1543"/>
    </row>
    <row r="1544" spans="1:8" ht="15" x14ac:dyDescent="0.25">
      <c r="A1544" s="34">
        <v>42354</v>
      </c>
      <c r="B1544">
        <v>0.75</v>
      </c>
      <c r="C1544">
        <v>0.75</v>
      </c>
      <c r="D1544">
        <v>17.285</v>
      </c>
      <c r="E1544" s="19"/>
      <c r="F1544"/>
      <c r="G1544"/>
      <c r="H1544"/>
    </row>
    <row r="1545" spans="1:8" ht="15" x14ac:dyDescent="0.25">
      <c r="A1545" s="34">
        <v>42355</v>
      </c>
      <c r="B1545">
        <v>0.74</v>
      </c>
      <c r="C1545">
        <v>0.75</v>
      </c>
      <c r="D1545">
        <v>4.5709999999999997</v>
      </c>
      <c r="E1545" s="19"/>
      <c r="F1545"/>
      <c r="G1545"/>
      <c r="H1545"/>
    </row>
    <row r="1546" spans="1:8" ht="15" x14ac:dyDescent="0.25">
      <c r="A1546" s="34">
        <v>42356</v>
      </c>
      <c r="B1546">
        <v>0.74</v>
      </c>
      <c r="C1546">
        <v>0.75</v>
      </c>
      <c r="D1546">
        <v>7.9169999999999998</v>
      </c>
      <c r="E1546" s="19"/>
      <c r="F1546"/>
      <c r="G1546"/>
      <c r="H1546"/>
    </row>
    <row r="1547" spans="1:8" ht="15" x14ac:dyDescent="0.25">
      <c r="A1547" s="34">
        <v>42357</v>
      </c>
      <c r="B1547"/>
      <c r="C1547"/>
      <c r="D1547">
        <v>7.9169999999999998</v>
      </c>
      <c r="E1547" s="19"/>
      <c r="F1547"/>
      <c r="G1547"/>
      <c r="H1547"/>
    </row>
    <row r="1548" spans="1:8" ht="15" x14ac:dyDescent="0.25">
      <c r="A1548" s="34">
        <v>42358</v>
      </c>
      <c r="B1548"/>
      <c r="C1548"/>
      <c r="D1548">
        <v>7.9169999999999998</v>
      </c>
      <c r="E1548" s="19"/>
      <c r="F1548"/>
      <c r="G1548"/>
      <c r="H1548"/>
    </row>
    <row r="1549" spans="1:8" ht="15" x14ac:dyDescent="0.25">
      <c r="A1549" s="34">
        <v>42359</v>
      </c>
      <c r="B1549">
        <v>0.73</v>
      </c>
      <c r="C1549">
        <v>0.75</v>
      </c>
      <c r="D1549">
        <v>5.44</v>
      </c>
      <c r="E1549" s="19"/>
      <c r="F1549"/>
      <c r="G1549"/>
      <c r="H1549"/>
    </row>
    <row r="1550" spans="1:8" ht="15" x14ac:dyDescent="0.25">
      <c r="A1550" s="34">
        <v>42360</v>
      </c>
      <c r="B1550">
        <v>0.73</v>
      </c>
      <c r="C1550">
        <v>0.75</v>
      </c>
      <c r="D1550">
        <v>5.4690000000000003</v>
      </c>
      <c r="E1550" s="19"/>
      <c r="F1550"/>
      <c r="G1550"/>
      <c r="H1550"/>
    </row>
    <row r="1551" spans="1:8" ht="15" x14ac:dyDescent="0.25">
      <c r="A1551" s="34">
        <v>42361</v>
      </c>
      <c r="B1551">
        <v>0.74</v>
      </c>
      <c r="C1551">
        <v>0.75</v>
      </c>
      <c r="D1551">
        <v>10.936</v>
      </c>
      <c r="E1551" s="19"/>
      <c r="F1551"/>
      <c r="G1551"/>
      <c r="H1551"/>
    </row>
    <row r="1552" spans="1:8" ht="15" x14ac:dyDescent="0.25">
      <c r="A1552" s="34">
        <v>42362</v>
      </c>
      <c r="B1552"/>
      <c r="C1552"/>
      <c r="D1552">
        <v>10.936</v>
      </c>
      <c r="E1552" s="19"/>
      <c r="F1552"/>
      <c r="G1552"/>
      <c r="H1552"/>
    </row>
    <row r="1553" spans="1:8" ht="15" x14ac:dyDescent="0.25">
      <c r="A1553" s="34">
        <v>42363</v>
      </c>
      <c r="B1553"/>
      <c r="C1553"/>
      <c r="D1553">
        <v>10.936</v>
      </c>
      <c r="E1553" s="19"/>
      <c r="F1553"/>
      <c r="G1553"/>
      <c r="H1553"/>
    </row>
    <row r="1554" spans="1:8" ht="15" x14ac:dyDescent="0.25">
      <c r="A1554" s="34">
        <v>42364</v>
      </c>
      <c r="B1554"/>
      <c r="C1554"/>
      <c r="D1554">
        <v>10.936</v>
      </c>
      <c r="E1554" s="19"/>
      <c r="F1554"/>
      <c r="G1554"/>
      <c r="H1554"/>
    </row>
    <row r="1555" spans="1:8" ht="15" x14ac:dyDescent="0.25">
      <c r="A1555" s="34">
        <v>42365</v>
      </c>
      <c r="B1555"/>
      <c r="C1555"/>
      <c r="D1555">
        <v>10.936</v>
      </c>
      <c r="E1555" s="19"/>
      <c r="F1555"/>
      <c r="G1555"/>
      <c r="H1555"/>
    </row>
    <row r="1556" spans="1:8" ht="15" x14ac:dyDescent="0.25">
      <c r="A1556" s="34">
        <v>42366</v>
      </c>
      <c r="B1556">
        <v>0.75</v>
      </c>
      <c r="C1556">
        <v>0.75</v>
      </c>
      <c r="D1556">
        <v>7.21</v>
      </c>
      <c r="E1556" s="19"/>
      <c r="F1556"/>
      <c r="G1556"/>
      <c r="H1556"/>
    </row>
    <row r="1557" spans="1:8" ht="15" x14ac:dyDescent="0.25">
      <c r="A1557" s="34">
        <v>42367</v>
      </c>
      <c r="B1557">
        <v>0.73</v>
      </c>
      <c r="C1557">
        <v>0.75</v>
      </c>
      <c r="D1557">
        <v>1.3330999999999999E-2</v>
      </c>
      <c r="E1557" s="19"/>
      <c r="F1557"/>
      <c r="G1557"/>
      <c r="H1557"/>
    </row>
    <row r="1558" spans="1:8" ht="15" x14ac:dyDescent="0.25">
      <c r="A1558" s="34">
        <v>42368</v>
      </c>
      <c r="B1558">
        <v>0.74</v>
      </c>
      <c r="C1558">
        <v>0.75</v>
      </c>
      <c r="D1558">
        <v>1.3138E-2</v>
      </c>
      <c r="E1558" s="19"/>
      <c r="F1558"/>
      <c r="G1558"/>
      <c r="H1558"/>
    </row>
    <row r="1559" spans="1:8" ht="15" x14ac:dyDescent="0.25">
      <c r="A1559" s="34">
        <v>42369</v>
      </c>
      <c r="B1559"/>
      <c r="C1559">
        <v>0.75</v>
      </c>
      <c r="D1559">
        <v>1.3138E-2</v>
      </c>
      <c r="E1559" s="19"/>
      <c r="F1559"/>
      <c r="G1559"/>
    </row>
    <row r="1560" spans="1:8" ht="15" x14ac:dyDescent="0.25">
      <c r="A1560" s="34">
        <v>42370</v>
      </c>
      <c r="C1560" s="21"/>
      <c r="D1560">
        <v>1.3138E-2</v>
      </c>
    </row>
    <row r="1561" spans="1:8" ht="15" x14ac:dyDescent="0.25">
      <c r="A1561" s="34">
        <v>42371</v>
      </c>
      <c r="C1561" s="21"/>
      <c r="D1561">
        <v>1.3138E-2</v>
      </c>
    </row>
    <row r="1562" spans="1:8" ht="15" x14ac:dyDescent="0.25">
      <c r="A1562" s="34">
        <v>42372</v>
      </c>
      <c r="C1562" s="21"/>
      <c r="D1562">
        <v>1.3138E-2</v>
      </c>
    </row>
    <row r="1563" spans="1:8" ht="15" x14ac:dyDescent="0.25">
      <c r="A1563" s="34">
        <v>42373</v>
      </c>
      <c r="B1563" s="11">
        <v>0.74</v>
      </c>
      <c r="C1563">
        <v>0.75</v>
      </c>
      <c r="D1563">
        <v>21.327999999999999</v>
      </c>
    </row>
    <row r="1564" spans="1:8" ht="15" x14ac:dyDescent="0.25">
      <c r="A1564" s="34">
        <v>42374</v>
      </c>
      <c r="B1564" s="11">
        <v>0.74</v>
      </c>
      <c r="C1564">
        <v>0.75</v>
      </c>
      <c r="D1564">
        <v>24.024000000000001</v>
      </c>
    </row>
    <row r="1565" spans="1:8" ht="15" x14ac:dyDescent="0.25">
      <c r="A1565" s="34">
        <v>42375</v>
      </c>
      <c r="B1565" s="11">
        <v>0.77</v>
      </c>
      <c r="C1565">
        <v>0.75</v>
      </c>
      <c r="D1565">
        <v>24.024000000000001</v>
      </c>
    </row>
    <row r="1566" spans="1:8" ht="15" x14ac:dyDescent="0.25">
      <c r="A1566" s="34">
        <v>42376</v>
      </c>
      <c r="B1566" s="11">
        <v>0.74</v>
      </c>
      <c r="C1566">
        <v>0.75</v>
      </c>
      <c r="D1566">
        <v>24.024000000000001</v>
      </c>
    </row>
    <row r="1567" spans="1:8" ht="15" x14ac:dyDescent="0.25">
      <c r="A1567" s="34">
        <v>42377</v>
      </c>
      <c r="B1567" s="11">
        <v>0.73</v>
      </c>
      <c r="C1567">
        <v>0.75</v>
      </c>
      <c r="D1567">
        <v>17.893000000000001</v>
      </c>
    </row>
    <row r="1568" spans="1:8" ht="15" x14ac:dyDescent="0.25">
      <c r="A1568" s="34">
        <v>42378</v>
      </c>
      <c r="C1568"/>
      <c r="D1568">
        <v>17.893000000000001</v>
      </c>
    </row>
    <row r="1569" spans="1:4" ht="15" x14ac:dyDescent="0.25">
      <c r="A1569" s="34">
        <v>42379</v>
      </c>
      <c r="C1569"/>
      <c r="D1569">
        <v>17.893000000000001</v>
      </c>
    </row>
    <row r="1570" spans="1:4" ht="15" x14ac:dyDescent="0.25">
      <c r="A1570" s="34">
        <v>42380</v>
      </c>
      <c r="B1570" s="11">
        <v>0.74</v>
      </c>
      <c r="C1570">
        <v>0.75</v>
      </c>
      <c r="D1570">
        <v>6.8620000000000001</v>
      </c>
    </row>
    <row r="1571" spans="1:4" ht="15" x14ac:dyDescent="0.25">
      <c r="A1571" s="34">
        <v>42381</v>
      </c>
      <c r="B1571" s="11">
        <v>0.75</v>
      </c>
      <c r="C1571">
        <v>0.75</v>
      </c>
      <c r="D1571">
        <v>6.8620000000000001</v>
      </c>
    </row>
    <row r="1572" spans="1:4" ht="15" x14ac:dyDescent="0.25">
      <c r="A1572" s="34">
        <v>42382</v>
      </c>
      <c r="B1572" s="11">
        <v>0.73</v>
      </c>
      <c r="C1572">
        <v>0.75</v>
      </c>
      <c r="D1572">
        <v>6.8620000000000001</v>
      </c>
    </row>
    <row r="1573" spans="1:4" ht="15" x14ac:dyDescent="0.25">
      <c r="A1573" s="34">
        <v>42383</v>
      </c>
      <c r="B1573" s="11">
        <v>0.75</v>
      </c>
      <c r="C1573">
        <v>0.75</v>
      </c>
      <c r="D1573">
        <v>4.4379999999999997</v>
      </c>
    </row>
    <row r="1574" spans="1:4" ht="15" x14ac:dyDescent="0.25">
      <c r="A1574" s="34">
        <v>42384</v>
      </c>
      <c r="B1574" s="11">
        <v>0.74</v>
      </c>
      <c r="C1574">
        <v>0.75</v>
      </c>
      <c r="D1574">
        <v>16.739000000000001</v>
      </c>
    </row>
    <row r="1575" spans="1:4" ht="15" x14ac:dyDescent="0.25">
      <c r="A1575" s="34">
        <v>42385</v>
      </c>
      <c r="C1575"/>
      <c r="D1575">
        <v>16.739000000000001</v>
      </c>
    </row>
    <row r="1576" spans="1:4" ht="15" x14ac:dyDescent="0.25">
      <c r="A1576" s="34">
        <v>42386</v>
      </c>
      <c r="C1576"/>
      <c r="D1576">
        <v>16.739000000000001</v>
      </c>
    </row>
    <row r="1577" spans="1:4" ht="15" x14ac:dyDescent="0.25">
      <c r="A1577" s="34">
        <v>42387</v>
      </c>
      <c r="B1577" s="11">
        <v>0.74</v>
      </c>
      <c r="C1577">
        <v>0.75</v>
      </c>
      <c r="D1577">
        <v>14.833</v>
      </c>
    </row>
    <row r="1578" spans="1:4" ht="15" x14ac:dyDescent="0.25">
      <c r="A1578" s="34">
        <v>42388</v>
      </c>
      <c r="B1578" s="11">
        <v>0.75</v>
      </c>
      <c r="C1578">
        <v>0.75</v>
      </c>
      <c r="D1578">
        <v>25.282</v>
      </c>
    </row>
    <row r="1579" spans="1:4" ht="15" x14ac:dyDescent="0.25">
      <c r="A1579" s="34">
        <v>42389</v>
      </c>
      <c r="B1579" s="11">
        <v>0.72</v>
      </c>
      <c r="C1579">
        <v>0.75</v>
      </c>
      <c r="D1579">
        <v>15.853</v>
      </c>
    </row>
    <row r="1580" spans="1:4" ht="15" x14ac:dyDescent="0.25">
      <c r="A1580" s="34">
        <v>42390</v>
      </c>
      <c r="B1580" s="11">
        <v>0.74</v>
      </c>
      <c r="C1580">
        <v>0.75</v>
      </c>
      <c r="D1580">
        <v>20.437999999999999</v>
      </c>
    </row>
    <row r="1581" spans="1:4" ht="15" x14ac:dyDescent="0.25">
      <c r="A1581" s="34">
        <v>42391</v>
      </c>
      <c r="B1581" s="11">
        <v>0.73</v>
      </c>
      <c r="C1581">
        <v>0.75</v>
      </c>
      <c r="D1581">
        <v>20.917000000000002</v>
      </c>
    </row>
    <row r="1582" spans="1:4" ht="15" x14ac:dyDescent="0.25">
      <c r="A1582" s="34">
        <v>42392</v>
      </c>
      <c r="C1582"/>
      <c r="D1582">
        <v>20.917000000000002</v>
      </c>
    </row>
    <row r="1583" spans="1:4" ht="15" x14ac:dyDescent="0.25">
      <c r="A1583" s="34">
        <v>42393</v>
      </c>
      <c r="C1583"/>
      <c r="D1583">
        <v>20.917000000000002</v>
      </c>
    </row>
    <row r="1584" spans="1:4" ht="15" x14ac:dyDescent="0.25">
      <c r="A1584" s="34">
        <v>42394</v>
      </c>
      <c r="B1584" s="11">
        <v>0.73</v>
      </c>
      <c r="C1584">
        <v>0.75</v>
      </c>
      <c r="D1584">
        <v>22.411999999999999</v>
      </c>
    </row>
    <row r="1585" spans="1:4" ht="15" x14ac:dyDescent="0.25">
      <c r="A1585" s="34">
        <v>42395</v>
      </c>
      <c r="B1585" s="11">
        <v>0.74</v>
      </c>
      <c r="C1585">
        <v>0.75</v>
      </c>
      <c r="D1585">
        <v>27.3</v>
      </c>
    </row>
    <row r="1586" spans="1:4" ht="15" x14ac:dyDescent="0.25">
      <c r="A1586" s="34">
        <v>42396</v>
      </c>
      <c r="B1586" s="11">
        <v>0.74</v>
      </c>
      <c r="C1586">
        <v>0.75</v>
      </c>
      <c r="D1586">
        <v>25.513000000000002</v>
      </c>
    </row>
    <row r="1587" spans="1:4" ht="15" x14ac:dyDescent="0.25">
      <c r="A1587" s="34">
        <v>42397</v>
      </c>
      <c r="B1587" s="11">
        <v>0.74</v>
      </c>
      <c r="C1587">
        <v>0.75</v>
      </c>
      <c r="D1587">
        <v>17.814</v>
      </c>
    </row>
    <row r="1588" spans="1:4" ht="15" x14ac:dyDescent="0.25">
      <c r="A1588" s="34">
        <v>42398</v>
      </c>
      <c r="B1588" s="11">
        <v>0.74</v>
      </c>
      <c r="C1588">
        <v>0.75</v>
      </c>
      <c r="D1588">
        <v>15.893000000000001</v>
      </c>
    </row>
    <row r="1589" spans="1:4" ht="15" x14ac:dyDescent="0.25">
      <c r="A1589" s="34">
        <v>42399</v>
      </c>
      <c r="C1589"/>
      <c r="D1589">
        <v>15.893000000000001</v>
      </c>
    </row>
    <row r="1590" spans="1:4" ht="15" x14ac:dyDescent="0.25">
      <c r="A1590" s="34">
        <v>42400</v>
      </c>
      <c r="C1590"/>
      <c r="D1590">
        <v>15.893000000000001</v>
      </c>
    </row>
    <row r="1591" spans="1:4" ht="15" x14ac:dyDescent="0.25">
      <c r="A1591" s="34">
        <v>42401</v>
      </c>
      <c r="B1591" s="11">
        <v>0.73</v>
      </c>
      <c r="C1591">
        <v>0.75</v>
      </c>
      <c r="D1591">
        <v>14.534000000000001</v>
      </c>
    </row>
    <row r="1592" spans="1:4" ht="15" x14ac:dyDescent="0.25">
      <c r="A1592" s="34">
        <v>42402</v>
      </c>
      <c r="B1592" s="11">
        <v>0.74</v>
      </c>
      <c r="C1592">
        <v>0.75</v>
      </c>
      <c r="D1592">
        <v>25.247</v>
      </c>
    </row>
    <row r="1593" spans="1:4" ht="15" x14ac:dyDescent="0.25">
      <c r="A1593" s="34">
        <v>42403</v>
      </c>
      <c r="B1593" s="11">
        <v>0.75</v>
      </c>
      <c r="C1593">
        <v>0.75</v>
      </c>
      <c r="D1593">
        <v>12.481</v>
      </c>
    </row>
    <row r="1594" spans="1:4" ht="15" x14ac:dyDescent="0.25">
      <c r="A1594" s="34">
        <v>42404</v>
      </c>
      <c r="B1594" s="11">
        <v>0.73</v>
      </c>
      <c r="C1594">
        <v>0.75</v>
      </c>
      <c r="D1594">
        <v>13.894</v>
      </c>
    </row>
    <row r="1595" spans="1:4" ht="15" x14ac:dyDescent="0.25">
      <c r="A1595" s="34">
        <v>42405</v>
      </c>
      <c r="B1595" s="11">
        <v>0.74</v>
      </c>
      <c r="C1595">
        <v>0.75</v>
      </c>
      <c r="D1595">
        <v>16.925000000000001</v>
      </c>
    </row>
    <row r="1596" spans="1:4" ht="15" x14ac:dyDescent="0.25">
      <c r="A1596" s="34">
        <v>42406</v>
      </c>
      <c r="C1596"/>
      <c r="D1596">
        <v>16.925000000000001</v>
      </c>
    </row>
    <row r="1597" spans="1:4" ht="15" x14ac:dyDescent="0.25">
      <c r="A1597" s="34">
        <v>42407</v>
      </c>
      <c r="C1597"/>
      <c r="D1597">
        <v>16.925000000000001</v>
      </c>
    </row>
    <row r="1598" spans="1:4" ht="15" x14ac:dyDescent="0.25">
      <c r="A1598" s="34">
        <v>42408</v>
      </c>
      <c r="B1598" s="11">
        <v>0.74</v>
      </c>
      <c r="C1598">
        <v>0.75</v>
      </c>
      <c r="D1598">
        <v>11.029</v>
      </c>
    </row>
    <row r="1599" spans="1:4" ht="15" x14ac:dyDescent="0.25">
      <c r="A1599" s="34">
        <v>42409</v>
      </c>
      <c r="B1599" s="11">
        <v>0.73</v>
      </c>
      <c r="C1599">
        <v>0.75</v>
      </c>
      <c r="D1599">
        <v>8.0280000000000005</v>
      </c>
    </row>
    <row r="1600" spans="1:4" ht="15" x14ac:dyDescent="0.25">
      <c r="A1600" s="34">
        <v>42410</v>
      </c>
      <c r="B1600" s="11">
        <v>0.74</v>
      </c>
      <c r="C1600">
        <v>0.75</v>
      </c>
      <c r="D1600">
        <v>19.638999999999999</v>
      </c>
    </row>
    <row r="1601" spans="1:4" ht="15" x14ac:dyDescent="0.25">
      <c r="A1601" s="34">
        <v>42411</v>
      </c>
      <c r="B1601" s="11">
        <v>0.73</v>
      </c>
      <c r="C1601">
        <v>0.75</v>
      </c>
      <c r="D1601">
        <v>11.746</v>
      </c>
    </row>
    <row r="1602" spans="1:4" ht="15" x14ac:dyDescent="0.25">
      <c r="A1602" s="34">
        <v>42412</v>
      </c>
      <c r="B1602" s="11">
        <v>0.72</v>
      </c>
      <c r="C1602">
        <v>0.75</v>
      </c>
      <c r="D1602">
        <v>13.260999999999999</v>
      </c>
    </row>
    <row r="1603" spans="1:4" ht="15" x14ac:dyDescent="0.25">
      <c r="A1603" s="34">
        <v>42413</v>
      </c>
      <c r="C1603"/>
      <c r="D1603">
        <v>13.260999999999999</v>
      </c>
    </row>
    <row r="1604" spans="1:4" ht="15" x14ac:dyDescent="0.25">
      <c r="A1604" s="34">
        <v>42414</v>
      </c>
      <c r="C1604"/>
      <c r="D1604">
        <v>13.260999999999999</v>
      </c>
    </row>
    <row r="1605" spans="1:4" ht="15" x14ac:dyDescent="0.25">
      <c r="A1605" s="34">
        <v>42415</v>
      </c>
      <c r="B1605" s="11">
        <v>0.76</v>
      </c>
      <c r="C1605">
        <v>0.75</v>
      </c>
      <c r="D1605">
        <v>0</v>
      </c>
    </row>
    <row r="1606" spans="1:4" ht="15" x14ac:dyDescent="0.25">
      <c r="A1606" s="34">
        <v>42416</v>
      </c>
      <c r="B1606" s="11">
        <v>0.74</v>
      </c>
      <c r="C1606">
        <v>0.75</v>
      </c>
      <c r="D1606">
        <v>11.339</v>
      </c>
    </row>
    <row r="1607" spans="1:4" ht="15" x14ac:dyDescent="0.25">
      <c r="A1607" s="34">
        <v>42417</v>
      </c>
      <c r="B1607" s="11">
        <v>0.74</v>
      </c>
      <c r="C1607">
        <v>0.75</v>
      </c>
      <c r="D1607">
        <v>15.305</v>
      </c>
    </row>
    <row r="1608" spans="1:4" ht="15" x14ac:dyDescent="0.25">
      <c r="A1608" s="34">
        <v>42418</v>
      </c>
      <c r="B1608" s="11">
        <v>0.74</v>
      </c>
      <c r="C1608">
        <v>0.75</v>
      </c>
      <c r="D1608">
        <v>15.884</v>
      </c>
    </row>
    <row r="1609" spans="1:4" ht="15" x14ac:dyDescent="0.25">
      <c r="A1609" s="34">
        <v>42419</v>
      </c>
      <c r="B1609" s="11">
        <v>0.75</v>
      </c>
      <c r="C1609">
        <v>0.75</v>
      </c>
      <c r="D1609">
        <v>13.236000000000001</v>
      </c>
    </row>
    <row r="1610" spans="1:4" ht="15" x14ac:dyDescent="0.25">
      <c r="A1610" s="34">
        <v>42420</v>
      </c>
      <c r="C1610"/>
      <c r="D1610">
        <v>13.236000000000001</v>
      </c>
    </row>
    <row r="1611" spans="1:4" ht="15" x14ac:dyDescent="0.25">
      <c r="A1611" s="34">
        <v>42421</v>
      </c>
      <c r="C1611"/>
      <c r="D1611">
        <v>13.236000000000001</v>
      </c>
    </row>
    <row r="1612" spans="1:4" ht="15" x14ac:dyDescent="0.25">
      <c r="A1612" s="34">
        <v>42422</v>
      </c>
      <c r="B1612" s="11">
        <v>0.75</v>
      </c>
      <c r="C1612">
        <v>0.75</v>
      </c>
      <c r="D1612">
        <v>13.875999999999999</v>
      </c>
    </row>
    <row r="1613" spans="1:4" ht="15" x14ac:dyDescent="0.25">
      <c r="A1613" s="34">
        <v>42423</v>
      </c>
      <c r="B1613" s="11">
        <v>0.74</v>
      </c>
      <c r="C1613">
        <v>0.75</v>
      </c>
      <c r="D1613">
        <v>17.042999999999999</v>
      </c>
    </row>
    <row r="1614" spans="1:4" ht="15" x14ac:dyDescent="0.25">
      <c r="A1614" s="34">
        <v>42424</v>
      </c>
      <c r="B1614" s="11">
        <v>0.75</v>
      </c>
      <c r="C1614">
        <v>0.75</v>
      </c>
      <c r="D1614">
        <v>8.18</v>
      </c>
    </row>
    <row r="1615" spans="1:4" ht="15" x14ac:dyDescent="0.25">
      <c r="A1615" s="34">
        <v>42425</v>
      </c>
      <c r="B1615" s="11">
        <v>0.73</v>
      </c>
      <c r="C1615">
        <v>0.75</v>
      </c>
      <c r="D1615">
        <v>16.331</v>
      </c>
    </row>
    <row r="1616" spans="1:4" ht="15" x14ac:dyDescent="0.25">
      <c r="A1616" s="34">
        <v>42426</v>
      </c>
      <c r="B1616" s="11">
        <v>0.74</v>
      </c>
      <c r="C1616">
        <v>0.75</v>
      </c>
      <c r="D1616">
        <v>20.754000000000001</v>
      </c>
    </row>
    <row r="1617" spans="1:4" ht="15" x14ac:dyDescent="0.25">
      <c r="A1617" s="34">
        <v>42427</v>
      </c>
      <c r="C1617"/>
      <c r="D1617">
        <v>20.754000000000001</v>
      </c>
    </row>
    <row r="1618" spans="1:4" ht="15" x14ac:dyDescent="0.25">
      <c r="A1618" s="34">
        <v>42428</v>
      </c>
      <c r="C1618"/>
      <c r="D1618">
        <v>20.754000000000001</v>
      </c>
    </row>
    <row r="1619" spans="1:4" ht="15" x14ac:dyDescent="0.25">
      <c r="A1619" s="34">
        <v>42429</v>
      </c>
      <c r="B1619" s="11">
        <v>0.74</v>
      </c>
      <c r="C1619">
        <v>0.75</v>
      </c>
      <c r="D1619">
        <v>10.541</v>
      </c>
    </row>
    <row r="1620" spans="1:4" ht="15" x14ac:dyDescent="0.25">
      <c r="A1620" s="34">
        <v>42430</v>
      </c>
      <c r="B1620" s="11">
        <v>0.73</v>
      </c>
      <c r="C1620">
        <v>0.75</v>
      </c>
      <c r="D1620">
        <v>18.465</v>
      </c>
    </row>
    <row r="1621" spans="1:4" ht="15" x14ac:dyDescent="0.25">
      <c r="A1621" s="34">
        <v>42431</v>
      </c>
      <c r="B1621" s="11">
        <v>0.74</v>
      </c>
      <c r="C1621">
        <v>0.75</v>
      </c>
      <c r="D1621">
        <v>11.193</v>
      </c>
    </row>
    <row r="1622" spans="1:4" ht="15" x14ac:dyDescent="0.25">
      <c r="A1622" s="34">
        <v>42432</v>
      </c>
      <c r="B1622" s="11">
        <v>0.73</v>
      </c>
      <c r="C1622">
        <v>0.75</v>
      </c>
      <c r="D1622">
        <v>9.9819999999999993</v>
      </c>
    </row>
    <row r="1623" spans="1:4" ht="15" x14ac:dyDescent="0.25">
      <c r="A1623" s="34">
        <v>42433</v>
      </c>
      <c r="B1623" s="11">
        <v>0.73</v>
      </c>
      <c r="C1623">
        <v>0.75</v>
      </c>
      <c r="D1623">
        <v>11.74</v>
      </c>
    </row>
    <row r="1624" spans="1:4" ht="15" x14ac:dyDescent="0.25">
      <c r="A1624" s="34">
        <v>42434</v>
      </c>
      <c r="C1624"/>
      <c r="D1624">
        <v>11.74</v>
      </c>
    </row>
    <row r="1625" spans="1:4" ht="15" x14ac:dyDescent="0.25">
      <c r="A1625" s="34">
        <v>42435</v>
      </c>
      <c r="C1625"/>
      <c r="D1625">
        <v>11.74</v>
      </c>
    </row>
    <row r="1626" spans="1:4" ht="15" x14ac:dyDescent="0.25">
      <c r="A1626" s="34">
        <v>42436</v>
      </c>
      <c r="B1626" s="11">
        <v>0.74</v>
      </c>
      <c r="C1626">
        <v>0.75</v>
      </c>
      <c r="D1626">
        <v>5.2640000000000002</v>
      </c>
    </row>
    <row r="1627" spans="1:4" ht="15" x14ac:dyDescent="0.25">
      <c r="A1627" s="34">
        <v>42437</v>
      </c>
      <c r="B1627" s="11">
        <v>0.75</v>
      </c>
      <c r="C1627">
        <v>0.75</v>
      </c>
      <c r="D1627">
        <v>6.6669999999999998</v>
      </c>
    </row>
    <row r="1628" spans="1:4" ht="15" x14ac:dyDescent="0.25">
      <c r="A1628" s="34">
        <v>42438</v>
      </c>
      <c r="B1628" s="11">
        <v>0.73</v>
      </c>
      <c r="C1628">
        <v>0.75</v>
      </c>
      <c r="D1628">
        <v>9.2170000000000005</v>
      </c>
    </row>
    <row r="1629" spans="1:4" ht="15" x14ac:dyDescent="0.25">
      <c r="A1629" s="34">
        <v>42439</v>
      </c>
      <c r="B1629" s="11">
        <v>0.74</v>
      </c>
      <c r="C1629">
        <v>0.75</v>
      </c>
      <c r="D1629">
        <v>7.9930000000000003</v>
      </c>
    </row>
    <row r="1630" spans="1:4" ht="15" x14ac:dyDescent="0.25">
      <c r="A1630" s="34">
        <v>42440</v>
      </c>
      <c r="B1630" s="11">
        <v>0.75</v>
      </c>
      <c r="C1630">
        <v>0.75</v>
      </c>
      <c r="D1630">
        <v>8.6509999999999998</v>
      </c>
    </row>
    <row r="1631" spans="1:4" ht="15" x14ac:dyDescent="0.25">
      <c r="A1631" s="34">
        <v>42441</v>
      </c>
      <c r="C1631"/>
      <c r="D1631">
        <v>8.6509999999999998</v>
      </c>
    </row>
    <row r="1632" spans="1:4" ht="15" x14ac:dyDescent="0.25">
      <c r="A1632" s="34">
        <v>42442</v>
      </c>
      <c r="C1632"/>
      <c r="D1632">
        <v>8.6509999999999998</v>
      </c>
    </row>
    <row r="1633" spans="1:4" ht="15" x14ac:dyDescent="0.25">
      <c r="A1633" s="34">
        <v>42443</v>
      </c>
      <c r="B1633" s="11">
        <v>0.74</v>
      </c>
      <c r="C1633">
        <v>0.75</v>
      </c>
      <c r="D1633">
        <v>10.462999999999999</v>
      </c>
    </row>
    <row r="1634" spans="1:4" ht="15" x14ac:dyDescent="0.25">
      <c r="A1634" s="34">
        <v>42444</v>
      </c>
      <c r="B1634" s="11">
        <v>0.78</v>
      </c>
      <c r="C1634">
        <v>0.75</v>
      </c>
      <c r="D1634">
        <v>0</v>
      </c>
    </row>
    <row r="1635" spans="1:4" ht="15" x14ac:dyDescent="0.25">
      <c r="A1635" s="34">
        <v>42445</v>
      </c>
      <c r="B1635" s="11">
        <v>0.76</v>
      </c>
      <c r="C1635">
        <v>0.75</v>
      </c>
      <c r="D1635">
        <v>13.683999999999999</v>
      </c>
    </row>
    <row r="1636" spans="1:4" ht="15" x14ac:dyDescent="0.25">
      <c r="A1636" s="34">
        <v>42446</v>
      </c>
      <c r="B1636" s="11">
        <v>0.78</v>
      </c>
      <c r="C1636">
        <v>0.75</v>
      </c>
      <c r="D1636">
        <v>4.7990000000000004</v>
      </c>
    </row>
    <row r="1637" spans="1:4" ht="15" x14ac:dyDescent="0.25">
      <c r="A1637" s="34">
        <v>42447</v>
      </c>
      <c r="B1637" s="11">
        <v>0.49</v>
      </c>
      <c r="C1637">
        <v>0.5</v>
      </c>
      <c r="D1637">
        <v>14.16</v>
      </c>
    </row>
    <row r="1638" spans="1:4" ht="15" x14ac:dyDescent="0.25">
      <c r="A1638" s="34">
        <v>42448</v>
      </c>
      <c r="C1638"/>
      <c r="D1638">
        <v>14.16</v>
      </c>
    </row>
    <row r="1639" spans="1:4" ht="15" x14ac:dyDescent="0.25">
      <c r="A1639" s="34">
        <v>42449</v>
      </c>
      <c r="C1639"/>
      <c r="D1639">
        <v>14.16</v>
      </c>
    </row>
    <row r="1640" spans="1:4" ht="15" x14ac:dyDescent="0.25">
      <c r="A1640" s="34">
        <v>42450</v>
      </c>
      <c r="B1640" s="11">
        <v>0.49</v>
      </c>
      <c r="C1640">
        <v>0.5</v>
      </c>
      <c r="D1640">
        <v>21.335999999999999</v>
      </c>
    </row>
    <row r="1641" spans="1:4" ht="15" x14ac:dyDescent="0.25">
      <c r="A1641" s="34">
        <v>42451</v>
      </c>
      <c r="B1641" s="11">
        <v>0.5</v>
      </c>
      <c r="C1641">
        <v>0.5</v>
      </c>
      <c r="D1641">
        <v>16.962</v>
      </c>
    </row>
    <row r="1642" spans="1:4" ht="15" x14ac:dyDescent="0.25">
      <c r="A1642" s="34">
        <v>42452</v>
      </c>
      <c r="B1642" s="11">
        <v>0.51</v>
      </c>
      <c r="C1642">
        <v>0.5</v>
      </c>
      <c r="D1642">
        <v>17.436</v>
      </c>
    </row>
    <row r="1643" spans="1:4" ht="15" x14ac:dyDescent="0.25">
      <c r="A1643" s="34">
        <v>42453</v>
      </c>
      <c r="C1643"/>
      <c r="D1643">
        <v>17.436</v>
      </c>
    </row>
    <row r="1644" spans="1:4" ht="15" x14ac:dyDescent="0.25">
      <c r="A1644" s="34">
        <v>42454</v>
      </c>
      <c r="C1644"/>
      <c r="D1644">
        <v>17.436</v>
      </c>
    </row>
    <row r="1645" spans="1:4" ht="15" x14ac:dyDescent="0.25">
      <c r="A1645" s="34">
        <v>42455</v>
      </c>
      <c r="C1645"/>
      <c r="D1645">
        <v>17.436</v>
      </c>
    </row>
    <row r="1646" spans="1:4" ht="15" x14ac:dyDescent="0.25">
      <c r="A1646" s="34">
        <v>42456</v>
      </c>
      <c r="C1646"/>
      <c r="D1646">
        <v>17.436</v>
      </c>
    </row>
    <row r="1647" spans="1:4" ht="15" x14ac:dyDescent="0.25">
      <c r="A1647" s="34">
        <v>42457</v>
      </c>
      <c r="C1647"/>
      <c r="D1647">
        <v>17.436</v>
      </c>
    </row>
    <row r="1648" spans="1:4" ht="15" x14ac:dyDescent="0.25">
      <c r="A1648" s="34">
        <v>42458</v>
      </c>
      <c r="B1648" s="11">
        <v>0.48</v>
      </c>
      <c r="C1648">
        <v>0.5</v>
      </c>
      <c r="D1648">
        <v>15.021000000000001</v>
      </c>
    </row>
    <row r="1649" spans="1:4" ht="15" x14ac:dyDescent="0.25">
      <c r="A1649" s="34">
        <v>42459</v>
      </c>
      <c r="B1649" s="11">
        <v>0.5</v>
      </c>
      <c r="C1649">
        <v>0.5</v>
      </c>
      <c r="D1649">
        <v>17.381</v>
      </c>
    </row>
    <row r="1650" spans="1:4" ht="15" x14ac:dyDescent="0.25">
      <c r="A1650" s="34">
        <v>42460</v>
      </c>
      <c r="B1650" s="11">
        <v>0.69</v>
      </c>
      <c r="C1650">
        <v>0.5</v>
      </c>
      <c r="D1650">
        <v>0.65600000000000003</v>
      </c>
    </row>
    <row r="1651" spans="1:4" ht="15" x14ac:dyDescent="0.25">
      <c r="A1651" s="34">
        <v>42461</v>
      </c>
      <c r="B1651" s="11">
        <v>0.47</v>
      </c>
      <c r="C1651">
        <v>0.5</v>
      </c>
      <c r="D1651">
        <v>22.616</v>
      </c>
    </row>
    <row r="1652" spans="1:4" ht="15" x14ac:dyDescent="0.25">
      <c r="A1652" s="34">
        <v>42462</v>
      </c>
      <c r="C1652"/>
      <c r="D1652">
        <v>22.616</v>
      </c>
    </row>
    <row r="1653" spans="1:4" ht="15" x14ac:dyDescent="0.25">
      <c r="A1653" s="34">
        <v>42463</v>
      </c>
      <c r="C1653"/>
      <c r="D1653">
        <v>22.616</v>
      </c>
    </row>
    <row r="1654" spans="1:4" ht="15" x14ac:dyDescent="0.25">
      <c r="A1654" s="34">
        <v>42464</v>
      </c>
      <c r="B1654" s="11">
        <v>0.48</v>
      </c>
      <c r="C1654">
        <v>0.5</v>
      </c>
      <c r="D1654">
        <v>17.023</v>
      </c>
    </row>
    <row r="1655" spans="1:4" ht="15" x14ac:dyDescent="0.25">
      <c r="A1655" s="34">
        <v>42465</v>
      </c>
      <c r="B1655" s="11">
        <v>0.51</v>
      </c>
      <c r="C1655">
        <v>0.5</v>
      </c>
      <c r="D1655">
        <v>9.9589999999999996</v>
      </c>
    </row>
    <row r="1656" spans="1:4" ht="15" x14ac:dyDescent="0.25">
      <c r="A1656" s="34">
        <v>42466</v>
      </c>
      <c r="B1656" s="11">
        <v>0.48</v>
      </c>
      <c r="C1656">
        <v>0.5</v>
      </c>
      <c r="D1656">
        <v>12.823</v>
      </c>
    </row>
    <row r="1657" spans="1:4" ht="15" x14ac:dyDescent="0.25">
      <c r="A1657" s="34">
        <v>42467</v>
      </c>
      <c r="B1657" s="11">
        <v>0.49</v>
      </c>
      <c r="C1657">
        <v>0.5</v>
      </c>
      <c r="D1657">
        <v>10.614000000000001</v>
      </c>
    </row>
    <row r="1658" spans="1:4" ht="15" x14ac:dyDescent="0.25">
      <c r="A1658" s="34">
        <v>42468</v>
      </c>
      <c r="B1658" s="11">
        <v>0.48</v>
      </c>
      <c r="C1658">
        <v>0.5</v>
      </c>
      <c r="D1658">
        <v>15.106999999999999</v>
      </c>
    </row>
    <row r="1659" spans="1:4" ht="15" x14ac:dyDescent="0.25">
      <c r="A1659" s="34">
        <v>42469</v>
      </c>
      <c r="C1659"/>
      <c r="D1659">
        <v>15.106999999999999</v>
      </c>
    </row>
    <row r="1660" spans="1:4" ht="15" x14ac:dyDescent="0.25">
      <c r="A1660" s="34">
        <v>42470</v>
      </c>
      <c r="C1660"/>
      <c r="D1660">
        <v>15.106999999999999</v>
      </c>
    </row>
    <row r="1661" spans="1:4" ht="15" x14ac:dyDescent="0.25">
      <c r="A1661" s="34">
        <v>42471</v>
      </c>
      <c r="B1661" s="11">
        <v>0.52</v>
      </c>
      <c r="C1661">
        <v>0.5</v>
      </c>
      <c r="D1661">
        <v>8.2759999999999998</v>
      </c>
    </row>
    <row r="1662" spans="1:4" ht="15" x14ac:dyDescent="0.25">
      <c r="A1662" s="34">
        <v>42472</v>
      </c>
      <c r="B1662" s="11">
        <v>0.48</v>
      </c>
      <c r="C1662">
        <v>0.5</v>
      </c>
      <c r="D1662">
        <v>15.007999999999999</v>
      </c>
    </row>
    <row r="1663" spans="1:4" ht="15" x14ac:dyDescent="0.25">
      <c r="A1663" s="34">
        <v>42473</v>
      </c>
      <c r="B1663" s="11">
        <v>0.48</v>
      </c>
      <c r="C1663">
        <v>0.5</v>
      </c>
      <c r="D1663">
        <v>18.489999999999998</v>
      </c>
    </row>
    <row r="1664" spans="1:4" ht="15" x14ac:dyDescent="0.25">
      <c r="A1664" s="34">
        <v>42474</v>
      </c>
      <c r="B1664" s="11">
        <v>0.5</v>
      </c>
      <c r="C1664">
        <v>0.5</v>
      </c>
      <c r="D1664">
        <v>12.214</v>
      </c>
    </row>
    <row r="1665" spans="1:4" ht="15" x14ac:dyDescent="0.25">
      <c r="A1665" s="34">
        <v>42475</v>
      </c>
      <c r="B1665" s="11">
        <v>0.5</v>
      </c>
      <c r="C1665">
        <v>0.5</v>
      </c>
      <c r="D1665">
        <v>9.4890000000000008</v>
      </c>
    </row>
    <row r="1666" spans="1:4" ht="15" x14ac:dyDescent="0.25">
      <c r="A1666" s="34">
        <v>42476</v>
      </c>
      <c r="C1666"/>
      <c r="D1666">
        <v>9.4890000000000008</v>
      </c>
    </row>
    <row r="1667" spans="1:4" ht="15" x14ac:dyDescent="0.25">
      <c r="A1667" s="34">
        <v>42477</v>
      </c>
      <c r="C1667"/>
      <c r="D1667">
        <v>9.4890000000000008</v>
      </c>
    </row>
    <row r="1668" spans="1:4" ht="15" x14ac:dyDescent="0.25">
      <c r="A1668" s="34">
        <v>42478</v>
      </c>
      <c r="B1668" s="11">
        <v>0.49</v>
      </c>
      <c r="C1668">
        <v>0.5</v>
      </c>
      <c r="D1668">
        <v>12.394</v>
      </c>
    </row>
    <row r="1669" spans="1:4" ht="15" x14ac:dyDescent="0.25">
      <c r="A1669" s="34">
        <v>42479</v>
      </c>
      <c r="B1669" s="11">
        <v>0.51</v>
      </c>
      <c r="C1669">
        <v>0.5</v>
      </c>
      <c r="D1669">
        <v>11.106999999999999</v>
      </c>
    </row>
    <row r="1670" spans="1:4" ht="15" x14ac:dyDescent="0.25">
      <c r="A1670" s="34">
        <v>42480</v>
      </c>
      <c r="B1670" s="11">
        <v>0.51</v>
      </c>
      <c r="C1670">
        <v>0.5</v>
      </c>
      <c r="D1670">
        <v>9.6809999999999992</v>
      </c>
    </row>
    <row r="1671" spans="1:4" ht="15" x14ac:dyDescent="0.25">
      <c r="A1671" s="34">
        <v>42481</v>
      </c>
      <c r="B1671" s="11">
        <v>0.51</v>
      </c>
      <c r="C1671">
        <v>0.5</v>
      </c>
      <c r="D1671">
        <v>10.231</v>
      </c>
    </row>
    <row r="1672" spans="1:4" ht="15" x14ac:dyDescent="0.25">
      <c r="A1672" s="34">
        <v>42482</v>
      </c>
      <c r="B1672" s="11">
        <v>0.5</v>
      </c>
      <c r="C1672">
        <v>0.5</v>
      </c>
      <c r="D1672">
        <v>16.058</v>
      </c>
    </row>
    <row r="1673" spans="1:4" ht="15" x14ac:dyDescent="0.25">
      <c r="A1673" s="34">
        <v>42483</v>
      </c>
      <c r="C1673"/>
      <c r="D1673">
        <v>16.058</v>
      </c>
    </row>
    <row r="1674" spans="1:4" ht="15" x14ac:dyDescent="0.25">
      <c r="A1674" s="34">
        <v>42484</v>
      </c>
      <c r="C1674"/>
      <c r="D1674">
        <v>16.058</v>
      </c>
    </row>
    <row r="1675" spans="1:4" ht="15" x14ac:dyDescent="0.25">
      <c r="A1675" s="34">
        <v>42485</v>
      </c>
      <c r="B1675" s="11">
        <v>0.5</v>
      </c>
      <c r="C1675">
        <v>0.5</v>
      </c>
      <c r="D1675">
        <v>16.902999999999999</v>
      </c>
    </row>
    <row r="1676" spans="1:4" ht="15" x14ac:dyDescent="0.25">
      <c r="A1676" s="34">
        <v>42486</v>
      </c>
      <c r="B1676" s="11">
        <v>0.49</v>
      </c>
      <c r="C1676">
        <v>0.5</v>
      </c>
      <c r="D1676">
        <v>24.266999999999999</v>
      </c>
    </row>
    <row r="1677" spans="1:4" ht="15" x14ac:dyDescent="0.25">
      <c r="A1677" s="34">
        <v>42487</v>
      </c>
      <c r="B1677" s="11">
        <v>0.49</v>
      </c>
      <c r="C1677">
        <v>0.5</v>
      </c>
      <c r="D1677">
        <v>14.927</v>
      </c>
    </row>
    <row r="1678" spans="1:4" ht="15" x14ac:dyDescent="0.25">
      <c r="A1678" s="34">
        <v>42488</v>
      </c>
      <c r="B1678" s="11">
        <v>0.49</v>
      </c>
      <c r="C1678">
        <v>0.5</v>
      </c>
      <c r="D1678">
        <v>13.882999999999999</v>
      </c>
    </row>
    <row r="1679" spans="1:4" ht="15" x14ac:dyDescent="0.25">
      <c r="A1679" s="34">
        <v>42489</v>
      </c>
      <c r="B1679" s="11">
        <v>0.48</v>
      </c>
      <c r="C1679">
        <v>0.5</v>
      </c>
      <c r="D1679">
        <v>14.632</v>
      </c>
    </row>
    <row r="1680" spans="1:4" ht="15" x14ac:dyDescent="0.25">
      <c r="A1680" s="34">
        <v>42490</v>
      </c>
      <c r="C1680"/>
      <c r="D1680">
        <v>14.632</v>
      </c>
    </row>
    <row r="1681" spans="1:4" ht="15" x14ac:dyDescent="0.25">
      <c r="A1681" s="34">
        <v>42491</v>
      </c>
      <c r="C1681"/>
      <c r="D1681">
        <v>14.632</v>
      </c>
    </row>
    <row r="1682" spans="1:4" ht="15" x14ac:dyDescent="0.25">
      <c r="A1682" s="34">
        <v>42492</v>
      </c>
      <c r="B1682" s="11">
        <v>0.49</v>
      </c>
      <c r="C1682">
        <v>0.5</v>
      </c>
      <c r="D1682">
        <v>20.885999999999999</v>
      </c>
    </row>
    <row r="1683" spans="1:4" ht="15" x14ac:dyDescent="0.25">
      <c r="A1683" s="34">
        <v>42493</v>
      </c>
      <c r="B1683" s="11">
        <v>0.48</v>
      </c>
      <c r="C1683">
        <v>0.5</v>
      </c>
      <c r="D1683">
        <v>14.226000000000001</v>
      </c>
    </row>
    <row r="1684" spans="1:4" ht="15" x14ac:dyDescent="0.25">
      <c r="A1684" s="34">
        <v>42494</v>
      </c>
      <c r="B1684" s="11">
        <v>0.47</v>
      </c>
      <c r="C1684">
        <v>0.5</v>
      </c>
      <c r="D1684">
        <v>14.694000000000001</v>
      </c>
    </row>
    <row r="1685" spans="1:4" ht="15" x14ac:dyDescent="0.25">
      <c r="A1685" s="34">
        <v>42495</v>
      </c>
      <c r="C1685"/>
      <c r="D1685">
        <v>14.694000000000001</v>
      </c>
    </row>
    <row r="1686" spans="1:4" ht="15" x14ac:dyDescent="0.25">
      <c r="A1686" s="34">
        <v>42496</v>
      </c>
      <c r="B1686" s="11">
        <v>0.49</v>
      </c>
      <c r="C1686">
        <v>0.5</v>
      </c>
      <c r="D1686">
        <v>12.611000000000001</v>
      </c>
    </row>
    <row r="1687" spans="1:4" ht="15" x14ac:dyDescent="0.25">
      <c r="A1687" s="34">
        <v>42497</v>
      </c>
      <c r="C1687"/>
      <c r="D1687">
        <v>12.611000000000001</v>
      </c>
    </row>
    <row r="1688" spans="1:4" ht="15" x14ac:dyDescent="0.25">
      <c r="A1688" s="34">
        <v>42498</v>
      </c>
      <c r="C1688"/>
      <c r="D1688">
        <v>12.611000000000001</v>
      </c>
    </row>
    <row r="1689" spans="1:4" ht="15" x14ac:dyDescent="0.25">
      <c r="A1689" s="34">
        <v>42499</v>
      </c>
      <c r="B1689" s="11">
        <v>0.5</v>
      </c>
      <c r="C1689">
        <v>0.5</v>
      </c>
      <c r="D1689">
        <v>19.277999999999999</v>
      </c>
    </row>
    <row r="1690" spans="1:4" ht="15" x14ac:dyDescent="0.25">
      <c r="A1690" s="34">
        <v>42500</v>
      </c>
      <c r="B1690" s="11">
        <v>0.49</v>
      </c>
      <c r="C1690">
        <v>0.5</v>
      </c>
      <c r="D1690">
        <v>11.881</v>
      </c>
    </row>
    <row r="1691" spans="1:4" ht="15" x14ac:dyDescent="0.25">
      <c r="A1691" s="34">
        <v>42501</v>
      </c>
      <c r="B1691" s="11">
        <v>0.49</v>
      </c>
      <c r="C1691">
        <v>0.5</v>
      </c>
      <c r="D1691">
        <v>13.153</v>
      </c>
    </row>
    <row r="1692" spans="1:4" ht="15" x14ac:dyDescent="0.25">
      <c r="A1692" s="34">
        <v>42502</v>
      </c>
      <c r="B1692" s="11">
        <v>0.49</v>
      </c>
      <c r="C1692">
        <v>0.5</v>
      </c>
      <c r="D1692">
        <v>6.24</v>
      </c>
    </row>
    <row r="1693" spans="1:4" ht="15" x14ac:dyDescent="0.25">
      <c r="A1693" s="34">
        <v>42503</v>
      </c>
      <c r="B1693" s="11">
        <v>0.49</v>
      </c>
      <c r="C1693">
        <v>0.5</v>
      </c>
      <c r="D1693">
        <v>32.588000000000001</v>
      </c>
    </row>
    <row r="1694" spans="1:4" ht="15" x14ac:dyDescent="0.25">
      <c r="A1694" s="34">
        <v>42504</v>
      </c>
      <c r="C1694"/>
      <c r="D1694">
        <v>32.588000000000001</v>
      </c>
    </row>
    <row r="1695" spans="1:4" ht="15" x14ac:dyDescent="0.25">
      <c r="A1695" s="34">
        <v>42505</v>
      </c>
      <c r="C1695"/>
      <c r="D1695">
        <v>32.588000000000001</v>
      </c>
    </row>
    <row r="1696" spans="1:4" ht="15" x14ac:dyDescent="0.25">
      <c r="A1696" s="34">
        <v>42506</v>
      </c>
      <c r="C1696"/>
      <c r="D1696">
        <v>32.588000000000001</v>
      </c>
    </row>
    <row r="1697" spans="1:4" ht="15" x14ac:dyDescent="0.25">
      <c r="A1697" s="34">
        <v>42507</v>
      </c>
      <c r="C1697"/>
      <c r="D1697">
        <v>32.588000000000001</v>
      </c>
    </row>
    <row r="1698" spans="1:4" ht="15" x14ac:dyDescent="0.25">
      <c r="A1698" s="34">
        <v>42508</v>
      </c>
      <c r="B1698" s="11">
        <v>0.55000000000000004</v>
      </c>
      <c r="C1698">
        <v>0.5</v>
      </c>
      <c r="D1698">
        <v>18.411000000000001</v>
      </c>
    </row>
    <row r="1699" spans="1:4" ht="15" x14ac:dyDescent="0.25">
      <c r="A1699" s="34">
        <v>42509</v>
      </c>
      <c r="B1699" s="11">
        <v>0.53</v>
      </c>
      <c r="C1699">
        <v>0.5</v>
      </c>
      <c r="D1699">
        <v>20.614000000000001</v>
      </c>
    </row>
    <row r="1700" spans="1:4" ht="15" x14ac:dyDescent="0.25">
      <c r="A1700" s="34">
        <v>42510</v>
      </c>
      <c r="B1700" s="11">
        <v>0.5</v>
      </c>
      <c r="C1700">
        <v>0.5</v>
      </c>
      <c r="D1700">
        <v>16.422999999999998</v>
      </c>
    </row>
    <row r="1701" spans="1:4" ht="15" x14ac:dyDescent="0.25">
      <c r="A1701" s="34">
        <v>42511</v>
      </c>
      <c r="C1701"/>
      <c r="D1701">
        <v>16.422999999999998</v>
      </c>
    </row>
    <row r="1702" spans="1:4" ht="15" x14ac:dyDescent="0.25">
      <c r="A1702" s="34">
        <v>42512</v>
      </c>
      <c r="C1702"/>
      <c r="D1702">
        <v>16.422999999999998</v>
      </c>
    </row>
    <row r="1703" spans="1:4" ht="15" x14ac:dyDescent="0.25">
      <c r="A1703" s="34">
        <v>42513</v>
      </c>
      <c r="B1703" s="11">
        <v>0.48</v>
      </c>
      <c r="C1703">
        <v>0.5</v>
      </c>
      <c r="D1703">
        <v>12.981</v>
      </c>
    </row>
    <row r="1704" spans="1:4" ht="15" x14ac:dyDescent="0.25">
      <c r="A1704" s="34">
        <v>42514</v>
      </c>
      <c r="B1704" s="11">
        <v>0.47</v>
      </c>
      <c r="C1704">
        <v>0.5</v>
      </c>
      <c r="D1704">
        <v>13.846</v>
      </c>
    </row>
    <row r="1705" spans="1:4" ht="15" x14ac:dyDescent="0.25">
      <c r="A1705" s="34">
        <v>42515</v>
      </c>
      <c r="B1705" s="11">
        <v>0.47</v>
      </c>
      <c r="C1705">
        <v>0.5</v>
      </c>
      <c r="D1705">
        <v>16.468</v>
      </c>
    </row>
    <row r="1706" spans="1:4" ht="15" x14ac:dyDescent="0.25">
      <c r="A1706" s="34">
        <v>42516</v>
      </c>
      <c r="B1706" s="11">
        <v>0.49</v>
      </c>
      <c r="C1706">
        <v>0.5</v>
      </c>
      <c r="D1706">
        <v>10.739000000000001</v>
      </c>
    </row>
    <row r="1707" spans="1:4" ht="15" x14ac:dyDescent="0.25">
      <c r="A1707" s="34">
        <v>42517</v>
      </c>
      <c r="B1707" s="11">
        <v>0.48</v>
      </c>
      <c r="C1707">
        <v>0.5</v>
      </c>
      <c r="D1707">
        <v>10.624000000000001</v>
      </c>
    </row>
    <row r="1708" spans="1:4" ht="15" x14ac:dyDescent="0.25">
      <c r="A1708" s="34">
        <v>42518</v>
      </c>
      <c r="C1708"/>
      <c r="D1708">
        <v>10.624000000000001</v>
      </c>
    </row>
    <row r="1709" spans="1:4" ht="15" x14ac:dyDescent="0.25">
      <c r="A1709" s="34">
        <v>42519</v>
      </c>
      <c r="C1709"/>
      <c r="D1709">
        <v>10.624000000000001</v>
      </c>
    </row>
    <row r="1710" spans="1:4" ht="15" x14ac:dyDescent="0.25">
      <c r="A1710" s="34">
        <v>42520</v>
      </c>
      <c r="B1710" s="11">
        <v>0.49</v>
      </c>
      <c r="C1710">
        <v>0.5</v>
      </c>
      <c r="D1710">
        <v>8.8819999999999997</v>
      </c>
    </row>
    <row r="1711" spans="1:4" ht="15" x14ac:dyDescent="0.25">
      <c r="A1711" s="34">
        <v>42521</v>
      </c>
      <c r="B1711" s="11">
        <v>0.48</v>
      </c>
      <c r="C1711">
        <v>0.5</v>
      </c>
      <c r="D1711">
        <v>17.443999999999999</v>
      </c>
    </row>
    <row r="1712" spans="1:4" ht="15" x14ac:dyDescent="0.25">
      <c r="A1712" s="34">
        <v>42522</v>
      </c>
      <c r="B1712" s="11">
        <v>0.49</v>
      </c>
      <c r="C1712">
        <v>0.5</v>
      </c>
      <c r="D1712">
        <v>12.013</v>
      </c>
    </row>
    <row r="1713" spans="1:4" ht="15" x14ac:dyDescent="0.25">
      <c r="A1713" s="34">
        <v>42523</v>
      </c>
      <c r="B1713" s="11">
        <v>0.5</v>
      </c>
      <c r="C1713">
        <v>0.5</v>
      </c>
      <c r="D1713">
        <v>17.295999999999999</v>
      </c>
    </row>
    <row r="1714" spans="1:4" ht="15" x14ac:dyDescent="0.25">
      <c r="A1714" s="34">
        <v>42524</v>
      </c>
      <c r="B1714" s="11">
        <v>0.48</v>
      </c>
      <c r="C1714">
        <v>0.5</v>
      </c>
      <c r="D1714">
        <v>10.698</v>
      </c>
    </row>
    <row r="1715" spans="1:4" ht="15" x14ac:dyDescent="0.25">
      <c r="A1715" s="34">
        <v>42525</v>
      </c>
      <c r="C1715"/>
      <c r="D1715">
        <v>10.698</v>
      </c>
    </row>
    <row r="1716" spans="1:4" ht="15" x14ac:dyDescent="0.25">
      <c r="A1716" s="34">
        <v>42526</v>
      </c>
      <c r="C1716"/>
      <c r="D1716">
        <v>10.698</v>
      </c>
    </row>
    <row r="1717" spans="1:4" ht="15" x14ac:dyDescent="0.25">
      <c r="A1717" s="34">
        <v>42527</v>
      </c>
      <c r="B1717" s="11">
        <v>0.5</v>
      </c>
      <c r="C1717">
        <v>0.5</v>
      </c>
      <c r="D1717">
        <v>11.935</v>
      </c>
    </row>
    <row r="1718" spans="1:4" ht="15" x14ac:dyDescent="0.25">
      <c r="A1718" s="34">
        <v>42528</v>
      </c>
      <c r="B1718" s="11">
        <v>0.49</v>
      </c>
      <c r="C1718">
        <v>0.5</v>
      </c>
      <c r="D1718">
        <v>11.396000000000001</v>
      </c>
    </row>
    <row r="1719" spans="1:4" ht="15" x14ac:dyDescent="0.25">
      <c r="A1719" s="34">
        <v>42529</v>
      </c>
      <c r="B1719" s="11">
        <v>0.47</v>
      </c>
      <c r="C1719">
        <v>0.5</v>
      </c>
      <c r="D1719">
        <v>14.016</v>
      </c>
    </row>
    <row r="1720" spans="1:4" ht="15" x14ac:dyDescent="0.25">
      <c r="A1720" s="34">
        <v>42530</v>
      </c>
      <c r="B1720" s="11">
        <v>0.49</v>
      </c>
      <c r="C1720">
        <v>0.5</v>
      </c>
      <c r="D1720">
        <v>9.4600000000000009</v>
      </c>
    </row>
    <row r="1721" spans="1:4" ht="15" x14ac:dyDescent="0.25">
      <c r="A1721" s="34">
        <v>42531</v>
      </c>
      <c r="B1721" s="11">
        <v>0.49</v>
      </c>
      <c r="C1721">
        <v>0.5</v>
      </c>
      <c r="D1721">
        <v>7.7649999999999997</v>
      </c>
    </row>
    <row r="1722" spans="1:4" ht="15" x14ac:dyDescent="0.25">
      <c r="A1722" s="34">
        <v>42532</v>
      </c>
      <c r="C1722"/>
      <c r="D1722">
        <v>7.7649999999999997</v>
      </c>
    </row>
    <row r="1723" spans="1:4" ht="15" x14ac:dyDescent="0.25">
      <c r="A1723" s="34">
        <v>42533</v>
      </c>
      <c r="C1723"/>
      <c r="D1723">
        <v>7.7649999999999997</v>
      </c>
    </row>
    <row r="1724" spans="1:4" ht="15" x14ac:dyDescent="0.25">
      <c r="A1724" s="34">
        <v>42534</v>
      </c>
      <c r="B1724" s="11">
        <v>0.49</v>
      </c>
      <c r="C1724">
        <v>0.5</v>
      </c>
      <c r="D1724">
        <v>8.3539999999999992</v>
      </c>
    </row>
    <row r="1725" spans="1:4" ht="15" x14ac:dyDescent="0.25">
      <c r="A1725" s="34">
        <v>42535</v>
      </c>
      <c r="B1725" s="11">
        <v>0.49</v>
      </c>
      <c r="C1725">
        <v>0.5</v>
      </c>
      <c r="D1725">
        <v>13.596</v>
      </c>
    </row>
    <row r="1726" spans="1:4" ht="15" x14ac:dyDescent="0.25">
      <c r="A1726" s="34">
        <v>42536</v>
      </c>
      <c r="B1726" s="11">
        <v>0.49</v>
      </c>
      <c r="C1726">
        <v>0.5</v>
      </c>
      <c r="D1726">
        <v>19.498999999999999</v>
      </c>
    </row>
    <row r="1727" spans="1:4" ht="15" x14ac:dyDescent="0.25">
      <c r="A1727" s="34">
        <v>42537</v>
      </c>
      <c r="B1727" s="11">
        <v>0.49</v>
      </c>
      <c r="C1727">
        <v>0.5</v>
      </c>
      <c r="D1727">
        <v>15.625999999999999</v>
      </c>
    </row>
    <row r="1728" spans="1:4" ht="15" x14ac:dyDescent="0.25">
      <c r="A1728" s="34">
        <v>42538</v>
      </c>
      <c r="B1728" s="11">
        <v>0.49</v>
      </c>
      <c r="C1728">
        <v>0.5</v>
      </c>
      <c r="D1728">
        <v>19.931000000000001</v>
      </c>
    </row>
    <row r="1729" spans="1:4" ht="15" x14ac:dyDescent="0.25">
      <c r="A1729" s="34">
        <v>42539</v>
      </c>
      <c r="C1729"/>
      <c r="D1729">
        <v>19.931000000000001</v>
      </c>
    </row>
    <row r="1730" spans="1:4" ht="15" x14ac:dyDescent="0.25">
      <c r="A1730" s="34">
        <v>42540</v>
      </c>
      <c r="C1730"/>
      <c r="D1730">
        <v>19.931000000000001</v>
      </c>
    </row>
    <row r="1731" spans="1:4" ht="15" x14ac:dyDescent="0.25">
      <c r="A1731" s="34">
        <v>42541</v>
      </c>
      <c r="B1731" s="11">
        <v>0.48</v>
      </c>
      <c r="C1731">
        <v>0.5</v>
      </c>
      <c r="D1731">
        <v>21.777000000000001</v>
      </c>
    </row>
    <row r="1732" spans="1:4" ht="15" x14ac:dyDescent="0.25">
      <c r="A1732" s="34">
        <v>42542</v>
      </c>
      <c r="B1732" s="11">
        <v>0.49</v>
      </c>
      <c r="C1732">
        <v>0.5</v>
      </c>
      <c r="D1732">
        <v>23.538</v>
      </c>
    </row>
    <row r="1733" spans="1:4" ht="15" x14ac:dyDescent="0.25">
      <c r="A1733" s="34">
        <v>42543</v>
      </c>
      <c r="B1733" s="11">
        <v>0.5</v>
      </c>
      <c r="C1733">
        <v>0.5</v>
      </c>
      <c r="D1733">
        <v>23.754999999999999</v>
      </c>
    </row>
    <row r="1734" spans="1:4" ht="15" x14ac:dyDescent="0.25">
      <c r="A1734" s="34">
        <v>42544</v>
      </c>
      <c r="B1734" s="11">
        <v>0.48</v>
      </c>
      <c r="C1734">
        <v>0.5</v>
      </c>
      <c r="D1734">
        <v>19.170999999999999</v>
      </c>
    </row>
    <row r="1735" spans="1:4" ht="15" x14ac:dyDescent="0.25">
      <c r="A1735" s="34">
        <v>42545</v>
      </c>
      <c r="B1735" s="11">
        <v>0.49</v>
      </c>
      <c r="C1735">
        <v>0.5</v>
      </c>
      <c r="D1735">
        <v>17.634</v>
      </c>
    </row>
    <row r="1736" spans="1:4" ht="15" x14ac:dyDescent="0.25">
      <c r="A1736" s="34">
        <v>42546</v>
      </c>
      <c r="C1736"/>
      <c r="D1736">
        <v>17.634</v>
      </c>
    </row>
    <row r="1737" spans="1:4" ht="15" x14ac:dyDescent="0.25">
      <c r="A1737" s="34">
        <v>42547</v>
      </c>
      <c r="C1737"/>
      <c r="D1737">
        <v>17.634</v>
      </c>
    </row>
    <row r="1738" spans="1:4" ht="15" x14ac:dyDescent="0.25">
      <c r="A1738" s="34">
        <v>42548</v>
      </c>
      <c r="B1738" s="11">
        <v>0.5</v>
      </c>
      <c r="C1738">
        <v>0.5</v>
      </c>
      <c r="D1738">
        <v>18.067</v>
      </c>
    </row>
    <row r="1739" spans="1:4" ht="15" x14ac:dyDescent="0.25">
      <c r="A1739" s="34">
        <v>42549</v>
      </c>
      <c r="B1739" s="11">
        <v>0.49</v>
      </c>
      <c r="C1739">
        <v>0.5</v>
      </c>
      <c r="D1739">
        <v>22.486999999999998</v>
      </c>
    </row>
    <row r="1740" spans="1:4" ht="15" x14ac:dyDescent="0.25">
      <c r="A1740" s="34">
        <v>42550</v>
      </c>
      <c r="B1740" s="11">
        <v>0.48</v>
      </c>
      <c r="C1740">
        <v>0.5</v>
      </c>
      <c r="D1740">
        <v>18.329000000000001</v>
      </c>
    </row>
    <row r="1741" spans="1:4" ht="15" x14ac:dyDescent="0.25">
      <c r="A1741" s="34">
        <v>42551</v>
      </c>
      <c r="B1741" s="11">
        <v>0.48</v>
      </c>
      <c r="C1741">
        <v>0.5</v>
      </c>
      <c r="D1741">
        <v>3.569</v>
      </c>
    </row>
    <row r="1742" spans="1:4" ht="15" x14ac:dyDescent="0.25">
      <c r="A1742" s="34">
        <v>42552</v>
      </c>
      <c r="B1742" s="11">
        <v>0.48</v>
      </c>
      <c r="C1742">
        <v>0.5</v>
      </c>
      <c r="D1742">
        <v>10.785</v>
      </c>
    </row>
    <row r="1743" spans="1:4" ht="15" x14ac:dyDescent="0.25">
      <c r="A1743" s="34">
        <v>42553</v>
      </c>
      <c r="C1743"/>
      <c r="D1743">
        <v>10.785</v>
      </c>
    </row>
    <row r="1744" spans="1:4" ht="15" x14ac:dyDescent="0.25">
      <c r="A1744" s="34">
        <v>42554</v>
      </c>
      <c r="C1744"/>
      <c r="D1744">
        <v>10.785</v>
      </c>
    </row>
    <row r="1745" spans="1:4" ht="15" x14ac:dyDescent="0.25">
      <c r="A1745" s="34">
        <v>42555</v>
      </c>
      <c r="B1745" s="11">
        <v>0.48</v>
      </c>
      <c r="C1745">
        <v>0.5</v>
      </c>
      <c r="D1745">
        <v>17.87</v>
      </c>
    </row>
    <row r="1746" spans="1:4" ht="15" x14ac:dyDescent="0.25">
      <c r="A1746" s="34">
        <v>42556</v>
      </c>
      <c r="B1746" s="11">
        <v>0.49</v>
      </c>
      <c r="C1746">
        <v>0.5</v>
      </c>
      <c r="D1746">
        <v>10.906000000000001</v>
      </c>
    </row>
    <row r="1747" spans="1:4" ht="15" x14ac:dyDescent="0.25">
      <c r="A1747" s="34">
        <v>42557</v>
      </c>
      <c r="B1747" s="11">
        <v>0.49</v>
      </c>
      <c r="C1747">
        <v>0.5</v>
      </c>
      <c r="D1747">
        <v>10.759</v>
      </c>
    </row>
    <row r="1748" spans="1:4" ht="15" x14ac:dyDescent="0.25">
      <c r="A1748" s="34">
        <v>42558</v>
      </c>
      <c r="B1748" s="11">
        <v>0.5</v>
      </c>
      <c r="C1748">
        <v>0.5</v>
      </c>
      <c r="D1748">
        <v>17.081</v>
      </c>
    </row>
    <row r="1749" spans="1:4" ht="15" x14ac:dyDescent="0.25">
      <c r="A1749" s="34">
        <v>42559</v>
      </c>
      <c r="B1749" s="11">
        <v>0.49</v>
      </c>
      <c r="C1749">
        <v>0.5</v>
      </c>
      <c r="D1749">
        <v>11.467000000000001</v>
      </c>
    </row>
    <row r="1750" spans="1:4" ht="15" x14ac:dyDescent="0.25">
      <c r="A1750" s="34">
        <v>42560</v>
      </c>
      <c r="C1750"/>
      <c r="D1750">
        <v>11.467000000000001</v>
      </c>
    </row>
    <row r="1751" spans="1:4" ht="15" x14ac:dyDescent="0.25">
      <c r="A1751" s="34">
        <v>42561</v>
      </c>
      <c r="C1751"/>
      <c r="D1751">
        <v>11.467000000000001</v>
      </c>
    </row>
    <row r="1752" spans="1:4" ht="15" x14ac:dyDescent="0.25">
      <c r="A1752" s="34">
        <v>42562</v>
      </c>
      <c r="B1752" s="11">
        <v>0.49</v>
      </c>
      <c r="C1752">
        <v>0.5</v>
      </c>
      <c r="D1752">
        <v>8.3789999999999996</v>
      </c>
    </row>
    <row r="1753" spans="1:4" ht="15" x14ac:dyDescent="0.25">
      <c r="A1753" s="34">
        <v>42563</v>
      </c>
      <c r="B1753" s="11">
        <v>0.49</v>
      </c>
      <c r="C1753">
        <v>0.5</v>
      </c>
      <c r="D1753">
        <v>6.1040000000000001</v>
      </c>
    </row>
    <row r="1754" spans="1:4" ht="15" x14ac:dyDescent="0.25">
      <c r="A1754" s="34">
        <v>42564</v>
      </c>
      <c r="B1754" s="11">
        <v>0.49</v>
      </c>
      <c r="C1754">
        <v>0.5</v>
      </c>
      <c r="D1754">
        <v>8.202</v>
      </c>
    </row>
    <row r="1755" spans="1:4" ht="15" x14ac:dyDescent="0.25">
      <c r="A1755" s="34">
        <v>42565</v>
      </c>
      <c r="B1755" s="11">
        <v>0.49</v>
      </c>
      <c r="C1755">
        <v>0.5</v>
      </c>
      <c r="D1755">
        <v>2.726</v>
      </c>
    </row>
    <row r="1756" spans="1:4" ht="15" x14ac:dyDescent="0.25">
      <c r="A1756" s="34">
        <v>42566</v>
      </c>
      <c r="B1756" s="11">
        <v>0.51</v>
      </c>
      <c r="C1756">
        <v>0.5</v>
      </c>
      <c r="D1756">
        <v>12.384</v>
      </c>
    </row>
    <row r="1757" spans="1:4" ht="15" x14ac:dyDescent="0.25">
      <c r="A1757" s="34">
        <v>42567</v>
      </c>
      <c r="C1757"/>
      <c r="D1757">
        <v>12.384</v>
      </c>
    </row>
    <row r="1758" spans="1:4" ht="15" x14ac:dyDescent="0.25">
      <c r="A1758" s="34">
        <v>42568</v>
      </c>
      <c r="C1758"/>
      <c r="D1758">
        <v>12.384</v>
      </c>
    </row>
    <row r="1759" spans="1:4" ht="15" x14ac:dyDescent="0.25">
      <c r="A1759" s="34">
        <v>42569</v>
      </c>
      <c r="B1759" s="11">
        <v>0.49</v>
      </c>
      <c r="C1759">
        <v>0.5</v>
      </c>
      <c r="D1759">
        <v>13.927</v>
      </c>
    </row>
    <row r="1760" spans="1:4" ht="15" x14ac:dyDescent="0.25">
      <c r="A1760" s="34">
        <v>42570</v>
      </c>
      <c r="B1760" s="11">
        <v>0.5</v>
      </c>
      <c r="C1760">
        <v>0.5</v>
      </c>
      <c r="D1760">
        <v>8.8859999999999992</v>
      </c>
    </row>
    <row r="1761" spans="1:4" ht="15" x14ac:dyDescent="0.25">
      <c r="A1761" s="34">
        <v>42571</v>
      </c>
      <c r="B1761" s="11">
        <v>0.52</v>
      </c>
      <c r="C1761">
        <v>0.5</v>
      </c>
      <c r="D1761">
        <v>8.9570000000000007</v>
      </c>
    </row>
    <row r="1762" spans="1:4" ht="15" x14ac:dyDescent="0.25">
      <c r="A1762" s="34">
        <v>42572</v>
      </c>
      <c r="B1762" s="11">
        <v>0.51</v>
      </c>
      <c r="C1762">
        <v>0.5</v>
      </c>
      <c r="D1762">
        <v>16.677</v>
      </c>
    </row>
    <row r="1763" spans="1:4" ht="15" x14ac:dyDescent="0.25">
      <c r="A1763" s="34">
        <v>42573</v>
      </c>
      <c r="B1763" s="11">
        <v>0.49</v>
      </c>
      <c r="C1763">
        <v>0.5</v>
      </c>
      <c r="D1763">
        <v>6.8970000000000002</v>
      </c>
    </row>
    <row r="1764" spans="1:4" ht="15" x14ac:dyDescent="0.25">
      <c r="A1764" s="34">
        <v>42574</v>
      </c>
      <c r="C1764"/>
      <c r="D1764">
        <v>6.8970000000000002</v>
      </c>
    </row>
    <row r="1765" spans="1:4" ht="15" x14ac:dyDescent="0.25">
      <c r="A1765" s="34">
        <v>42575</v>
      </c>
      <c r="C1765"/>
      <c r="D1765">
        <v>6.8970000000000002</v>
      </c>
    </row>
    <row r="1766" spans="1:4" ht="15" x14ac:dyDescent="0.25">
      <c r="A1766" s="34">
        <v>42576</v>
      </c>
      <c r="B1766" s="11">
        <v>0.51</v>
      </c>
      <c r="C1766">
        <v>0.5</v>
      </c>
      <c r="D1766">
        <v>7.8179999999999996</v>
      </c>
    </row>
    <row r="1767" spans="1:4" ht="15" x14ac:dyDescent="0.25">
      <c r="A1767" s="34">
        <v>42577</v>
      </c>
      <c r="B1767" s="11">
        <v>0.49</v>
      </c>
      <c r="C1767">
        <v>0.5</v>
      </c>
      <c r="D1767">
        <v>7.524</v>
      </c>
    </row>
    <row r="1768" spans="1:4" ht="15" x14ac:dyDescent="0.25">
      <c r="A1768" s="34">
        <v>42578</v>
      </c>
      <c r="B1768" s="11">
        <v>0.49</v>
      </c>
      <c r="C1768">
        <v>0.5</v>
      </c>
      <c r="D1768">
        <v>7.36</v>
      </c>
    </row>
    <row r="1769" spans="1:4" ht="15" x14ac:dyDescent="0.25">
      <c r="A1769" s="34">
        <v>42579</v>
      </c>
      <c r="B1769" s="11">
        <v>0.49</v>
      </c>
      <c r="C1769">
        <v>0.5</v>
      </c>
      <c r="D1769">
        <v>3.899</v>
      </c>
    </row>
    <row r="1770" spans="1:4" ht="15" x14ac:dyDescent="0.25">
      <c r="A1770" s="34">
        <v>42580</v>
      </c>
      <c r="B1770" s="11">
        <v>0.48</v>
      </c>
      <c r="C1770">
        <v>0.5</v>
      </c>
      <c r="D1770">
        <v>9.8170000000000002</v>
      </c>
    </row>
    <row r="1771" spans="1:4" ht="15" x14ac:dyDescent="0.25">
      <c r="A1771" s="34">
        <v>42581</v>
      </c>
      <c r="C1771"/>
      <c r="D1771">
        <v>9.8170000000000002</v>
      </c>
    </row>
    <row r="1772" spans="1:4" ht="15" x14ac:dyDescent="0.25">
      <c r="A1772" s="34">
        <v>42582</v>
      </c>
      <c r="C1772"/>
      <c r="D1772">
        <v>9.8170000000000002</v>
      </c>
    </row>
    <row r="1773" spans="1:4" ht="15" x14ac:dyDescent="0.25">
      <c r="A1773" s="34">
        <v>42583</v>
      </c>
      <c r="B1773" s="11">
        <v>0.52</v>
      </c>
      <c r="C1773">
        <v>0.5</v>
      </c>
      <c r="D1773">
        <v>15.081</v>
      </c>
    </row>
    <row r="1774" spans="1:4" ht="15" x14ac:dyDescent="0.25">
      <c r="A1774" s="34">
        <v>42584</v>
      </c>
      <c r="B1774" s="11">
        <v>0.51</v>
      </c>
      <c r="C1774">
        <v>0.5</v>
      </c>
      <c r="D1774">
        <v>12.352</v>
      </c>
    </row>
    <row r="1775" spans="1:4" ht="15" x14ac:dyDescent="0.25">
      <c r="A1775" s="34">
        <v>42585</v>
      </c>
      <c r="B1775" s="11">
        <v>0.52</v>
      </c>
      <c r="C1775">
        <v>0.5</v>
      </c>
      <c r="D1775">
        <v>6.367</v>
      </c>
    </row>
    <row r="1776" spans="1:4" ht="15" x14ac:dyDescent="0.25">
      <c r="A1776" s="34">
        <v>42586</v>
      </c>
      <c r="B1776" s="11">
        <v>0.48</v>
      </c>
      <c r="C1776">
        <v>0.5</v>
      </c>
      <c r="D1776">
        <v>8.8870000000000005</v>
      </c>
    </row>
    <row r="1777" spans="1:4" ht="15" x14ac:dyDescent="0.25">
      <c r="A1777" s="34">
        <v>42587</v>
      </c>
      <c r="B1777" s="11">
        <v>0.51</v>
      </c>
      <c r="C1777">
        <v>0.5</v>
      </c>
      <c r="D1777">
        <v>6.8550000000000004</v>
      </c>
    </row>
    <row r="1778" spans="1:4" ht="15" x14ac:dyDescent="0.25">
      <c r="A1778" s="34">
        <v>42588</v>
      </c>
      <c r="C1778"/>
      <c r="D1778">
        <v>6.8550000000000004</v>
      </c>
    </row>
    <row r="1779" spans="1:4" ht="15" x14ac:dyDescent="0.25">
      <c r="A1779" s="34">
        <v>42589</v>
      </c>
      <c r="C1779"/>
      <c r="D1779">
        <v>6.8550000000000004</v>
      </c>
    </row>
    <row r="1780" spans="1:4" ht="15" x14ac:dyDescent="0.25">
      <c r="A1780" s="34">
        <v>42590</v>
      </c>
      <c r="B1780" s="11">
        <v>0.49</v>
      </c>
      <c r="C1780">
        <v>0.5</v>
      </c>
      <c r="D1780">
        <v>12.946</v>
      </c>
    </row>
    <row r="1781" spans="1:4" ht="15" x14ac:dyDescent="0.25">
      <c r="A1781" s="34">
        <v>42591</v>
      </c>
      <c r="B1781" s="11">
        <v>0.5</v>
      </c>
      <c r="C1781">
        <v>0.5</v>
      </c>
      <c r="D1781">
        <v>12.663</v>
      </c>
    </row>
    <row r="1782" spans="1:4" ht="15" x14ac:dyDescent="0.25">
      <c r="A1782" s="34">
        <v>42592</v>
      </c>
      <c r="B1782" s="11">
        <v>0.49</v>
      </c>
      <c r="C1782">
        <v>0.5</v>
      </c>
      <c r="D1782">
        <v>12.202</v>
      </c>
    </row>
    <row r="1783" spans="1:4" ht="15" x14ac:dyDescent="0.25">
      <c r="A1783" s="34">
        <v>42593</v>
      </c>
      <c r="B1783" s="11">
        <v>0.5</v>
      </c>
      <c r="C1783">
        <v>0.5</v>
      </c>
      <c r="D1783">
        <v>21.341999999999999</v>
      </c>
    </row>
    <row r="1784" spans="1:4" ht="15" x14ac:dyDescent="0.25">
      <c r="A1784" s="34">
        <v>42594</v>
      </c>
      <c r="B1784" s="11">
        <v>0.49</v>
      </c>
      <c r="C1784">
        <v>0.5</v>
      </c>
      <c r="D1784">
        <v>16.236999999999998</v>
      </c>
    </row>
    <row r="1785" spans="1:4" ht="15" x14ac:dyDescent="0.25">
      <c r="A1785" s="34">
        <v>42595</v>
      </c>
      <c r="C1785"/>
      <c r="D1785">
        <v>16.236999999999998</v>
      </c>
    </row>
    <row r="1786" spans="1:4" ht="15" x14ac:dyDescent="0.25">
      <c r="A1786" s="34">
        <v>42596</v>
      </c>
      <c r="C1786"/>
      <c r="D1786">
        <v>16.236999999999998</v>
      </c>
    </row>
    <row r="1787" spans="1:4" ht="15" x14ac:dyDescent="0.25">
      <c r="A1787" s="34">
        <v>42597</v>
      </c>
      <c r="B1787" s="11">
        <v>0.49</v>
      </c>
      <c r="C1787">
        <v>0.5</v>
      </c>
      <c r="D1787">
        <v>20.18</v>
      </c>
    </row>
    <row r="1788" spans="1:4" ht="15" x14ac:dyDescent="0.25">
      <c r="A1788" s="34">
        <v>42598</v>
      </c>
      <c r="B1788" s="11">
        <v>0.49</v>
      </c>
      <c r="C1788">
        <v>0.5</v>
      </c>
      <c r="D1788">
        <v>16.065000000000001</v>
      </c>
    </row>
    <row r="1789" spans="1:4" ht="15" x14ac:dyDescent="0.25">
      <c r="A1789" s="34">
        <v>42599</v>
      </c>
      <c r="B1789" s="11">
        <v>0.49</v>
      </c>
      <c r="C1789">
        <v>0.5</v>
      </c>
      <c r="D1789">
        <v>21.390999999999998</v>
      </c>
    </row>
    <row r="1790" spans="1:4" ht="15" x14ac:dyDescent="0.25">
      <c r="A1790" s="34">
        <v>42600</v>
      </c>
      <c r="B1790" s="11">
        <v>0.5</v>
      </c>
      <c r="C1790">
        <v>0.5</v>
      </c>
      <c r="D1790">
        <v>11.166</v>
      </c>
    </row>
    <row r="1791" spans="1:4" ht="15" x14ac:dyDescent="0.25">
      <c r="A1791" s="34">
        <v>42601</v>
      </c>
      <c r="B1791" s="11">
        <v>0.5</v>
      </c>
      <c r="C1791">
        <v>0.5</v>
      </c>
      <c r="D1791">
        <v>25.39</v>
      </c>
    </row>
    <row r="1792" spans="1:4" ht="15" x14ac:dyDescent="0.25">
      <c r="A1792" s="34">
        <v>42602</v>
      </c>
      <c r="C1792"/>
      <c r="D1792">
        <v>25.39</v>
      </c>
    </row>
    <row r="1793" spans="1:4" ht="15" x14ac:dyDescent="0.25">
      <c r="A1793" s="34">
        <v>42603</v>
      </c>
      <c r="C1793"/>
      <c r="D1793">
        <v>25.39</v>
      </c>
    </row>
    <row r="1794" spans="1:4" ht="15" x14ac:dyDescent="0.25">
      <c r="A1794" s="34">
        <v>42604</v>
      </c>
      <c r="B1794" s="11">
        <v>0.5</v>
      </c>
      <c r="C1794">
        <v>0.5</v>
      </c>
      <c r="D1794">
        <v>21.062000000000001</v>
      </c>
    </row>
    <row r="1795" spans="1:4" ht="15" x14ac:dyDescent="0.25">
      <c r="A1795" s="34">
        <v>42605</v>
      </c>
      <c r="B1795" s="11">
        <v>0.52</v>
      </c>
      <c r="C1795">
        <v>0.5</v>
      </c>
      <c r="D1795">
        <v>24.094999999999999</v>
      </c>
    </row>
    <row r="1796" spans="1:4" ht="15" x14ac:dyDescent="0.25">
      <c r="A1796" s="34">
        <v>42606</v>
      </c>
      <c r="B1796" s="11">
        <v>0.53</v>
      </c>
      <c r="C1796">
        <v>0.5</v>
      </c>
      <c r="D1796">
        <v>24.286999999999999</v>
      </c>
    </row>
    <row r="1797" spans="1:4" ht="15" x14ac:dyDescent="0.25">
      <c r="A1797" s="34">
        <v>42607</v>
      </c>
      <c r="B1797" s="11">
        <v>0.51</v>
      </c>
      <c r="C1797">
        <v>0.5</v>
      </c>
      <c r="D1797">
        <v>18.16</v>
      </c>
    </row>
    <row r="1798" spans="1:4" ht="15" x14ac:dyDescent="0.25">
      <c r="A1798" s="34">
        <v>42608</v>
      </c>
      <c r="B1798" s="11">
        <v>0.5</v>
      </c>
      <c r="C1798">
        <v>0.5</v>
      </c>
      <c r="D1798">
        <v>20.024000000000001</v>
      </c>
    </row>
    <row r="1799" spans="1:4" ht="15" x14ac:dyDescent="0.25">
      <c r="A1799" s="34">
        <v>42609</v>
      </c>
      <c r="C1799"/>
      <c r="D1799">
        <v>20.024000000000001</v>
      </c>
    </row>
    <row r="1800" spans="1:4" ht="15" x14ac:dyDescent="0.25">
      <c r="A1800" s="34">
        <v>42610</v>
      </c>
      <c r="C1800"/>
      <c r="D1800">
        <v>20.024000000000001</v>
      </c>
    </row>
    <row r="1801" spans="1:4" ht="15" x14ac:dyDescent="0.25">
      <c r="A1801" s="34">
        <v>42611</v>
      </c>
      <c r="B1801" s="11">
        <v>0.51</v>
      </c>
      <c r="C1801">
        <v>0.5</v>
      </c>
      <c r="D1801">
        <v>27.977</v>
      </c>
    </row>
    <row r="1802" spans="1:4" ht="15" x14ac:dyDescent="0.25">
      <c r="A1802" s="34">
        <v>42612</v>
      </c>
      <c r="B1802" s="11">
        <v>0.5</v>
      </c>
      <c r="C1802">
        <v>0.5</v>
      </c>
      <c r="D1802">
        <v>23.138999999999999</v>
      </c>
    </row>
    <row r="1803" spans="1:4" ht="15" x14ac:dyDescent="0.25">
      <c r="A1803" s="34">
        <v>42613</v>
      </c>
      <c r="B1803" s="11">
        <v>0.5</v>
      </c>
      <c r="C1803">
        <v>0.5</v>
      </c>
      <c r="D1803">
        <v>26.614999999999998</v>
      </c>
    </row>
    <row r="1804" spans="1:4" ht="15" x14ac:dyDescent="0.25">
      <c r="A1804" s="34">
        <v>42614</v>
      </c>
      <c r="B1804" s="11">
        <v>0.5</v>
      </c>
      <c r="C1804">
        <v>0.5</v>
      </c>
      <c r="D1804">
        <v>24.242999999999999</v>
      </c>
    </row>
    <row r="1805" spans="1:4" ht="15" x14ac:dyDescent="0.25">
      <c r="A1805" s="34">
        <v>42615</v>
      </c>
      <c r="B1805" s="11">
        <v>0.52</v>
      </c>
      <c r="C1805">
        <v>0.5</v>
      </c>
      <c r="D1805">
        <v>20.492000000000001</v>
      </c>
    </row>
    <row r="1806" spans="1:4" ht="15" x14ac:dyDescent="0.25">
      <c r="A1806" s="34">
        <v>42616</v>
      </c>
      <c r="C1806"/>
      <c r="D1806">
        <v>20.492000000000001</v>
      </c>
    </row>
    <row r="1807" spans="1:4" ht="15" x14ac:dyDescent="0.25">
      <c r="A1807" s="34">
        <v>42617</v>
      </c>
      <c r="C1807"/>
      <c r="D1807">
        <v>20.492000000000001</v>
      </c>
    </row>
    <row r="1808" spans="1:4" ht="15" x14ac:dyDescent="0.25">
      <c r="A1808" s="34">
        <v>42618</v>
      </c>
      <c r="B1808" s="11">
        <v>0.52</v>
      </c>
      <c r="C1808">
        <v>0.5</v>
      </c>
      <c r="D1808">
        <v>16.722999999999999</v>
      </c>
    </row>
    <row r="1809" spans="1:4" ht="15" x14ac:dyDescent="0.25">
      <c r="A1809" s="34">
        <v>42619</v>
      </c>
      <c r="B1809" s="11">
        <v>0.49</v>
      </c>
      <c r="C1809">
        <v>0.5</v>
      </c>
      <c r="D1809">
        <v>15.863</v>
      </c>
    </row>
    <row r="1810" spans="1:4" ht="15" x14ac:dyDescent="0.25">
      <c r="A1810" s="34">
        <v>42620</v>
      </c>
      <c r="B1810" s="11">
        <v>0.51</v>
      </c>
      <c r="C1810">
        <v>0.5</v>
      </c>
      <c r="D1810">
        <v>24.614999999999998</v>
      </c>
    </row>
    <row r="1811" spans="1:4" ht="15" x14ac:dyDescent="0.25">
      <c r="A1811" s="34">
        <v>42621</v>
      </c>
      <c r="B1811" s="11">
        <v>0.48</v>
      </c>
      <c r="C1811">
        <v>0.5</v>
      </c>
      <c r="D1811">
        <v>23.998999999999999</v>
      </c>
    </row>
    <row r="1812" spans="1:4" ht="15" x14ac:dyDescent="0.25">
      <c r="A1812" s="34">
        <v>42622</v>
      </c>
      <c r="B1812" s="11">
        <v>0.49</v>
      </c>
      <c r="C1812">
        <v>0.5</v>
      </c>
      <c r="D1812">
        <v>19.265999999999998</v>
      </c>
    </row>
    <row r="1813" spans="1:4" ht="15" x14ac:dyDescent="0.25">
      <c r="A1813" s="34">
        <v>42623</v>
      </c>
      <c r="C1813"/>
      <c r="D1813">
        <v>19.265999999999998</v>
      </c>
    </row>
    <row r="1814" spans="1:4" ht="15" x14ac:dyDescent="0.25">
      <c r="A1814" s="34">
        <v>42624</v>
      </c>
      <c r="C1814"/>
      <c r="D1814">
        <v>19.265999999999998</v>
      </c>
    </row>
    <row r="1815" spans="1:4" ht="15" x14ac:dyDescent="0.25">
      <c r="A1815" s="34">
        <v>42625</v>
      </c>
      <c r="B1815" s="11">
        <v>0.51</v>
      </c>
      <c r="C1815">
        <v>0.5</v>
      </c>
      <c r="D1815">
        <v>16.532</v>
      </c>
    </row>
    <row r="1816" spans="1:4" ht="15" x14ac:dyDescent="0.25">
      <c r="A1816" s="34">
        <v>42626</v>
      </c>
      <c r="B1816" s="11">
        <v>0.51</v>
      </c>
      <c r="C1816">
        <v>0.5</v>
      </c>
      <c r="D1816">
        <v>19.933</v>
      </c>
    </row>
    <row r="1817" spans="1:4" ht="15" x14ac:dyDescent="0.25">
      <c r="A1817" s="34">
        <v>42627</v>
      </c>
      <c r="B1817" s="11">
        <v>0.53</v>
      </c>
      <c r="C1817">
        <v>0.5</v>
      </c>
      <c r="D1817">
        <v>11.214</v>
      </c>
    </row>
    <row r="1818" spans="1:4" ht="15" x14ac:dyDescent="0.25">
      <c r="A1818" s="34">
        <v>42628</v>
      </c>
      <c r="B1818" s="11">
        <v>0.5</v>
      </c>
      <c r="C1818">
        <v>0.5</v>
      </c>
      <c r="D1818">
        <v>21.018000000000001</v>
      </c>
    </row>
    <row r="1819" spans="1:4" ht="15" x14ac:dyDescent="0.25">
      <c r="A1819" s="34">
        <v>42629</v>
      </c>
      <c r="B1819" s="11">
        <v>0.48</v>
      </c>
      <c r="C1819">
        <v>0.5</v>
      </c>
      <c r="D1819">
        <v>12.285</v>
      </c>
    </row>
    <row r="1820" spans="1:4" ht="15" x14ac:dyDescent="0.25">
      <c r="A1820" s="34">
        <v>42630</v>
      </c>
      <c r="C1820"/>
      <c r="D1820">
        <v>12.285</v>
      </c>
    </row>
    <row r="1821" spans="1:4" ht="15" x14ac:dyDescent="0.25">
      <c r="A1821" s="34">
        <v>42631</v>
      </c>
      <c r="C1821"/>
      <c r="D1821">
        <v>12.285</v>
      </c>
    </row>
    <row r="1822" spans="1:4" ht="15" x14ac:dyDescent="0.25">
      <c r="A1822" s="34">
        <v>42632</v>
      </c>
      <c r="B1822" s="11">
        <v>0.53</v>
      </c>
      <c r="C1822">
        <v>0.5</v>
      </c>
      <c r="D1822">
        <v>11.993</v>
      </c>
    </row>
    <row r="1823" spans="1:4" ht="15" x14ac:dyDescent="0.25">
      <c r="A1823" s="34">
        <v>42633</v>
      </c>
      <c r="B1823" s="11">
        <v>0.52</v>
      </c>
      <c r="C1823">
        <v>0.5</v>
      </c>
      <c r="D1823">
        <v>6.4420000000000002</v>
      </c>
    </row>
    <row r="1824" spans="1:4" ht="15" x14ac:dyDescent="0.25">
      <c r="A1824" s="34">
        <v>42634</v>
      </c>
      <c r="B1824" s="11">
        <v>0.48</v>
      </c>
      <c r="C1824">
        <v>0.5</v>
      </c>
      <c r="D1824">
        <v>8.5660000000000007</v>
      </c>
    </row>
    <row r="1825" spans="1:4" ht="15" x14ac:dyDescent="0.25">
      <c r="A1825" s="34">
        <v>42635</v>
      </c>
      <c r="B1825" s="11">
        <v>0.48</v>
      </c>
      <c r="C1825">
        <v>0.5</v>
      </c>
      <c r="D1825">
        <v>7.1719999999999997</v>
      </c>
    </row>
    <row r="1826" spans="1:4" ht="15" x14ac:dyDescent="0.25">
      <c r="A1826" s="34">
        <v>42636</v>
      </c>
      <c r="B1826" s="11">
        <v>0.49</v>
      </c>
      <c r="C1826">
        <v>0.5</v>
      </c>
      <c r="D1826">
        <v>9.9369999999999994</v>
      </c>
    </row>
    <row r="1827" spans="1:4" ht="15" x14ac:dyDescent="0.25">
      <c r="A1827" s="34">
        <v>42637</v>
      </c>
      <c r="C1827"/>
      <c r="D1827">
        <v>9.9369999999999994</v>
      </c>
    </row>
    <row r="1828" spans="1:4" ht="15" x14ac:dyDescent="0.25">
      <c r="A1828" s="34">
        <v>42638</v>
      </c>
      <c r="C1828"/>
      <c r="D1828">
        <v>9.9369999999999994</v>
      </c>
    </row>
    <row r="1829" spans="1:4" ht="15" x14ac:dyDescent="0.25">
      <c r="A1829" s="34">
        <v>42639</v>
      </c>
      <c r="B1829" s="11">
        <v>0.51</v>
      </c>
      <c r="C1829">
        <v>0.5</v>
      </c>
      <c r="D1829">
        <v>13.500999999999999</v>
      </c>
    </row>
    <row r="1830" spans="1:4" ht="15" x14ac:dyDescent="0.25">
      <c r="A1830" s="34">
        <v>42640</v>
      </c>
      <c r="B1830" s="11">
        <v>0.51</v>
      </c>
      <c r="C1830">
        <v>0.5</v>
      </c>
      <c r="D1830">
        <v>16.202000000000002</v>
      </c>
    </row>
    <row r="1831" spans="1:4" ht="15" x14ac:dyDescent="0.25">
      <c r="A1831" s="34">
        <v>42641</v>
      </c>
      <c r="B1831" s="11">
        <v>0.49</v>
      </c>
      <c r="C1831">
        <v>0.5</v>
      </c>
      <c r="D1831">
        <v>16.026</v>
      </c>
    </row>
    <row r="1832" spans="1:4" ht="15" x14ac:dyDescent="0.25">
      <c r="A1832" s="34">
        <v>42642</v>
      </c>
      <c r="B1832" s="11">
        <v>0.51</v>
      </c>
      <c r="C1832">
        <v>0.5</v>
      </c>
      <c r="D1832">
        <v>23.605</v>
      </c>
    </row>
    <row r="1833" spans="1:4" ht="15" x14ac:dyDescent="0.25">
      <c r="A1833" s="34">
        <v>42643</v>
      </c>
      <c r="B1833" s="11">
        <v>2.0299999999999998</v>
      </c>
      <c r="C1833">
        <v>0.5</v>
      </c>
      <c r="D1833">
        <v>0</v>
      </c>
    </row>
    <row r="1834" spans="1:4" ht="15" x14ac:dyDescent="0.25">
      <c r="A1834" s="34">
        <v>42644</v>
      </c>
      <c r="C1834"/>
      <c r="D1834">
        <v>0</v>
      </c>
    </row>
    <row r="1835" spans="1:4" ht="15" x14ac:dyDescent="0.25">
      <c r="A1835" s="34">
        <v>42645</v>
      </c>
      <c r="C1835"/>
      <c r="D1835">
        <v>0</v>
      </c>
    </row>
    <row r="1836" spans="1:4" ht="15" x14ac:dyDescent="0.25">
      <c r="A1836" s="34">
        <v>42646</v>
      </c>
      <c r="B1836" s="11">
        <v>0.49</v>
      </c>
      <c r="C1836">
        <v>0.5</v>
      </c>
      <c r="D1836">
        <v>18.936</v>
      </c>
    </row>
    <row r="1837" spans="1:4" ht="15" x14ac:dyDescent="0.25">
      <c r="A1837" s="34">
        <v>42647</v>
      </c>
      <c r="B1837" s="11">
        <v>0.49</v>
      </c>
      <c r="C1837">
        <v>0.5</v>
      </c>
      <c r="D1837">
        <v>22.091999999999999</v>
      </c>
    </row>
    <row r="1838" spans="1:4" ht="15" x14ac:dyDescent="0.25">
      <c r="A1838" s="34">
        <v>42648</v>
      </c>
      <c r="B1838" s="11">
        <v>0.5</v>
      </c>
      <c r="C1838">
        <v>0.5</v>
      </c>
      <c r="D1838">
        <v>30.084</v>
      </c>
    </row>
    <row r="1839" spans="1:4" ht="15" x14ac:dyDescent="0.25">
      <c r="A1839" s="34">
        <v>42649</v>
      </c>
      <c r="B1839" s="11">
        <v>0.49</v>
      </c>
      <c r="C1839">
        <v>0.5</v>
      </c>
      <c r="D1839">
        <v>24.603999999999999</v>
      </c>
    </row>
    <row r="1840" spans="1:4" ht="15" x14ac:dyDescent="0.25">
      <c r="A1840" s="34">
        <v>42650</v>
      </c>
      <c r="B1840" s="11">
        <v>0.49</v>
      </c>
      <c r="C1840">
        <v>0.5</v>
      </c>
      <c r="D1840">
        <v>26.823</v>
      </c>
    </row>
    <row r="1841" spans="1:4" ht="15" x14ac:dyDescent="0.25">
      <c r="A1841" s="34">
        <v>42651</v>
      </c>
      <c r="C1841"/>
      <c r="D1841">
        <v>26.823</v>
      </c>
    </row>
    <row r="1842" spans="1:4" ht="15" x14ac:dyDescent="0.25">
      <c r="A1842" s="34">
        <v>42652</v>
      </c>
      <c r="C1842"/>
      <c r="D1842">
        <v>26.823</v>
      </c>
    </row>
    <row r="1843" spans="1:4" ht="15" x14ac:dyDescent="0.25">
      <c r="A1843" s="34">
        <v>42653</v>
      </c>
      <c r="B1843" s="11">
        <v>0.5</v>
      </c>
      <c r="C1843">
        <v>0.5</v>
      </c>
      <c r="D1843">
        <v>24.805</v>
      </c>
    </row>
    <row r="1844" spans="1:4" ht="15" x14ac:dyDescent="0.25">
      <c r="A1844" s="34">
        <v>42654</v>
      </c>
      <c r="B1844" s="11">
        <v>0.5</v>
      </c>
      <c r="C1844">
        <v>0.5</v>
      </c>
      <c r="D1844">
        <v>24.114999999999998</v>
      </c>
    </row>
    <row r="1845" spans="1:4" ht="15" x14ac:dyDescent="0.25">
      <c r="A1845" s="34">
        <v>42655</v>
      </c>
      <c r="B1845" s="11">
        <v>0.49</v>
      </c>
      <c r="C1845">
        <v>0.5</v>
      </c>
      <c r="D1845">
        <v>22.469000000000001</v>
      </c>
    </row>
    <row r="1846" spans="1:4" ht="15" x14ac:dyDescent="0.25">
      <c r="A1846" s="34">
        <v>42656</v>
      </c>
      <c r="B1846" s="11">
        <v>0.49</v>
      </c>
      <c r="C1846">
        <v>0.5</v>
      </c>
      <c r="D1846">
        <v>24.584</v>
      </c>
    </row>
    <row r="1847" spans="1:4" ht="15" x14ac:dyDescent="0.25">
      <c r="A1847" s="34">
        <v>42657</v>
      </c>
      <c r="B1847" s="11">
        <v>0.5</v>
      </c>
      <c r="C1847">
        <v>0.5</v>
      </c>
      <c r="D1847">
        <v>24.088000000000001</v>
      </c>
    </row>
    <row r="1848" spans="1:4" ht="15" x14ac:dyDescent="0.25">
      <c r="A1848" s="34">
        <v>42658</v>
      </c>
      <c r="C1848"/>
      <c r="D1848">
        <v>24.088000000000001</v>
      </c>
    </row>
    <row r="1849" spans="1:4" ht="15" x14ac:dyDescent="0.25">
      <c r="A1849" s="34">
        <v>42659</v>
      </c>
      <c r="C1849"/>
      <c r="D1849">
        <v>24.088000000000001</v>
      </c>
    </row>
    <row r="1850" spans="1:4" ht="15" x14ac:dyDescent="0.25">
      <c r="A1850" s="34">
        <v>42660</v>
      </c>
      <c r="B1850" s="11">
        <v>0.48</v>
      </c>
      <c r="C1850">
        <v>0.5</v>
      </c>
      <c r="D1850">
        <v>20.006</v>
      </c>
    </row>
    <row r="1851" spans="1:4" ht="15" x14ac:dyDescent="0.25">
      <c r="A1851" s="34">
        <v>42661</v>
      </c>
      <c r="B1851" s="11">
        <v>0.5</v>
      </c>
      <c r="C1851">
        <v>0.5</v>
      </c>
      <c r="D1851">
        <v>12.087999999999999</v>
      </c>
    </row>
    <row r="1852" spans="1:4" ht="15" x14ac:dyDescent="0.25">
      <c r="A1852" s="34">
        <v>42662</v>
      </c>
      <c r="B1852" s="11">
        <v>0.5</v>
      </c>
      <c r="C1852">
        <v>0.5</v>
      </c>
      <c r="D1852">
        <v>17.361000000000001</v>
      </c>
    </row>
    <row r="1853" spans="1:4" ht="15" x14ac:dyDescent="0.25">
      <c r="A1853" s="34">
        <v>42663</v>
      </c>
      <c r="B1853" s="11">
        <v>0.49</v>
      </c>
      <c r="C1853">
        <v>0.5</v>
      </c>
      <c r="D1853">
        <v>16.271000000000001</v>
      </c>
    </row>
    <row r="1854" spans="1:4" ht="15" x14ac:dyDescent="0.25">
      <c r="A1854" s="34">
        <v>42664</v>
      </c>
      <c r="B1854" s="11">
        <v>0.49</v>
      </c>
      <c r="C1854">
        <v>0.5</v>
      </c>
      <c r="D1854">
        <v>20.335000000000001</v>
      </c>
    </row>
    <row r="1855" spans="1:4" ht="15" x14ac:dyDescent="0.25">
      <c r="A1855" s="34">
        <v>42665</v>
      </c>
      <c r="C1855"/>
      <c r="D1855">
        <v>20.335000000000001</v>
      </c>
    </row>
    <row r="1856" spans="1:4" ht="15" x14ac:dyDescent="0.25">
      <c r="A1856" s="34">
        <v>42666</v>
      </c>
      <c r="C1856"/>
      <c r="D1856">
        <v>20.335000000000001</v>
      </c>
    </row>
    <row r="1857" spans="1:4" ht="15" x14ac:dyDescent="0.25">
      <c r="A1857" s="34">
        <v>42667</v>
      </c>
      <c r="B1857" s="11">
        <v>0.49</v>
      </c>
      <c r="C1857">
        <v>0.5</v>
      </c>
      <c r="D1857">
        <v>10.661</v>
      </c>
    </row>
    <row r="1858" spans="1:4" ht="15" x14ac:dyDescent="0.25">
      <c r="A1858" s="34">
        <v>42668</v>
      </c>
      <c r="B1858" s="11">
        <v>0.49</v>
      </c>
      <c r="C1858">
        <v>0.5</v>
      </c>
      <c r="D1858">
        <v>21.053999999999998</v>
      </c>
    </row>
    <row r="1859" spans="1:4" ht="15" x14ac:dyDescent="0.25">
      <c r="A1859" s="34">
        <v>42669</v>
      </c>
      <c r="B1859" s="11">
        <v>0.5</v>
      </c>
      <c r="C1859">
        <v>0.5</v>
      </c>
      <c r="D1859">
        <v>16.658999999999999</v>
      </c>
    </row>
    <row r="1860" spans="1:4" ht="15" x14ac:dyDescent="0.25">
      <c r="A1860" s="34">
        <v>42670</v>
      </c>
      <c r="B1860" s="11">
        <v>0.49</v>
      </c>
      <c r="C1860">
        <v>0.5</v>
      </c>
      <c r="D1860">
        <v>20.173999999999999</v>
      </c>
    </row>
    <row r="1861" spans="1:4" ht="15" x14ac:dyDescent="0.25">
      <c r="A1861" s="34">
        <v>42671</v>
      </c>
      <c r="B1861" s="11">
        <v>0.5</v>
      </c>
      <c r="C1861">
        <v>0.5</v>
      </c>
      <c r="D1861">
        <v>14.898999999999999</v>
      </c>
    </row>
    <row r="1862" spans="1:4" ht="15" x14ac:dyDescent="0.25">
      <c r="A1862" s="34">
        <v>42672</v>
      </c>
      <c r="C1862"/>
      <c r="D1862">
        <v>14.898999999999999</v>
      </c>
    </row>
    <row r="1863" spans="1:4" ht="15" x14ac:dyDescent="0.25">
      <c r="A1863" s="34">
        <v>42673</v>
      </c>
      <c r="C1863"/>
      <c r="D1863">
        <v>14.898999999999999</v>
      </c>
    </row>
    <row r="1864" spans="1:4" ht="15" x14ac:dyDescent="0.25">
      <c r="A1864" s="34">
        <v>42674</v>
      </c>
      <c r="B1864" s="11">
        <v>0.48</v>
      </c>
      <c r="C1864">
        <v>0.5</v>
      </c>
      <c r="D1864">
        <v>17.190999999999999</v>
      </c>
    </row>
    <row r="1865" spans="1:4" ht="15" x14ac:dyDescent="0.25">
      <c r="A1865" s="34">
        <v>42675</v>
      </c>
      <c r="B1865" s="11">
        <v>0.5</v>
      </c>
      <c r="C1865">
        <v>0.5</v>
      </c>
      <c r="D1865">
        <v>22.047000000000001</v>
      </c>
    </row>
    <row r="1866" spans="1:4" ht="15" x14ac:dyDescent="0.25">
      <c r="A1866" s="34">
        <v>42676</v>
      </c>
      <c r="B1866" s="11">
        <v>0.49</v>
      </c>
      <c r="C1866">
        <v>0.5</v>
      </c>
      <c r="D1866">
        <v>33.185000000000002</v>
      </c>
    </row>
    <row r="1867" spans="1:4" ht="15" x14ac:dyDescent="0.25">
      <c r="A1867" s="34">
        <v>42677</v>
      </c>
      <c r="B1867" s="11">
        <v>0.49</v>
      </c>
      <c r="C1867">
        <v>0.5</v>
      </c>
      <c r="D1867">
        <v>21.132000000000001</v>
      </c>
    </row>
    <row r="1868" spans="1:4" ht="15" x14ac:dyDescent="0.25">
      <c r="A1868" s="34">
        <v>42678</v>
      </c>
      <c r="B1868" s="11">
        <v>0.5</v>
      </c>
      <c r="C1868">
        <v>0.5</v>
      </c>
      <c r="D1868">
        <v>8.9499999999999993</v>
      </c>
    </row>
    <row r="1869" spans="1:4" ht="15" x14ac:dyDescent="0.25">
      <c r="A1869" s="34">
        <v>42679</v>
      </c>
      <c r="C1869"/>
      <c r="D1869">
        <v>8.9499999999999993</v>
      </c>
    </row>
    <row r="1870" spans="1:4" ht="15" x14ac:dyDescent="0.25">
      <c r="A1870" s="34">
        <v>42680</v>
      </c>
      <c r="C1870"/>
      <c r="D1870">
        <v>8.9499999999999993</v>
      </c>
    </row>
    <row r="1871" spans="1:4" ht="15" x14ac:dyDescent="0.25">
      <c r="A1871" s="34">
        <v>42681</v>
      </c>
      <c r="B1871" s="11">
        <v>0.5</v>
      </c>
      <c r="C1871">
        <v>0.5</v>
      </c>
      <c r="D1871">
        <v>18.672000000000001</v>
      </c>
    </row>
    <row r="1872" spans="1:4" ht="15" x14ac:dyDescent="0.25">
      <c r="A1872" s="34">
        <v>42682</v>
      </c>
      <c r="B1872" s="11">
        <v>0.5</v>
      </c>
      <c r="C1872">
        <v>0.5</v>
      </c>
      <c r="D1872">
        <v>13.484</v>
      </c>
    </row>
    <row r="1873" spans="1:4" ht="15" x14ac:dyDescent="0.25">
      <c r="A1873" s="34">
        <v>42683</v>
      </c>
      <c r="B1873" s="11">
        <v>0.52</v>
      </c>
      <c r="C1873">
        <v>0.5</v>
      </c>
      <c r="D1873">
        <v>9.3810000000000002</v>
      </c>
    </row>
    <row r="1874" spans="1:4" ht="15" x14ac:dyDescent="0.25">
      <c r="A1874" s="34">
        <v>42684</v>
      </c>
      <c r="B1874" s="11">
        <v>0.49</v>
      </c>
      <c r="C1874">
        <v>0.5</v>
      </c>
      <c r="D1874">
        <v>2.919</v>
      </c>
    </row>
    <row r="1875" spans="1:4" ht="15" x14ac:dyDescent="0.25">
      <c r="A1875" s="34">
        <v>42685</v>
      </c>
      <c r="B1875" s="11">
        <v>0.51</v>
      </c>
      <c r="C1875">
        <v>0.5</v>
      </c>
      <c r="D1875">
        <v>4.657</v>
      </c>
    </row>
    <row r="1876" spans="1:4" ht="15" x14ac:dyDescent="0.25">
      <c r="A1876" s="34">
        <v>42686</v>
      </c>
      <c r="C1876"/>
      <c r="D1876">
        <v>4.657</v>
      </c>
    </row>
    <row r="1877" spans="1:4" ht="15" x14ac:dyDescent="0.25">
      <c r="A1877" s="34">
        <v>42687</v>
      </c>
      <c r="C1877"/>
      <c r="D1877">
        <v>4.657</v>
      </c>
    </row>
    <row r="1878" spans="1:4" ht="15" x14ac:dyDescent="0.25">
      <c r="A1878" s="34">
        <v>42688</v>
      </c>
      <c r="B1878" s="11">
        <v>0.51</v>
      </c>
      <c r="C1878">
        <v>0.5</v>
      </c>
      <c r="D1878">
        <v>10.913</v>
      </c>
    </row>
    <row r="1879" spans="1:4" ht="15" x14ac:dyDescent="0.25">
      <c r="A1879" s="34">
        <v>42689</v>
      </c>
      <c r="B1879" s="11">
        <v>0.51</v>
      </c>
      <c r="C1879">
        <v>0.5</v>
      </c>
      <c r="D1879">
        <v>19.547999999999998</v>
      </c>
    </row>
    <row r="1880" spans="1:4" ht="15" x14ac:dyDescent="0.25">
      <c r="A1880" s="34">
        <v>42690</v>
      </c>
      <c r="B1880" s="11">
        <v>0.51</v>
      </c>
      <c r="C1880">
        <v>0.5</v>
      </c>
      <c r="D1880">
        <v>17.337</v>
      </c>
    </row>
    <row r="1881" spans="1:4" ht="15" x14ac:dyDescent="0.25">
      <c r="A1881" s="34">
        <v>42691</v>
      </c>
      <c r="B1881" s="11">
        <v>0.51</v>
      </c>
      <c r="C1881">
        <v>0.5</v>
      </c>
      <c r="D1881">
        <v>13.44</v>
      </c>
    </row>
    <row r="1882" spans="1:4" ht="15" x14ac:dyDescent="0.25">
      <c r="A1882" s="34">
        <v>42692</v>
      </c>
      <c r="B1882" s="11">
        <v>0.49</v>
      </c>
      <c r="C1882">
        <v>0.5</v>
      </c>
      <c r="D1882">
        <v>22.558</v>
      </c>
    </row>
    <row r="1883" spans="1:4" ht="15" x14ac:dyDescent="0.25">
      <c r="A1883" s="34">
        <v>42693</v>
      </c>
      <c r="C1883"/>
      <c r="D1883">
        <v>22.558</v>
      </c>
    </row>
    <row r="1884" spans="1:4" ht="15" x14ac:dyDescent="0.25">
      <c r="A1884" s="34">
        <v>42694</v>
      </c>
      <c r="C1884"/>
      <c r="D1884">
        <v>22.558</v>
      </c>
    </row>
    <row r="1885" spans="1:4" ht="15" x14ac:dyDescent="0.25">
      <c r="A1885" s="34">
        <v>42695</v>
      </c>
      <c r="B1885" s="11">
        <v>0.5</v>
      </c>
      <c r="C1885">
        <v>0.5</v>
      </c>
      <c r="D1885">
        <v>16.760999999999999</v>
      </c>
    </row>
    <row r="1886" spans="1:4" ht="15" x14ac:dyDescent="0.25">
      <c r="A1886" s="34">
        <v>42696</v>
      </c>
      <c r="B1886" s="11">
        <v>0.49</v>
      </c>
      <c r="C1886">
        <v>0.5</v>
      </c>
      <c r="D1886">
        <v>23.213000000000001</v>
      </c>
    </row>
    <row r="1887" spans="1:4" ht="15" x14ac:dyDescent="0.25">
      <c r="A1887" s="34">
        <v>42697</v>
      </c>
      <c r="B1887" s="11">
        <v>0.49</v>
      </c>
      <c r="C1887">
        <v>0.5</v>
      </c>
      <c r="D1887">
        <v>19.443999999999999</v>
      </c>
    </row>
    <row r="1888" spans="1:4" ht="15" x14ac:dyDescent="0.25">
      <c r="A1888" s="34">
        <v>42698</v>
      </c>
      <c r="B1888" s="11">
        <v>0.48</v>
      </c>
      <c r="C1888">
        <v>0.5</v>
      </c>
      <c r="D1888">
        <v>17.016999999999999</v>
      </c>
    </row>
    <row r="1889" spans="1:4" ht="15" x14ac:dyDescent="0.25">
      <c r="A1889" s="34">
        <v>42699</v>
      </c>
      <c r="B1889" s="11">
        <v>0.49</v>
      </c>
      <c r="C1889">
        <v>0.5</v>
      </c>
      <c r="D1889">
        <v>17.754999999999999</v>
      </c>
    </row>
    <row r="1890" spans="1:4" ht="15" x14ac:dyDescent="0.25">
      <c r="A1890" s="34">
        <v>42700</v>
      </c>
      <c r="C1890"/>
      <c r="D1890">
        <v>17.754999999999999</v>
      </c>
    </row>
    <row r="1891" spans="1:4" ht="15" x14ac:dyDescent="0.25">
      <c r="A1891" s="34">
        <v>42701</v>
      </c>
      <c r="C1891"/>
      <c r="D1891">
        <v>17.754999999999999</v>
      </c>
    </row>
    <row r="1892" spans="1:4" ht="15" x14ac:dyDescent="0.25">
      <c r="A1892" s="34">
        <v>42702</v>
      </c>
      <c r="B1892" s="11">
        <v>0.48</v>
      </c>
      <c r="C1892">
        <v>0.5</v>
      </c>
      <c r="D1892">
        <v>15.571</v>
      </c>
    </row>
    <row r="1893" spans="1:4" ht="15" x14ac:dyDescent="0.25">
      <c r="A1893" s="34">
        <v>42703</v>
      </c>
      <c r="B1893" s="11">
        <v>0.49</v>
      </c>
      <c r="C1893">
        <v>0.5</v>
      </c>
      <c r="D1893">
        <v>15.548</v>
      </c>
    </row>
    <row r="1894" spans="1:4" ht="15" x14ac:dyDescent="0.25">
      <c r="A1894" s="34">
        <v>42704</v>
      </c>
      <c r="B1894" s="11">
        <v>0.48</v>
      </c>
      <c r="C1894">
        <v>0.5</v>
      </c>
      <c r="D1894">
        <v>14.686</v>
      </c>
    </row>
    <row r="1895" spans="1:4" ht="15" x14ac:dyDescent="0.25">
      <c r="A1895" s="34">
        <v>42705</v>
      </c>
      <c r="B1895" s="11">
        <v>0.5</v>
      </c>
      <c r="C1895">
        <v>0.5</v>
      </c>
      <c r="D1895">
        <v>6.1360000000000001</v>
      </c>
    </row>
    <row r="1896" spans="1:4" ht="15" x14ac:dyDescent="0.25">
      <c r="A1896" s="34">
        <v>42706</v>
      </c>
      <c r="B1896" s="11">
        <v>0.48</v>
      </c>
      <c r="C1896">
        <v>0.5</v>
      </c>
      <c r="D1896">
        <v>6.8620000000000001</v>
      </c>
    </row>
    <row r="1897" spans="1:4" ht="15" x14ac:dyDescent="0.25">
      <c r="A1897" s="34">
        <v>42707</v>
      </c>
      <c r="C1897"/>
      <c r="D1897">
        <v>6.8620000000000001</v>
      </c>
    </row>
    <row r="1898" spans="1:4" ht="15" x14ac:dyDescent="0.25">
      <c r="A1898" s="34">
        <v>42708</v>
      </c>
      <c r="C1898"/>
      <c r="D1898">
        <v>6.8620000000000001</v>
      </c>
    </row>
    <row r="1899" spans="1:4" ht="15" x14ac:dyDescent="0.25">
      <c r="A1899" s="34">
        <v>42709</v>
      </c>
      <c r="B1899" s="11">
        <v>0.5</v>
      </c>
      <c r="C1899">
        <v>0.5</v>
      </c>
      <c r="D1899">
        <v>21.527000000000001</v>
      </c>
    </row>
    <row r="1900" spans="1:4" ht="15" x14ac:dyDescent="0.25">
      <c r="A1900" s="34">
        <v>42710</v>
      </c>
      <c r="B1900" s="11">
        <v>0.49</v>
      </c>
      <c r="C1900">
        <v>0.5</v>
      </c>
      <c r="D1900">
        <v>19.8</v>
      </c>
    </row>
    <row r="1901" spans="1:4" ht="15" x14ac:dyDescent="0.25">
      <c r="A1901" s="34">
        <v>42711</v>
      </c>
      <c r="B1901" s="11">
        <v>0.48</v>
      </c>
      <c r="C1901">
        <v>0.5</v>
      </c>
      <c r="D1901">
        <v>17.334</v>
      </c>
    </row>
    <row r="1902" spans="1:4" ht="15" x14ac:dyDescent="0.25">
      <c r="A1902" s="34">
        <v>42712</v>
      </c>
      <c r="B1902" s="11">
        <v>0.49</v>
      </c>
      <c r="C1902">
        <v>0.5</v>
      </c>
      <c r="D1902">
        <v>18.381</v>
      </c>
    </row>
    <row r="1903" spans="1:4" ht="15" x14ac:dyDescent="0.25">
      <c r="A1903" s="34">
        <v>42713</v>
      </c>
      <c r="B1903" s="11">
        <v>0.49</v>
      </c>
      <c r="C1903">
        <v>0.5</v>
      </c>
      <c r="D1903">
        <v>7.694</v>
      </c>
    </row>
    <row r="1904" spans="1:4" ht="15" x14ac:dyDescent="0.25">
      <c r="A1904" s="34">
        <v>42714</v>
      </c>
      <c r="C1904"/>
      <c r="D1904">
        <v>7.694</v>
      </c>
    </row>
    <row r="1905" spans="1:4" ht="15" x14ac:dyDescent="0.25">
      <c r="A1905" s="34">
        <v>42715</v>
      </c>
      <c r="C1905"/>
      <c r="D1905">
        <v>7.694</v>
      </c>
    </row>
    <row r="1906" spans="1:4" ht="15" x14ac:dyDescent="0.25">
      <c r="A1906" s="34">
        <v>42716</v>
      </c>
      <c r="B1906" s="11">
        <v>0.51</v>
      </c>
      <c r="C1906">
        <v>0.5</v>
      </c>
      <c r="D1906">
        <v>17.940999999999999</v>
      </c>
    </row>
    <row r="1907" spans="1:4" ht="15" x14ac:dyDescent="0.25">
      <c r="A1907" s="34">
        <v>42717</v>
      </c>
      <c r="B1907" s="11">
        <v>0.5</v>
      </c>
      <c r="C1907">
        <v>0.5</v>
      </c>
      <c r="D1907">
        <v>18.798999999999999</v>
      </c>
    </row>
    <row r="1908" spans="1:4" ht="15" x14ac:dyDescent="0.25">
      <c r="A1908" s="34">
        <v>42718</v>
      </c>
      <c r="B1908" s="11">
        <v>0.51</v>
      </c>
      <c r="C1908">
        <v>0.5</v>
      </c>
      <c r="D1908">
        <v>10.691000000000001</v>
      </c>
    </row>
    <row r="1909" spans="1:4" ht="15" x14ac:dyDescent="0.25">
      <c r="A1909" s="34">
        <v>42719</v>
      </c>
      <c r="B1909" s="11">
        <v>0.49</v>
      </c>
      <c r="C1909">
        <v>0.5</v>
      </c>
      <c r="D1909">
        <v>16.088000000000001</v>
      </c>
    </row>
    <row r="1910" spans="1:4" ht="15" x14ac:dyDescent="0.25">
      <c r="A1910" s="34">
        <v>42720</v>
      </c>
      <c r="B1910" s="11">
        <v>0.49</v>
      </c>
      <c r="C1910">
        <v>0.5</v>
      </c>
      <c r="D1910">
        <v>24.210999999999999</v>
      </c>
    </row>
    <row r="1911" spans="1:4" ht="15" x14ac:dyDescent="0.25">
      <c r="A1911" s="34">
        <v>42721</v>
      </c>
      <c r="C1911"/>
      <c r="D1911">
        <v>24.210999999999999</v>
      </c>
    </row>
    <row r="1912" spans="1:4" ht="15" x14ac:dyDescent="0.25">
      <c r="A1912" s="34">
        <v>42722</v>
      </c>
      <c r="C1912"/>
      <c r="D1912">
        <v>24.210999999999999</v>
      </c>
    </row>
    <row r="1913" spans="1:4" ht="15" x14ac:dyDescent="0.25">
      <c r="A1913" s="34">
        <v>42723</v>
      </c>
      <c r="B1913" s="11">
        <v>0.49</v>
      </c>
      <c r="C1913">
        <v>0.5</v>
      </c>
      <c r="D1913">
        <v>23.277999999999999</v>
      </c>
    </row>
    <row r="1914" spans="1:4" ht="15" x14ac:dyDescent="0.25">
      <c r="A1914" s="34">
        <v>42724</v>
      </c>
      <c r="B1914" s="11">
        <v>0.5</v>
      </c>
      <c r="C1914">
        <v>0.5</v>
      </c>
      <c r="D1914">
        <v>19.417000000000002</v>
      </c>
    </row>
    <row r="1915" spans="1:4" ht="15" x14ac:dyDescent="0.25">
      <c r="A1915" s="34">
        <v>42725</v>
      </c>
      <c r="B1915" s="11">
        <v>0.48</v>
      </c>
      <c r="C1915">
        <v>0.5</v>
      </c>
      <c r="D1915">
        <v>18.234999999999999</v>
      </c>
    </row>
    <row r="1916" spans="1:4" ht="15" x14ac:dyDescent="0.25">
      <c r="A1916" s="34">
        <v>42726</v>
      </c>
      <c r="B1916" s="11">
        <v>0.48</v>
      </c>
      <c r="C1916">
        <v>0.5</v>
      </c>
      <c r="D1916">
        <v>19.47</v>
      </c>
    </row>
    <row r="1917" spans="1:4" ht="15" x14ac:dyDescent="0.25">
      <c r="A1917" s="34">
        <v>42727</v>
      </c>
      <c r="B1917" s="11">
        <v>0.48</v>
      </c>
      <c r="C1917">
        <v>0.5</v>
      </c>
      <c r="D1917">
        <v>15.756</v>
      </c>
    </row>
    <row r="1918" spans="1:4" ht="15" x14ac:dyDescent="0.25">
      <c r="A1918" s="34">
        <v>42728</v>
      </c>
      <c r="C1918"/>
      <c r="D1918">
        <v>15.756</v>
      </c>
    </row>
    <row r="1919" spans="1:4" ht="15" x14ac:dyDescent="0.25">
      <c r="A1919" s="34">
        <v>42729</v>
      </c>
      <c r="C1919"/>
      <c r="D1919">
        <v>15.756</v>
      </c>
    </row>
    <row r="1920" spans="1:4" ht="15" x14ac:dyDescent="0.25">
      <c r="A1920" s="34">
        <v>42730</v>
      </c>
      <c r="C1920"/>
      <c r="D1920">
        <v>15.756</v>
      </c>
    </row>
    <row r="1921" spans="1:5" ht="15" x14ac:dyDescent="0.25">
      <c r="A1921" s="34">
        <v>42731</v>
      </c>
      <c r="B1921" s="11">
        <v>0.49</v>
      </c>
      <c r="C1921">
        <v>0.5</v>
      </c>
      <c r="D1921">
        <v>19.602</v>
      </c>
    </row>
    <row r="1922" spans="1:5" ht="15" x14ac:dyDescent="0.25">
      <c r="A1922" s="34">
        <v>42732</v>
      </c>
      <c r="B1922" s="11">
        <v>0.48</v>
      </c>
      <c r="C1922">
        <v>0.5</v>
      </c>
      <c r="D1922">
        <v>11.545999999999999</v>
      </c>
    </row>
    <row r="1923" spans="1:5" ht="15" x14ac:dyDescent="0.25">
      <c r="A1923" s="34">
        <v>42733</v>
      </c>
      <c r="B1923" s="11">
        <v>0.48</v>
      </c>
      <c r="C1923">
        <v>0.5</v>
      </c>
      <c r="D1923">
        <v>9.4369999999999994</v>
      </c>
    </row>
    <row r="1924" spans="1:5" ht="15" x14ac:dyDescent="0.25">
      <c r="A1924" s="34">
        <v>42734</v>
      </c>
      <c r="B1924" s="11">
        <v>0.93</v>
      </c>
      <c r="C1924">
        <v>0.5</v>
      </c>
      <c r="D1924">
        <v>0.52100000000000002</v>
      </c>
    </row>
    <row r="1925" spans="1:5" ht="15" x14ac:dyDescent="0.25">
      <c r="A1925" s="34">
        <v>42735</v>
      </c>
      <c r="C1925"/>
      <c r="D1925">
        <v>0.52100000000000002</v>
      </c>
    </row>
    <row r="1926" spans="1:5" ht="15" x14ac:dyDescent="0.25">
      <c r="A1926" s="34">
        <v>42736</v>
      </c>
      <c r="B1926"/>
      <c r="C1926"/>
      <c r="D1926" s="11">
        <v>0.52100000000000002</v>
      </c>
      <c r="E1926"/>
    </row>
    <row r="1927" spans="1:5" ht="15" x14ac:dyDescent="0.25">
      <c r="A1927" s="34">
        <v>42737</v>
      </c>
      <c r="B1927">
        <v>0.48</v>
      </c>
      <c r="C1927">
        <v>0.5</v>
      </c>
      <c r="D1927" s="11">
        <v>4.0439999999999996</v>
      </c>
      <c r="E1927"/>
    </row>
    <row r="1928" spans="1:5" ht="15" x14ac:dyDescent="0.25">
      <c r="A1928" s="34">
        <v>42738</v>
      </c>
      <c r="B1928">
        <v>0.48</v>
      </c>
      <c r="C1928">
        <v>0.5</v>
      </c>
      <c r="D1928" s="11">
        <v>11.272</v>
      </c>
      <c r="E1928"/>
    </row>
    <row r="1929" spans="1:5" ht="15" x14ac:dyDescent="0.25">
      <c r="A1929" s="34">
        <v>42739</v>
      </c>
      <c r="B1929">
        <v>0.48</v>
      </c>
      <c r="C1929">
        <v>0.5</v>
      </c>
      <c r="D1929" s="11">
        <v>20.238</v>
      </c>
      <c r="E1929"/>
    </row>
    <row r="1930" spans="1:5" ht="15" x14ac:dyDescent="0.25">
      <c r="A1930" s="34">
        <v>42740</v>
      </c>
      <c r="B1930">
        <v>0.49</v>
      </c>
      <c r="C1930">
        <v>0.5</v>
      </c>
      <c r="D1930" s="11">
        <v>5.3120000000000003</v>
      </c>
      <c r="E1930"/>
    </row>
    <row r="1931" spans="1:5" ht="15" x14ac:dyDescent="0.25">
      <c r="A1931" s="34">
        <v>42741</v>
      </c>
      <c r="B1931">
        <v>0.49</v>
      </c>
      <c r="C1931">
        <v>0.5</v>
      </c>
      <c r="D1931" s="11">
        <v>14.353</v>
      </c>
      <c r="E1931"/>
    </row>
    <row r="1932" spans="1:5" ht="15" x14ac:dyDescent="0.25">
      <c r="A1932" s="34">
        <v>42742</v>
      </c>
      <c r="B1932"/>
      <c r="C1932"/>
      <c r="D1932" s="11">
        <v>14.353</v>
      </c>
      <c r="E1932"/>
    </row>
    <row r="1933" spans="1:5" ht="15" x14ac:dyDescent="0.25">
      <c r="A1933" s="34">
        <v>42743</v>
      </c>
      <c r="B1933"/>
      <c r="C1933"/>
      <c r="D1933" s="11">
        <v>14.353</v>
      </c>
      <c r="E1933"/>
    </row>
    <row r="1934" spans="1:5" ht="15" x14ac:dyDescent="0.25">
      <c r="A1934" s="34">
        <v>42744</v>
      </c>
      <c r="B1934">
        <v>0.48</v>
      </c>
      <c r="C1934">
        <v>0.5</v>
      </c>
      <c r="D1934" s="11">
        <v>11.914999999999999</v>
      </c>
      <c r="E1934"/>
    </row>
    <row r="1935" spans="1:5" ht="15" x14ac:dyDescent="0.25">
      <c r="A1935" s="34">
        <v>42745</v>
      </c>
      <c r="B1935">
        <v>0.48</v>
      </c>
      <c r="C1935">
        <v>0.5</v>
      </c>
      <c r="D1935" s="11">
        <v>6.83</v>
      </c>
      <c r="E1935"/>
    </row>
    <row r="1936" spans="1:5" ht="15" x14ac:dyDescent="0.25">
      <c r="A1936" s="34">
        <v>42746</v>
      </c>
      <c r="B1936">
        <v>0.49</v>
      </c>
      <c r="C1936">
        <v>0.5</v>
      </c>
      <c r="D1936" s="11">
        <v>11.989000000000001</v>
      </c>
      <c r="E1936"/>
    </row>
    <row r="1937" spans="1:5" ht="15" x14ac:dyDescent="0.25">
      <c r="A1937" s="34">
        <v>42747</v>
      </c>
      <c r="B1937">
        <v>0.5</v>
      </c>
      <c r="C1937">
        <v>0.5</v>
      </c>
      <c r="D1937" s="11">
        <v>11.308999999999999</v>
      </c>
      <c r="E1937"/>
    </row>
    <row r="1938" spans="1:5" ht="15" x14ac:dyDescent="0.25">
      <c r="A1938" s="34">
        <v>42748</v>
      </c>
      <c r="B1938">
        <v>0.5</v>
      </c>
      <c r="C1938">
        <v>0.5</v>
      </c>
      <c r="D1938" s="11">
        <v>9.31</v>
      </c>
      <c r="E1938"/>
    </row>
    <row r="1939" spans="1:5" ht="15" x14ac:dyDescent="0.25">
      <c r="A1939" s="34">
        <v>42749</v>
      </c>
      <c r="B1939"/>
      <c r="C1939"/>
      <c r="D1939" s="11">
        <v>9.31</v>
      </c>
      <c r="E1939"/>
    </row>
    <row r="1940" spans="1:5" ht="15" x14ac:dyDescent="0.25">
      <c r="A1940" s="34">
        <v>42750</v>
      </c>
      <c r="B1940"/>
      <c r="C1940"/>
      <c r="D1940" s="11">
        <v>9.31</v>
      </c>
      <c r="E1940"/>
    </row>
    <row r="1941" spans="1:5" ht="15" x14ac:dyDescent="0.25">
      <c r="A1941" s="34">
        <v>42751</v>
      </c>
      <c r="B1941">
        <v>0.49</v>
      </c>
      <c r="C1941">
        <v>0.5</v>
      </c>
      <c r="D1941" s="11">
        <v>26.992999999999999</v>
      </c>
      <c r="E1941"/>
    </row>
    <row r="1942" spans="1:5" ht="15" x14ac:dyDescent="0.25">
      <c r="A1942" s="34">
        <v>42752</v>
      </c>
      <c r="B1942">
        <v>0.5</v>
      </c>
      <c r="C1942">
        <v>0.5</v>
      </c>
      <c r="D1942" s="11">
        <v>30.393999999999998</v>
      </c>
      <c r="E1942"/>
    </row>
    <row r="1943" spans="1:5" ht="15" x14ac:dyDescent="0.25">
      <c r="A1943" s="34">
        <v>42753</v>
      </c>
      <c r="B1943">
        <v>0.49</v>
      </c>
      <c r="C1943">
        <v>0.5</v>
      </c>
      <c r="D1943" s="11">
        <v>14.907</v>
      </c>
      <c r="E1943"/>
    </row>
    <row r="1944" spans="1:5" ht="15" x14ac:dyDescent="0.25">
      <c r="A1944" s="34">
        <v>42754</v>
      </c>
      <c r="B1944">
        <v>0.49</v>
      </c>
      <c r="C1944">
        <v>0.5</v>
      </c>
      <c r="D1944" s="11">
        <v>13.263999999999999</v>
      </c>
      <c r="E1944"/>
    </row>
    <row r="1945" spans="1:5" ht="15" x14ac:dyDescent="0.25">
      <c r="A1945" s="34">
        <v>42755</v>
      </c>
      <c r="B1945">
        <v>0.49</v>
      </c>
      <c r="C1945">
        <v>0.5</v>
      </c>
      <c r="D1945" s="11">
        <v>12.475</v>
      </c>
      <c r="E1945"/>
    </row>
    <row r="1946" spans="1:5" ht="15" x14ac:dyDescent="0.25">
      <c r="A1946" s="34">
        <v>42756</v>
      </c>
      <c r="B1946"/>
      <c r="C1946"/>
      <c r="D1946" s="11">
        <v>12.475</v>
      </c>
      <c r="E1946"/>
    </row>
    <row r="1947" spans="1:5" ht="15" x14ac:dyDescent="0.25">
      <c r="A1947" s="34">
        <v>42757</v>
      </c>
      <c r="B1947"/>
      <c r="C1947"/>
      <c r="D1947" s="11">
        <v>12.475</v>
      </c>
      <c r="E1947"/>
    </row>
    <row r="1948" spans="1:5" ht="15" x14ac:dyDescent="0.25">
      <c r="A1948" s="34">
        <v>42758</v>
      </c>
      <c r="B1948">
        <v>0.5</v>
      </c>
      <c r="C1948">
        <v>0.5</v>
      </c>
      <c r="D1948" s="11">
        <v>24.75</v>
      </c>
      <c r="E1948"/>
    </row>
    <row r="1949" spans="1:5" ht="15" x14ac:dyDescent="0.25">
      <c r="A1949" s="34">
        <v>42759</v>
      </c>
      <c r="B1949">
        <v>0.51</v>
      </c>
      <c r="C1949">
        <v>0.5</v>
      </c>
      <c r="D1949" s="11">
        <v>13.835000000000001</v>
      </c>
      <c r="E1949"/>
    </row>
    <row r="1950" spans="1:5" ht="15" x14ac:dyDescent="0.25">
      <c r="A1950" s="34">
        <v>42760</v>
      </c>
      <c r="B1950">
        <v>0.5</v>
      </c>
      <c r="C1950">
        <v>0.5</v>
      </c>
      <c r="D1950" s="11">
        <v>20.523</v>
      </c>
      <c r="E1950"/>
    </row>
    <row r="1951" spans="1:5" ht="15" x14ac:dyDescent="0.25">
      <c r="A1951" s="34">
        <v>42761</v>
      </c>
      <c r="B1951">
        <v>0.5</v>
      </c>
      <c r="C1951">
        <v>0.5</v>
      </c>
      <c r="D1951" s="11">
        <v>13.893000000000001</v>
      </c>
      <c r="E1951"/>
    </row>
    <row r="1952" spans="1:5" ht="15" x14ac:dyDescent="0.25">
      <c r="A1952" s="34">
        <v>42762</v>
      </c>
      <c r="B1952">
        <v>0.49</v>
      </c>
      <c r="C1952">
        <v>0.5</v>
      </c>
      <c r="D1952" s="11">
        <v>20.763999999999999</v>
      </c>
      <c r="E1952"/>
    </row>
    <row r="1953" spans="1:5" ht="15" x14ac:dyDescent="0.25">
      <c r="A1953" s="34">
        <v>42763</v>
      </c>
      <c r="B1953"/>
      <c r="C1953">
        <v>0.5</v>
      </c>
      <c r="D1953" s="11">
        <v>20.763999999999999</v>
      </c>
      <c r="E1953"/>
    </row>
    <row r="1954" spans="1:5" ht="15" x14ac:dyDescent="0.25">
      <c r="A1954" s="34">
        <v>42764</v>
      </c>
      <c r="B1954"/>
      <c r="C1954">
        <v>0.5</v>
      </c>
      <c r="D1954" s="11">
        <v>20.763999999999999</v>
      </c>
      <c r="E1954"/>
    </row>
    <row r="1955" spans="1:5" ht="15" x14ac:dyDescent="0.25">
      <c r="A1955" s="34">
        <v>42765</v>
      </c>
      <c r="B1955">
        <v>0.49</v>
      </c>
      <c r="C1955">
        <v>0.5</v>
      </c>
      <c r="D1955" s="11">
        <v>19.939</v>
      </c>
      <c r="E1955"/>
    </row>
    <row r="1956" spans="1:5" ht="15" x14ac:dyDescent="0.25">
      <c r="A1956" s="34">
        <v>42766</v>
      </c>
      <c r="B1956">
        <v>0.5</v>
      </c>
      <c r="C1956">
        <v>0.5</v>
      </c>
      <c r="D1956" s="11">
        <v>17.495999999999999</v>
      </c>
      <c r="E1956"/>
    </row>
    <row r="1957" spans="1:5" ht="15" x14ac:dyDescent="0.25">
      <c r="A1957" s="34">
        <v>42767</v>
      </c>
      <c r="B1957">
        <v>0.49</v>
      </c>
      <c r="C1957">
        <v>0.5</v>
      </c>
      <c r="D1957" s="11">
        <v>16.364999999999998</v>
      </c>
      <c r="E1957"/>
    </row>
    <row r="1958" spans="1:5" ht="15" x14ac:dyDescent="0.25">
      <c r="A1958" s="34">
        <v>42768</v>
      </c>
      <c r="B1958">
        <v>0.5</v>
      </c>
      <c r="C1958">
        <v>0.5</v>
      </c>
      <c r="D1958" s="11">
        <v>14.016</v>
      </c>
      <c r="E1958"/>
    </row>
    <row r="1959" spans="1:5" ht="15" x14ac:dyDescent="0.25">
      <c r="A1959" s="34">
        <v>42769</v>
      </c>
      <c r="B1959">
        <v>0.49</v>
      </c>
      <c r="C1959">
        <v>0.5</v>
      </c>
      <c r="D1959" s="11">
        <v>12.744999999999999</v>
      </c>
      <c r="E1959"/>
    </row>
    <row r="1960" spans="1:5" ht="15" x14ac:dyDescent="0.25">
      <c r="A1960" s="34">
        <v>42770</v>
      </c>
      <c r="B1960"/>
      <c r="C1960">
        <v>0.5</v>
      </c>
      <c r="D1960" s="11">
        <v>12.744999999999999</v>
      </c>
      <c r="E1960"/>
    </row>
    <row r="1961" spans="1:5" ht="15" x14ac:dyDescent="0.25">
      <c r="A1961" s="34">
        <v>42771</v>
      </c>
      <c r="B1961"/>
      <c r="C1961">
        <v>0.5</v>
      </c>
      <c r="D1961" s="11">
        <v>12.744999999999999</v>
      </c>
      <c r="E1961"/>
    </row>
    <row r="1962" spans="1:5" ht="15" x14ac:dyDescent="0.25">
      <c r="A1962" s="34">
        <v>42772</v>
      </c>
      <c r="B1962">
        <v>0.49</v>
      </c>
      <c r="C1962">
        <v>0.5</v>
      </c>
      <c r="D1962" s="11">
        <v>11.912000000000001</v>
      </c>
      <c r="E1962"/>
    </row>
    <row r="1963" spans="1:5" ht="15" x14ac:dyDescent="0.25">
      <c r="A1963" s="34">
        <v>42773</v>
      </c>
      <c r="B1963">
        <v>0.49</v>
      </c>
      <c r="C1963">
        <v>0.5</v>
      </c>
      <c r="D1963" s="11">
        <v>11.936</v>
      </c>
      <c r="E1963"/>
    </row>
    <row r="1964" spans="1:5" ht="15" x14ac:dyDescent="0.25">
      <c r="A1964" s="34">
        <v>42774</v>
      </c>
      <c r="B1964">
        <v>0.49</v>
      </c>
      <c r="C1964">
        <v>0.5</v>
      </c>
      <c r="D1964" s="11">
        <v>11.305999999999999</v>
      </c>
      <c r="E1964"/>
    </row>
    <row r="1965" spans="1:5" ht="15" x14ac:dyDescent="0.25">
      <c r="A1965" s="34">
        <v>42775</v>
      </c>
      <c r="B1965">
        <v>0.49</v>
      </c>
      <c r="C1965">
        <v>0.5</v>
      </c>
      <c r="D1965" s="11">
        <v>17.702999999999999</v>
      </c>
      <c r="E1965"/>
    </row>
    <row r="1966" spans="1:5" ht="15" x14ac:dyDescent="0.25">
      <c r="A1966" s="34">
        <v>42776</v>
      </c>
      <c r="B1966">
        <v>0.49</v>
      </c>
      <c r="C1966">
        <v>0.5</v>
      </c>
      <c r="D1966" s="11">
        <v>22.774999999999999</v>
      </c>
      <c r="E1966"/>
    </row>
    <row r="1967" spans="1:5" ht="15" x14ac:dyDescent="0.25">
      <c r="A1967" s="34">
        <v>42777</v>
      </c>
      <c r="B1967"/>
      <c r="C1967"/>
      <c r="D1967" s="11">
        <v>22.774999999999999</v>
      </c>
      <c r="E1967"/>
    </row>
    <row r="1968" spans="1:5" ht="15" x14ac:dyDescent="0.25">
      <c r="A1968" s="34">
        <v>42778</v>
      </c>
      <c r="B1968"/>
      <c r="C1968"/>
      <c r="D1968" s="11">
        <v>22.774999999999999</v>
      </c>
      <c r="E1968"/>
    </row>
    <row r="1969" spans="1:5" ht="15" x14ac:dyDescent="0.25">
      <c r="A1969" s="34">
        <v>42779</v>
      </c>
      <c r="B1969">
        <v>0.49</v>
      </c>
      <c r="C1969">
        <v>0.5</v>
      </c>
      <c r="D1969" s="11">
        <v>10.43</v>
      </c>
      <c r="E1969"/>
    </row>
    <row r="1970" spans="1:5" ht="15" x14ac:dyDescent="0.25">
      <c r="A1970" s="34">
        <v>42780</v>
      </c>
      <c r="B1970">
        <v>0.51</v>
      </c>
      <c r="C1970">
        <v>0.5</v>
      </c>
      <c r="D1970" s="11">
        <v>16.085999999999999</v>
      </c>
      <c r="E1970"/>
    </row>
    <row r="1971" spans="1:5" ht="15" x14ac:dyDescent="0.25">
      <c r="A1971" s="34">
        <v>42781</v>
      </c>
      <c r="B1971">
        <v>0.49</v>
      </c>
      <c r="C1971">
        <v>0.5</v>
      </c>
      <c r="D1971" s="11">
        <v>30.803000000000001</v>
      </c>
      <c r="E1971"/>
    </row>
    <row r="1972" spans="1:5" ht="15" x14ac:dyDescent="0.25">
      <c r="A1972" s="34">
        <v>42782</v>
      </c>
      <c r="B1972">
        <v>0.5</v>
      </c>
      <c r="C1972">
        <v>0.5</v>
      </c>
      <c r="D1972" s="11">
        <v>23.591000000000001</v>
      </c>
      <c r="E1972"/>
    </row>
    <row r="1973" spans="1:5" ht="15" x14ac:dyDescent="0.25">
      <c r="A1973" s="34">
        <v>42783</v>
      </c>
      <c r="B1973">
        <v>0.49</v>
      </c>
      <c r="C1973">
        <v>0.5</v>
      </c>
      <c r="D1973" s="11">
        <v>10.781000000000001</v>
      </c>
      <c r="E1973"/>
    </row>
    <row r="1974" spans="1:5" ht="15" x14ac:dyDescent="0.25">
      <c r="A1974" s="34">
        <v>42784</v>
      </c>
      <c r="B1974"/>
      <c r="C1974"/>
      <c r="D1974" s="11">
        <v>10.781000000000001</v>
      </c>
      <c r="E1974"/>
    </row>
    <row r="1975" spans="1:5" ht="15" x14ac:dyDescent="0.25">
      <c r="A1975" s="34">
        <v>42785</v>
      </c>
      <c r="B1975"/>
      <c r="C1975"/>
      <c r="D1975" s="11">
        <v>10.781000000000001</v>
      </c>
      <c r="E1975"/>
    </row>
    <row r="1976" spans="1:5" ht="15" x14ac:dyDescent="0.25">
      <c r="A1976" s="34">
        <v>42786</v>
      </c>
      <c r="B1976">
        <v>0.5</v>
      </c>
      <c r="C1976">
        <v>0.5</v>
      </c>
      <c r="D1976" s="11">
        <v>25.227</v>
      </c>
      <c r="E1976"/>
    </row>
    <row r="1977" spans="1:5" ht="15" x14ac:dyDescent="0.25">
      <c r="A1977" s="34">
        <v>42787</v>
      </c>
      <c r="B1977">
        <v>0.49</v>
      </c>
      <c r="C1977">
        <v>0.5</v>
      </c>
      <c r="D1977" s="11">
        <v>22.751999999999999</v>
      </c>
      <c r="E1977"/>
    </row>
    <row r="1978" spans="1:5" ht="15" x14ac:dyDescent="0.25">
      <c r="A1978" s="34">
        <v>42788</v>
      </c>
      <c r="B1978">
        <v>0.5</v>
      </c>
      <c r="C1978">
        <v>0.5</v>
      </c>
      <c r="D1978" s="11">
        <v>20.776</v>
      </c>
      <c r="E1978"/>
    </row>
    <row r="1979" spans="1:5" ht="15" x14ac:dyDescent="0.25">
      <c r="A1979" s="34">
        <v>42789</v>
      </c>
      <c r="B1979">
        <v>0.49</v>
      </c>
      <c r="C1979">
        <v>0.5</v>
      </c>
      <c r="D1979" s="11">
        <v>20.221</v>
      </c>
      <c r="E1979"/>
    </row>
    <row r="1980" spans="1:5" ht="15" x14ac:dyDescent="0.25">
      <c r="A1980" s="34">
        <v>42790</v>
      </c>
      <c r="B1980">
        <v>0.48</v>
      </c>
      <c r="C1980">
        <v>0.5</v>
      </c>
      <c r="D1980" s="11">
        <v>14.145</v>
      </c>
      <c r="E1980"/>
    </row>
    <row r="1981" spans="1:5" ht="15" x14ac:dyDescent="0.25">
      <c r="A1981" s="34">
        <v>42791</v>
      </c>
      <c r="B1981"/>
      <c r="C1981"/>
      <c r="D1981" s="11">
        <v>14.145</v>
      </c>
      <c r="E1981"/>
    </row>
    <row r="1982" spans="1:5" ht="15" x14ac:dyDescent="0.25">
      <c r="A1982" s="34">
        <v>42792</v>
      </c>
      <c r="B1982"/>
      <c r="C1982"/>
      <c r="D1982" s="11">
        <v>14.145</v>
      </c>
      <c r="E1982"/>
    </row>
    <row r="1983" spans="1:5" ht="15" x14ac:dyDescent="0.25">
      <c r="A1983" s="34">
        <v>42793</v>
      </c>
      <c r="B1983">
        <v>0.49</v>
      </c>
      <c r="C1983">
        <v>0.5</v>
      </c>
      <c r="D1983" s="11">
        <v>16.437000000000001</v>
      </c>
      <c r="E1983"/>
    </row>
    <row r="1984" spans="1:5" ht="15" x14ac:dyDescent="0.25">
      <c r="A1984" s="34">
        <v>42794</v>
      </c>
      <c r="B1984">
        <v>0.5</v>
      </c>
      <c r="C1984">
        <v>0.5</v>
      </c>
      <c r="D1984" s="11">
        <v>11.25</v>
      </c>
      <c r="E1984"/>
    </row>
    <row r="1985" spans="1:5" ht="15" x14ac:dyDescent="0.25">
      <c r="A1985" s="34">
        <v>42795</v>
      </c>
      <c r="B1985">
        <v>0.5</v>
      </c>
      <c r="C1985">
        <v>0.5</v>
      </c>
      <c r="D1985" s="11">
        <v>5.7830000000000004</v>
      </c>
      <c r="E1985"/>
    </row>
    <row r="1986" spans="1:5" ht="15" x14ac:dyDescent="0.25">
      <c r="A1986" s="34">
        <v>42796</v>
      </c>
      <c r="B1986">
        <v>0.49</v>
      </c>
      <c r="C1986">
        <v>0.5</v>
      </c>
      <c r="D1986" s="11">
        <v>21.67</v>
      </c>
      <c r="E1986"/>
    </row>
    <row r="1987" spans="1:5" ht="15" x14ac:dyDescent="0.25">
      <c r="A1987" s="34">
        <v>42797</v>
      </c>
      <c r="B1987">
        <v>0.52</v>
      </c>
      <c r="C1987">
        <v>0.5</v>
      </c>
      <c r="D1987" s="11">
        <v>21.222999999999999</v>
      </c>
      <c r="E1987"/>
    </row>
    <row r="1988" spans="1:5" ht="15" x14ac:dyDescent="0.25">
      <c r="A1988" s="34">
        <v>42798</v>
      </c>
      <c r="B1988"/>
      <c r="C1988"/>
      <c r="D1988" s="11">
        <v>21.222999999999999</v>
      </c>
      <c r="E1988"/>
    </row>
    <row r="1989" spans="1:5" ht="15" x14ac:dyDescent="0.25">
      <c r="A1989" s="34">
        <v>42799</v>
      </c>
      <c r="B1989"/>
      <c r="C1989"/>
      <c r="D1989" s="11">
        <v>21.222999999999999</v>
      </c>
      <c r="E1989"/>
    </row>
    <row r="1990" spans="1:5" ht="15" x14ac:dyDescent="0.25">
      <c r="A1990" s="34">
        <v>42800</v>
      </c>
      <c r="B1990">
        <v>0.5</v>
      </c>
      <c r="C1990">
        <v>0.5</v>
      </c>
      <c r="D1990" s="11">
        <v>16.123000000000001</v>
      </c>
      <c r="E1990"/>
    </row>
    <row r="1991" spans="1:5" ht="15" x14ac:dyDescent="0.25">
      <c r="A1991" s="34">
        <v>42801</v>
      </c>
      <c r="B1991">
        <v>0.48</v>
      </c>
      <c r="C1991">
        <v>0.5</v>
      </c>
      <c r="D1991" s="11">
        <v>15.347</v>
      </c>
      <c r="E1991"/>
    </row>
    <row r="1992" spans="1:5" ht="15" x14ac:dyDescent="0.25">
      <c r="A1992" s="34">
        <v>42802</v>
      </c>
      <c r="B1992">
        <v>0.48</v>
      </c>
      <c r="C1992">
        <v>0.5</v>
      </c>
      <c r="D1992" s="11">
        <v>12.952</v>
      </c>
      <c r="E1992"/>
    </row>
    <row r="1993" spans="1:5" ht="15" x14ac:dyDescent="0.25">
      <c r="A1993" s="34">
        <v>42803</v>
      </c>
      <c r="B1993">
        <v>0.48</v>
      </c>
      <c r="C1993">
        <v>0.5</v>
      </c>
      <c r="D1993" s="11">
        <v>19.099</v>
      </c>
      <c r="E1993"/>
    </row>
    <row r="1994" spans="1:5" ht="15" x14ac:dyDescent="0.25">
      <c r="A1994" s="34">
        <v>42804</v>
      </c>
      <c r="B1994">
        <v>0.49</v>
      </c>
      <c r="C1994">
        <v>0.5</v>
      </c>
      <c r="D1994" s="11">
        <v>20.024999999999999</v>
      </c>
      <c r="E1994"/>
    </row>
    <row r="1995" spans="1:5" ht="15" x14ac:dyDescent="0.25">
      <c r="A1995" s="34">
        <v>42805</v>
      </c>
      <c r="B1995"/>
      <c r="C1995"/>
      <c r="D1995" s="11">
        <v>20.024999999999999</v>
      </c>
      <c r="E1995"/>
    </row>
    <row r="1996" spans="1:5" ht="15" x14ac:dyDescent="0.25">
      <c r="A1996" s="34">
        <v>42806</v>
      </c>
      <c r="B1996"/>
      <c r="C1996"/>
      <c r="D1996" s="11">
        <v>20.024999999999999</v>
      </c>
      <c r="E1996"/>
    </row>
    <row r="1997" spans="1:5" ht="15" x14ac:dyDescent="0.25">
      <c r="A1997" s="34">
        <v>42807</v>
      </c>
      <c r="B1997">
        <v>0.48</v>
      </c>
      <c r="C1997">
        <v>0.5</v>
      </c>
      <c r="D1997" s="11">
        <v>15.356</v>
      </c>
      <c r="E1997"/>
    </row>
    <row r="1998" spans="1:5" ht="15" x14ac:dyDescent="0.25">
      <c r="A1998" s="34">
        <v>42808</v>
      </c>
      <c r="B1998">
        <v>0.49</v>
      </c>
      <c r="C1998">
        <v>0.5</v>
      </c>
      <c r="D1998" s="11">
        <v>15.367000000000001</v>
      </c>
      <c r="E1998"/>
    </row>
    <row r="1999" spans="1:5" ht="15" x14ac:dyDescent="0.25">
      <c r="A1999" s="34">
        <v>42809</v>
      </c>
      <c r="B1999">
        <v>0.5</v>
      </c>
      <c r="C1999">
        <v>0.5</v>
      </c>
      <c r="D1999" s="11">
        <v>15.007999999999999</v>
      </c>
      <c r="E1999"/>
    </row>
    <row r="2000" spans="1:5" ht="15" x14ac:dyDescent="0.25">
      <c r="A2000" s="34">
        <v>42810</v>
      </c>
      <c r="B2000">
        <v>0.49</v>
      </c>
      <c r="C2000">
        <v>0.5</v>
      </c>
      <c r="D2000" s="11">
        <v>21.834</v>
      </c>
      <c r="E2000"/>
    </row>
    <row r="2001" spans="1:5" ht="15" x14ac:dyDescent="0.25">
      <c r="A2001" s="34">
        <v>42811</v>
      </c>
      <c r="B2001">
        <v>0.5</v>
      </c>
      <c r="C2001">
        <v>0.5</v>
      </c>
      <c r="D2001" s="11">
        <v>17.550999999999998</v>
      </c>
      <c r="E2001"/>
    </row>
    <row r="2002" spans="1:5" ht="15" x14ac:dyDescent="0.25">
      <c r="A2002" s="34">
        <v>42812</v>
      </c>
      <c r="B2002"/>
      <c r="C2002"/>
      <c r="D2002" s="11">
        <v>17.550999999999998</v>
      </c>
      <c r="E2002"/>
    </row>
    <row r="2003" spans="1:5" ht="15" x14ac:dyDescent="0.25">
      <c r="A2003" s="34">
        <v>42813</v>
      </c>
      <c r="B2003"/>
      <c r="C2003"/>
      <c r="D2003" s="11">
        <v>17.550999999999998</v>
      </c>
      <c r="E2003"/>
    </row>
    <row r="2004" spans="1:5" ht="15" x14ac:dyDescent="0.25">
      <c r="A2004" s="34">
        <v>42814</v>
      </c>
      <c r="B2004">
        <v>0.49</v>
      </c>
      <c r="C2004">
        <v>0.5</v>
      </c>
      <c r="D2004" s="11">
        <v>14.957000000000001</v>
      </c>
      <c r="E2004"/>
    </row>
    <row r="2005" spans="1:5" ht="15" x14ac:dyDescent="0.25">
      <c r="A2005" s="34">
        <v>42815</v>
      </c>
      <c r="B2005">
        <v>0.49</v>
      </c>
      <c r="C2005">
        <v>0.5</v>
      </c>
      <c r="D2005" s="11">
        <v>14.301</v>
      </c>
      <c r="E2005"/>
    </row>
    <row r="2006" spans="1:5" ht="15" x14ac:dyDescent="0.25">
      <c r="A2006" s="34">
        <v>42816</v>
      </c>
      <c r="B2006">
        <v>0.49</v>
      </c>
      <c r="C2006">
        <v>0.5</v>
      </c>
      <c r="D2006" s="11">
        <v>23.17</v>
      </c>
      <c r="E2006"/>
    </row>
    <row r="2007" spans="1:5" ht="15" x14ac:dyDescent="0.25">
      <c r="A2007" s="34">
        <v>42817</v>
      </c>
      <c r="B2007">
        <v>0.49</v>
      </c>
      <c r="C2007">
        <v>0.5</v>
      </c>
      <c r="D2007" s="11">
        <v>18.786999999999999</v>
      </c>
      <c r="E2007"/>
    </row>
    <row r="2008" spans="1:5" ht="15" x14ac:dyDescent="0.25">
      <c r="A2008" s="34">
        <v>42818</v>
      </c>
      <c r="B2008">
        <v>0.48</v>
      </c>
      <c r="C2008">
        <v>0.5</v>
      </c>
      <c r="D2008" s="11">
        <v>25.582000000000001</v>
      </c>
      <c r="E2008"/>
    </row>
    <row r="2009" spans="1:5" ht="15" x14ac:dyDescent="0.25">
      <c r="A2009" s="34">
        <v>42819</v>
      </c>
      <c r="B2009"/>
      <c r="C2009"/>
      <c r="D2009" s="11">
        <v>25.582000000000001</v>
      </c>
      <c r="E2009"/>
    </row>
    <row r="2010" spans="1:5" ht="15" x14ac:dyDescent="0.25">
      <c r="A2010" s="34">
        <v>42820</v>
      </c>
      <c r="B2010"/>
      <c r="C2010"/>
      <c r="D2010" s="11">
        <v>25.582000000000001</v>
      </c>
      <c r="E2010"/>
    </row>
    <row r="2011" spans="1:5" ht="15" x14ac:dyDescent="0.25">
      <c r="A2011" s="34">
        <v>42821</v>
      </c>
      <c r="B2011">
        <v>0.49</v>
      </c>
      <c r="C2011">
        <v>0.5</v>
      </c>
      <c r="D2011" s="11">
        <v>26.56</v>
      </c>
      <c r="E2011"/>
    </row>
    <row r="2012" spans="1:5" ht="15" x14ac:dyDescent="0.25">
      <c r="A2012" s="34">
        <v>42822</v>
      </c>
      <c r="B2012">
        <v>0.49</v>
      </c>
      <c r="C2012">
        <v>0.5</v>
      </c>
      <c r="D2012" s="11">
        <v>39.116999999999997</v>
      </c>
      <c r="E2012"/>
    </row>
    <row r="2013" spans="1:5" ht="15" x14ac:dyDescent="0.25">
      <c r="A2013" s="34">
        <v>42823</v>
      </c>
      <c r="B2013">
        <v>0.48</v>
      </c>
      <c r="C2013">
        <v>0.5</v>
      </c>
      <c r="D2013" s="11">
        <v>31.300999999999998</v>
      </c>
      <c r="E2013"/>
    </row>
    <row r="2014" spans="1:5" ht="15" x14ac:dyDescent="0.25">
      <c r="A2014" s="34">
        <v>42824</v>
      </c>
      <c r="B2014">
        <v>0.49</v>
      </c>
      <c r="C2014">
        <v>0.5</v>
      </c>
      <c r="D2014" s="11">
        <v>23.356999999999999</v>
      </c>
      <c r="E2014"/>
    </row>
    <row r="2015" spans="1:5" ht="15" x14ac:dyDescent="0.25">
      <c r="A2015" s="34">
        <v>42825</v>
      </c>
      <c r="B2015">
        <v>0.5</v>
      </c>
      <c r="C2015">
        <v>0.5</v>
      </c>
      <c r="D2015" s="11">
        <v>6.4640000000000004</v>
      </c>
      <c r="E2015"/>
    </row>
    <row r="2016" spans="1:5" ht="15" x14ac:dyDescent="0.25">
      <c r="A2016" s="34">
        <v>42826</v>
      </c>
      <c r="B2016"/>
      <c r="C2016"/>
      <c r="D2016" s="11">
        <v>6.4640000000000004</v>
      </c>
      <c r="E2016"/>
    </row>
    <row r="2017" spans="1:5" ht="15" x14ac:dyDescent="0.25">
      <c r="A2017" s="34">
        <v>42827</v>
      </c>
      <c r="B2017"/>
      <c r="C2017"/>
      <c r="D2017" s="11">
        <v>6.4640000000000004</v>
      </c>
      <c r="E2017"/>
    </row>
    <row r="2018" spans="1:5" ht="15" x14ac:dyDescent="0.25">
      <c r="A2018" s="34">
        <v>42828</v>
      </c>
      <c r="B2018">
        <v>0.48</v>
      </c>
      <c r="C2018">
        <v>0.5</v>
      </c>
      <c r="D2018" s="11">
        <v>25.588999999999999</v>
      </c>
      <c r="E2018"/>
    </row>
    <row r="2019" spans="1:5" ht="15" x14ac:dyDescent="0.25">
      <c r="A2019" s="34">
        <v>42829</v>
      </c>
      <c r="B2019">
        <v>0.49</v>
      </c>
      <c r="C2019">
        <v>0.5</v>
      </c>
      <c r="D2019" s="11">
        <v>27.31</v>
      </c>
      <c r="E2019"/>
    </row>
    <row r="2020" spans="1:5" ht="15" x14ac:dyDescent="0.25">
      <c r="A2020" s="34">
        <v>42830</v>
      </c>
      <c r="B2020">
        <v>0.48</v>
      </c>
      <c r="C2020">
        <v>0.5</v>
      </c>
      <c r="D2020" s="11">
        <v>20.606999999999999</v>
      </c>
      <c r="E2020"/>
    </row>
    <row r="2021" spans="1:5" ht="15" x14ac:dyDescent="0.25">
      <c r="A2021" s="34">
        <v>42831</v>
      </c>
      <c r="B2021">
        <v>0.5</v>
      </c>
      <c r="C2021">
        <v>0.5</v>
      </c>
      <c r="D2021" s="11">
        <v>13.010999999999999</v>
      </c>
      <c r="E2021"/>
    </row>
    <row r="2022" spans="1:5" ht="15" x14ac:dyDescent="0.25">
      <c r="A2022" s="34">
        <v>42832</v>
      </c>
      <c r="B2022">
        <v>0.49</v>
      </c>
      <c r="C2022">
        <v>0.5</v>
      </c>
      <c r="D2022" s="11">
        <v>20.263000000000002</v>
      </c>
      <c r="E2022"/>
    </row>
    <row r="2023" spans="1:5" ht="15" x14ac:dyDescent="0.25">
      <c r="A2023" s="34">
        <v>42833</v>
      </c>
      <c r="B2023"/>
      <c r="C2023"/>
      <c r="D2023" s="11">
        <v>20.263000000000002</v>
      </c>
      <c r="E2023"/>
    </row>
    <row r="2024" spans="1:5" ht="15" x14ac:dyDescent="0.25">
      <c r="A2024" s="34">
        <v>42834</v>
      </c>
      <c r="B2024"/>
      <c r="C2024"/>
      <c r="D2024" s="11">
        <v>20.263000000000002</v>
      </c>
      <c r="E2024"/>
    </row>
    <row r="2025" spans="1:5" ht="15" x14ac:dyDescent="0.25">
      <c r="A2025" s="34">
        <v>42835</v>
      </c>
      <c r="B2025">
        <v>0.49</v>
      </c>
      <c r="C2025">
        <v>0.5</v>
      </c>
      <c r="D2025" s="11">
        <v>34.076999999999998</v>
      </c>
      <c r="E2025"/>
    </row>
    <row r="2026" spans="1:5" ht="15" x14ac:dyDescent="0.25">
      <c r="A2026" s="34">
        <v>42836</v>
      </c>
      <c r="B2026">
        <v>0.5</v>
      </c>
      <c r="C2026">
        <v>0.5</v>
      </c>
      <c r="D2026" s="11">
        <v>29.007999999999999</v>
      </c>
      <c r="E2026"/>
    </row>
    <row r="2027" spans="1:5" ht="15" x14ac:dyDescent="0.25">
      <c r="A2027" s="34">
        <v>42837</v>
      </c>
      <c r="B2027">
        <v>0.51</v>
      </c>
      <c r="C2027">
        <v>0.5</v>
      </c>
      <c r="D2027" s="11">
        <v>24.425999999999998</v>
      </c>
      <c r="E2027"/>
    </row>
    <row r="2028" spans="1:5" ht="15" x14ac:dyDescent="0.25">
      <c r="A2028" s="34">
        <v>42838</v>
      </c>
      <c r="B2028"/>
      <c r="C2028"/>
      <c r="D2028" s="11">
        <v>24.425999999999998</v>
      </c>
      <c r="E2028"/>
    </row>
    <row r="2029" spans="1:5" ht="15" x14ac:dyDescent="0.25">
      <c r="A2029" s="34">
        <v>42839</v>
      </c>
      <c r="B2029"/>
      <c r="C2029"/>
      <c r="D2029" s="11">
        <v>24.425999999999998</v>
      </c>
      <c r="E2029"/>
    </row>
    <row r="2030" spans="1:5" ht="15" x14ac:dyDescent="0.25">
      <c r="A2030" s="34">
        <v>42840</v>
      </c>
      <c r="B2030"/>
      <c r="C2030"/>
      <c r="D2030" s="11">
        <v>24.425999999999998</v>
      </c>
      <c r="E2030"/>
    </row>
    <row r="2031" spans="1:5" ht="15" x14ac:dyDescent="0.25">
      <c r="A2031" s="34">
        <v>42841</v>
      </c>
      <c r="B2031"/>
      <c r="C2031"/>
      <c r="D2031" s="11">
        <v>24.425999999999998</v>
      </c>
      <c r="E2031"/>
    </row>
    <row r="2032" spans="1:5" ht="15" x14ac:dyDescent="0.25">
      <c r="A2032" s="34">
        <v>42842</v>
      </c>
      <c r="B2032"/>
      <c r="C2032"/>
      <c r="D2032" s="11">
        <v>24.425999999999998</v>
      </c>
      <c r="E2032"/>
    </row>
    <row r="2033" spans="1:5" ht="15" x14ac:dyDescent="0.25">
      <c r="A2033" s="34">
        <v>42843</v>
      </c>
      <c r="B2033">
        <v>0.49</v>
      </c>
      <c r="C2033">
        <v>0.5</v>
      </c>
      <c r="D2033" s="11">
        <v>44.113999999999997</v>
      </c>
      <c r="E2033"/>
    </row>
    <row r="2034" spans="1:5" ht="15" x14ac:dyDescent="0.25">
      <c r="A2034" s="34">
        <v>42844</v>
      </c>
      <c r="B2034">
        <v>0.49</v>
      </c>
      <c r="C2034">
        <v>0.5</v>
      </c>
      <c r="D2034" s="11">
        <v>33.368000000000002</v>
      </c>
      <c r="E2034"/>
    </row>
    <row r="2035" spans="1:5" ht="15" x14ac:dyDescent="0.25">
      <c r="A2035" s="34">
        <v>42845</v>
      </c>
      <c r="B2035">
        <v>0.5</v>
      </c>
      <c r="C2035">
        <v>0.5</v>
      </c>
      <c r="D2035" s="11">
        <v>21.946000000000002</v>
      </c>
      <c r="E2035"/>
    </row>
    <row r="2036" spans="1:5" ht="15" x14ac:dyDescent="0.25">
      <c r="A2036" s="34">
        <v>42846</v>
      </c>
      <c r="B2036">
        <v>0.48</v>
      </c>
      <c r="C2036">
        <v>0.5</v>
      </c>
      <c r="D2036" s="11">
        <v>21.46</v>
      </c>
      <c r="E2036"/>
    </row>
    <row r="2037" spans="1:5" ht="15" x14ac:dyDescent="0.25">
      <c r="A2037" s="34">
        <v>42847</v>
      </c>
      <c r="B2037"/>
      <c r="C2037"/>
      <c r="D2037" s="11">
        <v>21.46</v>
      </c>
      <c r="E2037"/>
    </row>
    <row r="2038" spans="1:5" ht="15" x14ac:dyDescent="0.25">
      <c r="A2038" s="34">
        <v>42848</v>
      </c>
      <c r="B2038"/>
      <c r="C2038"/>
      <c r="D2038" s="11">
        <v>21.46</v>
      </c>
      <c r="E2038"/>
    </row>
    <row r="2039" spans="1:5" ht="15" x14ac:dyDescent="0.25">
      <c r="A2039" s="34">
        <v>42849</v>
      </c>
      <c r="B2039">
        <v>0.48</v>
      </c>
      <c r="C2039">
        <v>0.5</v>
      </c>
      <c r="D2039" s="11">
        <v>24.166</v>
      </c>
      <c r="E2039"/>
    </row>
    <row r="2040" spans="1:5" ht="15" x14ac:dyDescent="0.25">
      <c r="A2040" s="34">
        <v>42850</v>
      </c>
      <c r="B2040">
        <v>0.48</v>
      </c>
      <c r="C2040">
        <v>0.5</v>
      </c>
      <c r="D2040" s="11">
        <v>20.413</v>
      </c>
      <c r="E2040"/>
    </row>
    <row r="2041" spans="1:5" ht="15" x14ac:dyDescent="0.25">
      <c r="A2041" s="34">
        <v>42851</v>
      </c>
      <c r="B2041">
        <v>0.49</v>
      </c>
      <c r="C2041">
        <v>0.5</v>
      </c>
      <c r="D2041" s="11">
        <v>21.327000000000002</v>
      </c>
      <c r="E2041"/>
    </row>
    <row r="2042" spans="1:5" ht="15" x14ac:dyDescent="0.25">
      <c r="A2042" s="34">
        <v>42852</v>
      </c>
      <c r="B2042">
        <v>0.48</v>
      </c>
      <c r="C2042">
        <v>0.5</v>
      </c>
      <c r="D2042" s="11">
        <v>17.748999999999999</v>
      </c>
      <c r="E2042"/>
    </row>
    <row r="2043" spans="1:5" ht="15" x14ac:dyDescent="0.25">
      <c r="A2043" s="34">
        <v>42853</v>
      </c>
      <c r="B2043">
        <v>0.49</v>
      </c>
      <c r="C2043">
        <v>0.5</v>
      </c>
      <c r="D2043" s="11">
        <v>26.327000000000002</v>
      </c>
      <c r="E2043"/>
    </row>
    <row r="2044" spans="1:5" ht="15" x14ac:dyDescent="0.25">
      <c r="A2044" s="34">
        <v>42854</v>
      </c>
      <c r="B2044"/>
      <c r="C2044"/>
      <c r="D2044" s="11">
        <v>26.327000000000002</v>
      </c>
      <c r="E2044"/>
    </row>
    <row r="2045" spans="1:5" ht="15" x14ac:dyDescent="0.25">
      <c r="A2045" s="34">
        <v>42855</v>
      </c>
      <c r="B2045"/>
      <c r="C2045"/>
      <c r="D2045" s="11">
        <v>26.327000000000002</v>
      </c>
      <c r="E2045"/>
    </row>
    <row r="2046" spans="1:5" ht="15" x14ac:dyDescent="0.25">
      <c r="A2046" s="34">
        <v>42856</v>
      </c>
      <c r="B2046"/>
      <c r="C2046"/>
      <c r="D2046" s="11">
        <v>26.327000000000002</v>
      </c>
      <c r="E2046"/>
    </row>
    <row r="2047" spans="1:5" ht="15" x14ac:dyDescent="0.25">
      <c r="A2047" s="34">
        <v>42857</v>
      </c>
      <c r="B2047">
        <v>0.49</v>
      </c>
      <c r="C2047">
        <v>0.5</v>
      </c>
      <c r="D2047" s="11">
        <v>23.125</v>
      </c>
      <c r="E2047"/>
    </row>
    <row r="2048" spans="1:5" ht="15" x14ac:dyDescent="0.25">
      <c r="A2048" s="34">
        <v>42858</v>
      </c>
      <c r="B2048">
        <v>0.49</v>
      </c>
      <c r="C2048">
        <v>0.5</v>
      </c>
      <c r="D2048" s="11">
        <v>20.314</v>
      </c>
      <c r="E2048"/>
    </row>
    <row r="2049" spans="1:5" ht="15" x14ac:dyDescent="0.25">
      <c r="A2049" s="34">
        <v>42859</v>
      </c>
      <c r="B2049">
        <v>0.48</v>
      </c>
      <c r="C2049">
        <v>0.5</v>
      </c>
      <c r="D2049" s="11">
        <v>20.068999999999999</v>
      </c>
      <c r="E2049"/>
    </row>
    <row r="2050" spans="1:5" ht="15" x14ac:dyDescent="0.25">
      <c r="A2050" s="34">
        <v>42860</v>
      </c>
      <c r="B2050">
        <v>0.49</v>
      </c>
      <c r="C2050">
        <v>0.5</v>
      </c>
      <c r="D2050" s="11">
        <v>13.814</v>
      </c>
      <c r="E2050"/>
    </row>
    <row r="2051" spans="1:5" ht="15" x14ac:dyDescent="0.25">
      <c r="A2051" s="34">
        <v>42861</v>
      </c>
      <c r="B2051"/>
      <c r="C2051"/>
      <c r="D2051" s="11">
        <v>13.814</v>
      </c>
      <c r="E2051"/>
    </row>
    <row r="2052" spans="1:5" ht="15" x14ac:dyDescent="0.25">
      <c r="A2052" s="34">
        <v>42862</v>
      </c>
      <c r="B2052"/>
      <c r="C2052"/>
      <c r="D2052" s="11">
        <v>13.814</v>
      </c>
      <c r="E2052"/>
    </row>
    <row r="2053" spans="1:5" ht="15" x14ac:dyDescent="0.25">
      <c r="A2053" s="34">
        <v>42863</v>
      </c>
      <c r="B2053">
        <v>0.49</v>
      </c>
      <c r="C2053">
        <v>0.5</v>
      </c>
      <c r="D2053" s="11">
        <v>17.061</v>
      </c>
      <c r="E2053"/>
    </row>
    <row r="2054" spans="1:5" ht="15" x14ac:dyDescent="0.25">
      <c r="A2054" s="34">
        <v>42864</v>
      </c>
      <c r="B2054">
        <v>0.51</v>
      </c>
      <c r="C2054">
        <v>0.5</v>
      </c>
      <c r="D2054" s="11">
        <v>24.262</v>
      </c>
      <c r="E2054"/>
    </row>
    <row r="2055" spans="1:5" ht="15" x14ac:dyDescent="0.25">
      <c r="A2055" s="34">
        <v>42865</v>
      </c>
      <c r="B2055">
        <v>0.48</v>
      </c>
      <c r="C2055">
        <v>0.5</v>
      </c>
      <c r="D2055" s="11">
        <v>32.613999999999997</v>
      </c>
      <c r="E2055"/>
    </row>
    <row r="2056" spans="1:5" ht="15" x14ac:dyDescent="0.25">
      <c r="A2056" s="34">
        <v>42866</v>
      </c>
      <c r="B2056">
        <v>0.49</v>
      </c>
      <c r="C2056">
        <v>0.5</v>
      </c>
      <c r="D2056" s="11">
        <v>11.561</v>
      </c>
      <c r="E2056"/>
    </row>
    <row r="2057" spans="1:5" ht="15" x14ac:dyDescent="0.25">
      <c r="A2057" s="34">
        <v>42867</v>
      </c>
      <c r="B2057">
        <v>0.5</v>
      </c>
      <c r="C2057">
        <v>0.5</v>
      </c>
      <c r="D2057" s="11">
        <v>11.113</v>
      </c>
      <c r="E2057"/>
    </row>
    <row r="2058" spans="1:5" ht="15" x14ac:dyDescent="0.25">
      <c r="A2058" s="34">
        <v>42868</v>
      </c>
      <c r="B2058"/>
      <c r="C2058"/>
      <c r="D2058" s="11">
        <v>11.113</v>
      </c>
      <c r="E2058"/>
    </row>
    <row r="2059" spans="1:5" ht="15" x14ac:dyDescent="0.25">
      <c r="A2059" s="34">
        <v>42869</v>
      </c>
      <c r="B2059"/>
      <c r="C2059"/>
      <c r="D2059" s="11">
        <v>11.113</v>
      </c>
      <c r="E2059"/>
    </row>
    <row r="2060" spans="1:5" ht="15" x14ac:dyDescent="0.25">
      <c r="A2060" s="34">
        <v>42870</v>
      </c>
      <c r="B2060">
        <v>0.49</v>
      </c>
      <c r="C2060">
        <v>0.5</v>
      </c>
      <c r="D2060" s="11">
        <v>27.635999999999999</v>
      </c>
      <c r="E2060"/>
    </row>
    <row r="2061" spans="1:5" ht="15" x14ac:dyDescent="0.25">
      <c r="A2061" s="34">
        <v>42871</v>
      </c>
      <c r="B2061">
        <v>0.48</v>
      </c>
      <c r="C2061">
        <v>0.5</v>
      </c>
      <c r="D2061" s="11">
        <v>24.523</v>
      </c>
      <c r="E2061"/>
    </row>
    <row r="2062" spans="1:5" ht="15" x14ac:dyDescent="0.25">
      <c r="A2062" s="34">
        <v>42872</v>
      </c>
      <c r="B2062"/>
      <c r="C2062"/>
      <c r="D2062" s="11">
        <v>24.523</v>
      </c>
      <c r="E2062"/>
    </row>
    <row r="2063" spans="1:5" ht="15" x14ac:dyDescent="0.25">
      <c r="A2063" s="34">
        <v>42873</v>
      </c>
      <c r="B2063">
        <v>0.48</v>
      </c>
      <c r="C2063">
        <v>0.5</v>
      </c>
      <c r="D2063" s="11">
        <v>19.004000000000001</v>
      </c>
      <c r="E2063"/>
    </row>
    <row r="2064" spans="1:5" ht="15" x14ac:dyDescent="0.25">
      <c r="A2064" s="34">
        <v>42874</v>
      </c>
      <c r="B2064">
        <v>0.49</v>
      </c>
      <c r="C2064">
        <v>0.5</v>
      </c>
      <c r="D2064" s="11">
        <v>20.071000000000002</v>
      </c>
      <c r="E2064"/>
    </row>
    <row r="2065" spans="1:5" ht="15" x14ac:dyDescent="0.25">
      <c r="A2065" s="34">
        <v>42875</v>
      </c>
      <c r="B2065"/>
      <c r="C2065"/>
      <c r="D2065" s="11">
        <v>20.071000000000002</v>
      </c>
      <c r="E2065"/>
    </row>
    <row r="2066" spans="1:5" ht="15" x14ac:dyDescent="0.25">
      <c r="A2066" s="34">
        <v>42876</v>
      </c>
      <c r="B2066"/>
      <c r="C2066"/>
      <c r="D2066" s="11">
        <v>20.071000000000002</v>
      </c>
      <c r="E2066"/>
    </row>
    <row r="2067" spans="1:5" ht="15" x14ac:dyDescent="0.25">
      <c r="A2067" s="34">
        <v>42877</v>
      </c>
      <c r="B2067">
        <v>0.49</v>
      </c>
      <c r="C2067">
        <v>0.5</v>
      </c>
      <c r="D2067" s="11">
        <v>16.111000000000001</v>
      </c>
      <c r="E2067"/>
    </row>
    <row r="2068" spans="1:5" ht="15" x14ac:dyDescent="0.25">
      <c r="A2068" s="34">
        <v>42878</v>
      </c>
      <c r="B2068">
        <v>0.49</v>
      </c>
      <c r="C2068">
        <v>0.5</v>
      </c>
      <c r="D2068" s="11">
        <v>27.231000000000002</v>
      </c>
      <c r="E2068"/>
    </row>
    <row r="2069" spans="1:5" ht="15" x14ac:dyDescent="0.25">
      <c r="A2069" s="34">
        <v>42879</v>
      </c>
      <c r="B2069">
        <v>0.52</v>
      </c>
      <c r="C2069">
        <v>0.5</v>
      </c>
      <c r="D2069" s="11">
        <v>16.074000000000002</v>
      </c>
      <c r="E2069"/>
    </row>
    <row r="2070" spans="1:5" ht="15" x14ac:dyDescent="0.25">
      <c r="A2070" s="34">
        <v>42880</v>
      </c>
      <c r="B2070"/>
      <c r="C2070"/>
      <c r="D2070" s="11">
        <v>16.074000000000002</v>
      </c>
      <c r="E2070"/>
    </row>
    <row r="2071" spans="1:5" ht="15" x14ac:dyDescent="0.25">
      <c r="A2071" s="34">
        <v>42881</v>
      </c>
      <c r="B2071">
        <v>0.49</v>
      </c>
      <c r="C2071">
        <v>0.5</v>
      </c>
      <c r="D2071" s="11">
        <v>28.99</v>
      </c>
      <c r="E2071"/>
    </row>
    <row r="2072" spans="1:5" ht="15" x14ac:dyDescent="0.25">
      <c r="A2072" s="34">
        <v>42882</v>
      </c>
      <c r="B2072"/>
      <c r="C2072"/>
      <c r="D2072" s="11">
        <v>28.99</v>
      </c>
      <c r="E2072"/>
    </row>
    <row r="2073" spans="1:5" ht="15" x14ac:dyDescent="0.25">
      <c r="A2073" s="34">
        <v>42883</v>
      </c>
      <c r="B2073"/>
      <c r="C2073"/>
      <c r="D2073" s="11">
        <v>28.99</v>
      </c>
      <c r="E2073"/>
    </row>
    <row r="2074" spans="1:5" ht="15" x14ac:dyDescent="0.25">
      <c r="A2074" s="34">
        <v>42884</v>
      </c>
      <c r="B2074">
        <v>0.49</v>
      </c>
      <c r="C2074">
        <v>0.5</v>
      </c>
      <c r="D2074" s="11">
        <v>33.307000000000002</v>
      </c>
      <c r="E2074"/>
    </row>
    <row r="2075" spans="1:5" ht="15" x14ac:dyDescent="0.25">
      <c r="A2075" s="34">
        <v>42885</v>
      </c>
      <c r="B2075">
        <v>0.49</v>
      </c>
      <c r="C2075">
        <v>0.5</v>
      </c>
      <c r="D2075" s="11">
        <v>33.162999999999997</v>
      </c>
      <c r="E2075"/>
    </row>
    <row r="2076" spans="1:5" ht="15" x14ac:dyDescent="0.25">
      <c r="A2076" s="34">
        <v>42886</v>
      </c>
      <c r="B2076">
        <v>0.49</v>
      </c>
      <c r="C2076">
        <v>0.5</v>
      </c>
      <c r="D2076" s="11">
        <v>31.120999999999999</v>
      </c>
      <c r="E2076"/>
    </row>
    <row r="2077" spans="1:5" ht="15" x14ac:dyDescent="0.25">
      <c r="A2077" s="34">
        <v>42887</v>
      </c>
      <c r="B2077">
        <v>0.5</v>
      </c>
      <c r="C2077">
        <v>0.5</v>
      </c>
      <c r="D2077" s="11">
        <v>19.850000000000001</v>
      </c>
      <c r="E2077"/>
    </row>
    <row r="2078" spans="1:5" ht="15" x14ac:dyDescent="0.25">
      <c r="A2078" s="34">
        <v>42888</v>
      </c>
      <c r="B2078">
        <v>0.49</v>
      </c>
      <c r="C2078">
        <v>0.5</v>
      </c>
      <c r="D2078" s="11">
        <v>21.12</v>
      </c>
      <c r="E2078"/>
    </row>
    <row r="2079" spans="1:5" ht="15" x14ac:dyDescent="0.25">
      <c r="A2079" s="34">
        <v>42889</v>
      </c>
      <c r="B2079"/>
      <c r="C2079"/>
      <c r="D2079" s="11">
        <v>21.12</v>
      </c>
      <c r="E2079"/>
    </row>
    <row r="2080" spans="1:5" ht="15" x14ac:dyDescent="0.25">
      <c r="A2080" s="34">
        <v>42890</v>
      </c>
      <c r="B2080"/>
      <c r="C2080"/>
      <c r="D2080" s="11">
        <v>21.12</v>
      </c>
      <c r="E2080"/>
    </row>
    <row r="2081" spans="1:5" ht="15" x14ac:dyDescent="0.25">
      <c r="A2081" s="34">
        <v>42891</v>
      </c>
      <c r="B2081"/>
      <c r="C2081"/>
      <c r="D2081" s="11">
        <v>21.12</v>
      </c>
      <c r="E2081"/>
    </row>
    <row r="2082" spans="1:5" ht="15" x14ac:dyDescent="0.25">
      <c r="A2082" s="34">
        <v>42892</v>
      </c>
      <c r="B2082">
        <v>0.5</v>
      </c>
      <c r="C2082">
        <v>0.5</v>
      </c>
      <c r="D2082" s="11">
        <v>22.233000000000001</v>
      </c>
      <c r="E2082"/>
    </row>
    <row r="2083" spans="1:5" ht="15" x14ac:dyDescent="0.25">
      <c r="A2083" s="34">
        <v>42893</v>
      </c>
      <c r="B2083">
        <v>0.5</v>
      </c>
      <c r="C2083">
        <v>0.5</v>
      </c>
      <c r="D2083" s="11">
        <v>14.701000000000001</v>
      </c>
      <c r="E2083"/>
    </row>
    <row r="2084" spans="1:5" ht="15" x14ac:dyDescent="0.25">
      <c r="A2084" s="34">
        <v>42894</v>
      </c>
      <c r="B2084">
        <v>0.5</v>
      </c>
      <c r="C2084">
        <v>0.5</v>
      </c>
      <c r="D2084" s="11">
        <v>12.864000000000001</v>
      </c>
      <c r="E2084"/>
    </row>
    <row r="2085" spans="1:5" ht="15" x14ac:dyDescent="0.25">
      <c r="A2085" s="34">
        <v>42895</v>
      </c>
      <c r="B2085">
        <v>0.49</v>
      </c>
      <c r="C2085">
        <v>0.5</v>
      </c>
      <c r="D2085" s="11">
        <v>9.2899999999999991</v>
      </c>
      <c r="E2085"/>
    </row>
    <row r="2086" spans="1:5" ht="15" x14ac:dyDescent="0.25">
      <c r="A2086" s="34">
        <v>42896</v>
      </c>
      <c r="B2086"/>
      <c r="C2086"/>
      <c r="D2086" s="11">
        <v>9.2899999999999991</v>
      </c>
      <c r="E2086"/>
    </row>
    <row r="2087" spans="1:5" ht="15" x14ac:dyDescent="0.25">
      <c r="A2087" s="34">
        <v>42897</v>
      </c>
      <c r="B2087"/>
      <c r="C2087"/>
      <c r="D2087" s="11">
        <v>9.2899999999999991</v>
      </c>
      <c r="E2087"/>
    </row>
    <row r="2088" spans="1:5" ht="15" x14ac:dyDescent="0.25">
      <c r="A2088" s="34">
        <v>42898</v>
      </c>
      <c r="B2088">
        <v>0.49</v>
      </c>
      <c r="C2088">
        <v>0.5</v>
      </c>
      <c r="D2088" s="11">
        <v>17.864999999999998</v>
      </c>
      <c r="E2088"/>
    </row>
    <row r="2089" spans="1:5" ht="15" x14ac:dyDescent="0.25">
      <c r="A2089" s="34">
        <v>42899</v>
      </c>
      <c r="B2089">
        <v>0.49</v>
      </c>
      <c r="C2089">
        <v>0.5</v>
      </c>
      <c r="D2089" s="11">
        <v>18.827000000000002</v>
      </c>
      <c r="E2089"/>
    </row>
    <row r="2090" spans="1:5" ht="15" x14ac:dyDescent="0.25">
      <c r="A2090" s="34">
        <v>42900</v>
      </c>
      <c r="B2090">
        <v>0.48</v>
      </c>
      <c r="C2090">
        <v>0.5</v>
      </c>
      <c r="D2090" s="11">
        <v>15.368</v>
      </c>
      <c r="E2090"/>
    </row>
    <row r="2091" spans="1:5" ht="15" x14ac:dyDescent="0.25">
      <c r="A2091" s="34">
        <v>42901</v>
      </c>
      <c r="B2091">
        <v>0.49</v>
      </c>
      <c r="C2091">
        <v>0.5</v>
      </c>
      <c r="D2091" s="11">
        <v>27.768000000000001</v>
      </c>
      <c r="E2091"/>
    </row>
    <row r="2092" spans="1:5" ht="15" x14ac:dyDescent="0.25">
      <c r="A2092" s="34">
        <v>42902</v>
      </c>
      <c r="B2092">
        <v>0.51</v>
      </c>
      <c r="C2092">
        <v>0.5</v>
      </c>
      <c r="D2092" s="11">
        <v>17.126000000000001</v>
      </c>
      <c r="E2092"/>
    </row>
    <row r="2093" spans="1:5" ht="15" x14ac:dyDescent="0.25">
      <c r="A2093" s="34">
        <v>42903</v>
      </c>
      <c r="B2093"/>
      <c r="C2093"/>
      <c r="D2093" s="11">
        <v>17.126000000000001</v>
      </c>
      <c r="E2093"/>
    </row>
    <row r="2094" spans="1:5" ht="15" x14ac:dyDescent="0.25">
      <c r="A2094" s="34">
        <v>42904</v>
      </c>
      <c r="B2094"/>
      <c r="C2094"/>
      <c r="D2094" s="11">
        <v>17.126000000000001</v>
      </c>
      <c r="E2094"/>
    </row>
    <row r="2095" spans="1:5" ht="15" x14ac:dyDescent="0.25">
      <c r="A2095" s="34">
        <v>42905</v>
      </c>
      <c r="B2095">
        <v>0.49</v>
      </c>
      <c r="C2095">
        <v>0.5</v>
      </c>
      <c r="D2095" s="11">
        <v>16.158999999999999</v>
      </c>
      <c r="E2095"/>
    </row>
    <row r="2096" spans="1:5" ht="15" x14ac:dyDescent="0.25">
      <c r="A2096" s="34">
        <v>42906</v>
      </c>
      <c r="B2096">
        <v>0.48</v>
      </c>
      <c r="C2096">
        <v>0.5</v>
      </c>
      <c r="D2096" s="11">
        <v>26.663</v>
      </c>
      <c r="E2096"/>
    </row>
    <row r="2097" spans="1:5" ht="15" x14ac:dyDescent="0.25">
      <c r="A2097" s="34">
        <v>42907</v>
      </c>
      <c r="B2097">
        <v>0.49</v>
      </c>
      <c r="C2097">
        <v>0.5</v>
      </c>
      <c r="D2097" s="11">
        <v>26.605</v>
      </c>
      <c r="E2097"/>
    </row>
    <row r="2098" spans="1:5" ht="15" x14ac:dyDescent="0.25">
      <c r="A2098" s="34">
        <v>42908</v>
      </c>
      <c r="B2098">
        <v>0.49</v>
      </c>
      <c r="C2098">
        <v>0.5</v>
      </c>
      <c r="D2098" s="11">
        <v>7.593</v>
      </c>
      <c r="E2098"/>
    </row>
    <row r="2099" spans="1:5" ht="15" x14ac:dyDescent="0.25">
      <c r="A2099" s="34">
        <v>42909</v>
      </c>
      <c r="B2099">
        <v>0.48</v>
      </c>
      <c r="C2099">
        <v>0.5</v>
      </c>
      <c r="D2099" s="11">
        <v>9.7040000000000006</v>
      </c>
      <c r="E2099"/>
    </row>
    <row r="2100" spans="1:5" ht="15" x14ac:dyDescent="0.25">
      <c r="A2100" s="34">
        <v>42910</v>
      </c>
      <c r="B2100"/>
      <c r="C2100"/>
      <c r="D2100" s="11">
        <v>9.7040000000000006</v>
      </c>
      <c r="E2100"/>
    </row>
    <row r="2101" spans="1:5" ht="15" x14ac:dyDescent="0.25">
      <c r="A2101" s="34">
        <v>42911</v>
      </c>
      <c r="B2101"/>
      <c r="C2101"/>
      <c r="D2101" s="11">
        <v>9.7040000000000006</v>
      </c>
      <c r="E2101"/>
    </row>
    <row r="2102" spans="1:5" ht="15" x14ac:dyDescent="0.25">
      <c r="A2102" s="34">
        <v>42912</v>
      </c>
      <c r="B2102">
        <v>0.49</v>
      </c>
      <c r="C2102">
        <v>0.5</v>
      </c>
      <c r="D2102" s="11">
        <v>7.8929999999999998</v>
      </c>
      <c r="E2102"/>
    </row>
    <row r="2103" spans="1:5" ht="15" x14ac:dyDescent="0.25">
      <c r="A2103" s="34">
        <v>42913</v>
      </c>
      <c r="B2103">
        <v>0.49</v>
      </c>
      <c r="C2103">
        <v>0.5</v>
      </c>
      <c r="D2103" s="11">
        <v>9.2100000000000009</v>
      </c>
      <c r="E2103"/>
    </row>
    <row r="2104" spans="1:5" ht="15" x14ac:dyDescent="0.25">
      <c r="A2104" s="34">
        <v>42914</v>
      </c>
      <c r="B2104">
        <v>0.5</v>
      </c>
      <c r="C2104">
        <v>0.5</v>
      </c>
      <c r="D2104" s="11">
        <v>6.2990000000000004</v>
      </c>
      <c r="E2104"/>
    </row>
    <row r="2105" spans="1:5" ht="15" x14ac:dyDescent="0.25">
      <c r="A2105" s="34">
        <v>42915</v>
      </c>
      <c r="B2105">
        <v>0.5</v>
      </c>
      <c r="C2105">
        <v>0.5</v>
      </c>
      <c r="D2105" s="11">
        <v>10.992000000000001</v>
      </c>
      <c r="E2105"/>
    </row>
    <row r="2106" spans="1:5" ht="15" x14ac:dyDescent="0.25">
      <c r="A2106" s="34">
        <v>42916</v>
      </c>
      <c r="B2106">
        <v>0.49</v>
      </c>
      <c r="C2106">
        <v>0.5</v>
      </c>
      <c r="D2106" s="11">
        <v>1.23</v>
      </c>
      <c r="E2106"/>
    </row>
    <row r="2107" spans="1:5" ht="15" x14ac:dyDescent="0.25">
      <c r="A2107" s="34">
        <v>42917</v>
      </c>
      <c r="B2107"/>
      <c r="C2107"/>
      <c r="D2107" s="11">
        <v>1.23</v>
      </c>
      <c r="E2107"/>
    </row>
    <row r="2108" spans="1:5" ht="15" x14ac:dyDescent="0.25">
      <c r="A2108" s="34">
        <v>42918</v>
      </c>
      <c r="B2108"/>
      <c r="C2108"/>
      <c r="D2108" s="11">
        <v>1.23</v>
      </c>
      <c r="E2108"/>
    </row>
    <row r="2109" spans="1:5" ht="15" x14ac:dyDescent="0.25">
      <c r="A2109" s="34">
        <v>42919</v>
      </c>
      <c r="B2109">
        <v>0.49</v>
      </c>
      <c r="C2109">
        <v>0.5</v>
      </c>
      <c r="D2109" s="11">
        <v>6.0869999999999997</v>
      </c>
      <c r="E2109"/>
    </row>
    <row r="2110" spans="1:5" ht="15" x14ac:dyDescent="0.25">
      <c r="A2110" s="34">
        <v>42920</v>
      </c>
      <c r="B2110">
        <v>0.54</v>
      </c>
      <c r="C2110">
        <v>0.5</v>
      </c>
      <c r="D2110" s="11">
        <v>5.5380000000000003</v>
      </c>
      <c r="E2110"/>
    </row>
    <row r="2111" spans="1:5" ht="15" x14ac:dyDescent="0.25">
      <c r="A2111" s="34">
        <v>42921</v>
      </c>
      <c r="B2111">
        <v>0.5</v>
      </c>
      <c r="C2111">
        <v>0.5</v>
      </c>
      <c r="D2111" s="11">
        <v>1.8660000000000001</v>
      </c>
      <c r="E2111"/>
    </row>
    <row r="2112" spans="1:5" ht="15" x14ac:dyDescent="0.25">
      <c r="A2112" s="34">
        <v>42922</v>
      </c>
      <c r="B2112">
        <v>0.5</v>
      </c>
      <c r="C2112">
        <v>0.5</v>
      </c>
      <c r="D2112" s="11">
        <v>8.3089999999999993</v>
      </c>
      <c r="E2112"/>
    </row>
    <row r="2113" spans="1:5" ht="15" x14ac:dyDescent="0.25">
      <c r="A2113" s="34">
        <v>42923</v>
      </c>
      <c r="B2113">
        <v>0.48</v>
      </c>
      <c r="C2113">
        <v>0.5</v>
      </c>
      <c r="D2113" s="11">
        <v>18.919</v>
      </c>
      <c r="E2113"/>
    </row>
    <row r="2114" spans="1:5" ht="15" x14ac:dyDescent="0.25">
      <c r="A2114" s="34">
        <v>42924</v>
      </c>
      <c r="B2114"/>
      <c r="C2114"/>
      <c r="D2114" s="11">
        <v>18.919</v>
      </c>
      <c r="E2114"/>
    </row>
    <row r="2115" spans="1:5" ht="15" x14ac:dyDescent="0.25">
      <c r="A2115" s="34">
        <v>42925</v>
      </c>
      <c r="B2115"/>
      <c r="C2115"/>
      <c r="D2115" s="11">
        <v>18.919</v>
      </c>
      <c r="E2115"/>
    </row>
    <row r="2116" spans="1:5" ht="15" x14ac:dyDescent="0.25">
      <c r="A2116" s="34">
        <v>42926</v>
      </c>
      <c r="B2116">
        <v>0.5</v>
      </c>
      <c r="C2116">
        <v>0.5</v>
      </c>
      <c r="D2116" s="11">
        <v>23.992999999999999</v>
      </c>
      <c r="E2116"/>
    </row>
    <row r="2117" spans="1:5" ht="15" x14ac:dyDescent="0.25">
      <c r="A2117" s="34">
        <v>42927</v>
      </c>
      <c r="B2117">
        <v>0.52</v>
      </c>
      <c r="C2117">
        <v>0.5</v>
      </c>
      <c r="D2117" s="11">
        <v>9.234</v>
      </c>
      <c r="E2117"/>
    </row>
    <row r="2118" spans="1:5" ht="15" x14ac:dyDescent="0.25">
      <c r="A2118" s="34">
        <v>42928</v>
      </c>
      <c r="B2118">
        <v>0.53</v>
      </c>
      <c r="C2118">
        <v>0.5</v>
      </c>
      <c r="D2118" s="11">
        <v>10.278</v>
      </c>
      <c r="E2118"/>
    </row>
    <row r="2119" spans="1:5" ht="15" x14ac:dyDescent="0.25">
      <c r="A2119" s="34">
        <v>42929</v>
      </c>
      <c r="B2119">
        <v>0.53</v>
      </c>
      <c r="C2119">
        <v>0.5</v>
      </c>
      <c r="D2119" s="11">
        <v>8.3239999999999998</v>
      </c>
      <c r="E2119"/>
    </row>
    <row r="2120" spans="1:5" ht="15" x14ac:dyDescent="0.25">
      <c r="A2120" s="34">
        <v>42930</v>
      </c>
      <c r="B2120">
        <v>0.51</v>
      </c>
      <c r="C2120">
        <v>0.5</v>
      </c>
      <c r="D2120" s="11">
        <v>4.7320000000000002</v>
      </c>
      <c r="E2120"/>
    </row>
    <row r="2121" spans="1:5" ht="15" x14ac:dyDescent="0.25">
      <c r="A2121" s="34">
        <v>42931</v>
      </c>
      <c r="B2121"/>
      <c r="C2121"/>
      <c r="D2121" s="11">
        <v>4.7320000000000002</v>
      </c>
      <c r="E2121"/>
    </row>
    <row r="2122" spans="1:5" ht="15" x14ac:dyDescent="0.25">
      <c r="A2122" s="34">
        <v>42932</v>
      </c>
      <c r="B2122"/>
      <c r="C2122"/>
      <c r="D2122" s="11">
        <v>4.7320000000000002</v>
      </c>
      <c r="E2122"/>
    </row>
    <row r="2123" spans="1:5" ht="15" x14ac:dyDescent="0.25">
      <c r="A2123" s="34">
        <v>42933</v>
      </c>
      <c r="B2123">
        <v>0.48</v>
      </c>
      <c r="C2123">
        <v>0.5</v>
      </c>
      <c r="D2123" s="11">
        <v>25.827000000000002</v>
      </c>
      <c r="E2123"/>
    </row>
    <row r="2124" spans="1:5" ht="15" x14ac:dyDescent="0.25">
      <c r="A2124" s="34">
        <v>42934</v>
      </c>
      <c r="B2124">
        <v>0.49</v>
      </c>
      <c r="C2124">
        <v>0.5</v>
      </c>
      <c r="D2124" s="11">
        <v>29.774999999999999</v>
      </c>
      <c r="E2124"/>
    </row>
    <row r="2125" spans="1:5" ht="15" x14ac:dyDescent="0.25">
      <c r="A2125" s="34">
        <v>42935</v>
      </c>
      <c r="B2125">
        <v>0.49</v>
      </c>
      <c r="C2125">
        <v>0.5</v>
      </c>
      <c r="D2125" s="11">
        <v>13.085000000000001</v>
      </c>
      <c r="E2125"/>
    </row>
    <row r="2126" spans="1:5" ht="15" x14ac:dyDescent="0.25">
      <c r="A2126" s="34">
        <v>42936</v>
      </c>
      <c r="B2126">
        <v>0.49</v>
      </c>
      <c r="C2126">
        <v>0.5</v>
      </c>
      <c r="D2126" s="11">
        <v>7.2850000000000001</v>
      </c>
      <c r="E2126"/>
    </row>
    <row r="2127" spans="1:5" ht="15" x14ac:dyDescent="0.25">
      <c r="A2127" s="34">
        <v>42937</v>
      </c>
      <c r="B2127">
        <v>0.49</v>
      </c>
      <c r="C2127">
        <v>0.5</v>
      </c>
      <c r="D2127" s="11">
        <v>7.6989999999999998</v>
      </c>
      <c r="E2127"/>
    </row>
    <row r="2128" spans="1:5" ht="15" x14ac:dyDescent="0.25">
      <c r="A2128" s="34">
        <v>42938</v>
      </c>
      <c r="B2128"/>
      <c r="C2128"/>
      <c r="D2128" s="11">
        <v>7.6989999999999998</v>
      </c>
      <c r="E2128"/>
    </row>
    <row r="2129" spans="1:5" ht="15" x14ac:dyDescent="0.25">
      <c r="A2129" s="34">
        <v>42939</v>
      </c>
      <c r="B2129"/>
      <c r="C2129"/>
      <c r="D2129" s="11">
        <v>7.6989999999999998</v>
      </c>
      <c r="E2129"/>
    </row>
    <row r="2130" spans="1:5" ht="15" x14ac:dyDescent="0.25">
      <c r="A2130" s="34">
        <v>42940</v>
      </c>
      <c r="B2130">
        <v>0.49</v>
      </c>
      <c r="C2130">
        <v>0.5</v>
      </c>
      <c r="D2130" s="11">
        <v>12.154999999999999</v>
      </c>
      <c r="E2130"/>
    </row>
    <row r="2131" spans="1:5" ht="15" x14ac:dyDescent="0.25">
      <c r="A2131" s="34">
        <v>42941</v>
      </c>
      <c r="B2131">
        <v>0.49</v>
      </c>
      <c r="C2131">
        <v>0.5</v>
      </c>
      <c r="D2131" s="11">
        <v>12.597</v>
      </c>
      <c r="E2131"/>
    </row>
    <row r="2132" spans="1:5" ht="15" x14ac:dyDescent="0.25">
      <c r="A2132" s="34">
        <v>42942</v>
      </c>
      <c r="B2132">
        <v>0.49</v>
      </c>
      <c r="C2132">
        <v>0.5</v>
      </c>
      <c r="D2132" s="11">
        <v>6.2240000000000002</v>
      </c>
      <c r="E2132"/>
    </row>
    <row r="2133" spans="1:5" ht="15" x14ac:dyDescent="0.25">
      <c r="A2133" s="34">
        <v>42943</v>
      </c>
      <c r="B2133">
        <v>0.5</v>
      </c>
      <c r="C2133">
        <v>0.5</v>
      </c>
      <c r="D2133" s="11">
        <v>14.367000000000001</v>
      </c>
      <c r="E2133"/>
    </row>
    <row r="2134" spans="1:5" ht="15" x14ac:dyDescent="0.25">
      <c r="A2134" s="34">
        <v>42944</v>
      </c>
      <c r="B2134">
        <v>0.5</v>
      </c>
      <c r="C2134">
        <v>0.5</v>
      </c>
      <c r="D2134" s="11">
        <v>13.15</v>
      </c>
      <c r="E2134"/>
    </row>
    <row r="2135" spans="1:5" ht="15" x14ac:dyDescent="0.25">
      <c r="A2135" s="34">
        <v>42945</v>
      </c>
      <c r="B2135"/>
      <c r="C2135"/>
      <c r="D2135" s="11">
        <v>13.15</v>
      </c>
      <c r="E2135"/>
    </row>
    <row r="2136" spans="1:5" ht="15" x14ac:dyDescent="0.25">
      <c r="A2136" s="34">
        <v>42946</v>
      </c>
      <c r="B2136"/>
      <c r="C2136"/>
      <c r="D2136" s="11">
        <v>13.15</v>
      </c>
      <c r="E2136"/>
    </row>
    <row r="2137" spans="1:5" ht="15" x14ac:dyDescent="0.25">
      <c r="A2137" s="34">
        <v>42947</v>
      </c>
      <c r="B2137">
        <v>0.49</v>
      </c>
      <c r="C2137">
        <v>0.5</v>
      </c>
      <c r="D2137" s="11">
        <v>37.088999999999999</v>
      </c>
      <c r="E2137"/>
    </row>
    <row r="2138" spans="1:5" ht="15" x14ac:dyDescent="0.25">
      <c r="A2138" s="34">
        <v>42948</v>
      </c>
      <c r="B2138">
        <v>0.49</v>
      </c>
      <c r="C2138">
        <v>0.5</v>
      </c>
      <c r="D2138" s="11">
        <v>30.138000000000002</v>
      </c>
      <c r="E2138"/>
    </row>
    <row r="2139" spans="1:5" ht="15" x14ac:dyDescent="0.25">
      <c r="A2139" s="34">
        <v>42949</v>
      </c>
      <c r="B2139">
        <v>0.48</v>
      </c>
      <c r="C2139">
        <v>0.5</v>
      </c>
      <c r="D2139" s="11">
        <v>17.681999999999999</v>
      </c>
      <c r="E2139"/>
    </row>
    <row r="2140" spans="1:5" ht="15" x14ac:dyDescent="0.25">
      <c r="A2140" s="34">
        <v>42950</v>
      </c>
      <c r="B2140">
        <v>0.5</v>
      </c>
      <c r="C2140">
        <v>0.5</v>
      </c>
      <c r="D2140" s="11">
        <v>19.547999999999998</v>
      </c>
      <c r="E2140"/>
    </row>
    <row r="2141" spans="1:5" ht="15" x14ac:dyDescent="0.25">
      <c r="A2141" s="34">
        <v>42951</v>
      </c>
      <c r="B2141">
        <v>0.49</v>
      </c>
      <c r="C2141">
        <v>0.5</v>
      </c>
      <c r="D2141" s="11">
        <v>13.167</v>
      </c>
      <c r="E2141"/>
    </row>
    <row r="2142" spans="1:5" ht="15" x14ac:dyDescent="0.25">
      <c r="A2142" s="34">
        <v>42952</v>
      </c>
      <c r="B2142"/>
      <c r="C2142"/>
      <c r="D2142" s="11">
        <v>13.167</v>
      </c>
      <c r="E2142"/>
    </row>
    <row r="2143" spans="1:5" ht="15" x14ac:dyDescent="0.25">
      <c r="A2143" s="34">
        <v>42953</v>
      </c>
      <c r="B2143"/>
      <c r="C2143"/>
      <c r="D2143" s="11">
        <v>13.167</v>
      </c>
      <c r="E2143"/>
    </row>
    <row r="2144" spans="1:5" ht="15" x14ac:dyDescent="0.25">
      <c r="A2144" s="34">
        <v>42954</v>
      </c>
      <c r="B2144">
        <v>0.49</v>
      </c>
      <c r="C2144">
        <v>0.5</v>
      </c>
      <c r="D2144" s="11">
        <v>12.987</v>
      </c>
      <c r="E2144"/>
    </row>
    <row r="2145" spans="1:5" ht="15" x14ac:dyDescent="0.25">
      <c r="A2145" s="34">
        <v>42955</v>
      </c>
      <c r="B2145">
        <v>0.49</v>
      </c>
      <c r="C2145">
        <v>0.5</v>
      </c>
      <c r="D2145" s="11">
        <v>21.774000000000001</v>
      </c>
      <c r="E2145"/>
    </row>
    <row r="2146" spans="1:5" ht="15" x14ac:dyDescent="0.25">
      <c r="A2146" s="34">
        <v>42956</v>
      </c>
      <c r="B2146">
        <v>0.49</v>
      </c>
      <c r="C2146">
        <v>0.5</v>
      </c>
      <c r="D2146" s="11">
        <v>17.702000000000002</v>
      </c>
      <c r="E2146"/>
    </row>
    <row r="2147" spans="1:5" ht="15" x14ac:dyDescent="0.25">
      <c r="A2147" s="34">
        <v>42957</v>
      </c>
      <c r="B2147">
        <v>0.5</v>
      </c>
      <c r="C2147">
        <v>0.5</v>
      </c>
      <c r="D2147" s="11">
        <v>12.919</v>
      </c>
      <c r="E2147"/>
    </row>
    <row r="2148" spans="1:5" ht="15" x14ac:dyDescent="0.25">
      <c r="A2148" s="34">
        <v>42958</v>
      </c>
      <c r="B2148">
        <v>0.5</v>
      </c>
      <c r="C2148">
        <v>0.5</v>
      </c>
      <c r="D2148" s="11">
        <v>16.113</v>
      </c>
      <c r="E2148"/>
    </row>
    <row r="2149" spans="1:5" ht="15" x14ac:dyDescent="0.25">
      <c r="A2149" s="34">
        <v>42959</v>
      </c>
      <c r="B2149"/>
      <c r="C2149"/>
      <c r="D2149" s="11">
        <v>16.113</v>
      </c>
      <c r="E2149"/>
    </row>
    <row r="2150" spans="1:5" ht="15" x14ac:dyDescent="0.25">
      <c r="A2150" s="34">
        <v>42960</v>
      </c>
      <c r="B2150"/>
      <c r="C2150"/>
      <c r="D2150" s="11">
        <v>16.113</v>
      </c>
      <c r="E2150"/>
    </row>
    <row r="2151" spans="1:5" ht="15" x14ac:dyDescent="0.25">
      <c r="A2151" s="34">
        <v>42961</v>
      </c>
      <c r="B2151">
        <v>0.49</v>
      </c>
      <c r="C2151">
        <v>0.5</v>
      </c>
      <c r="D2151" s="11">
        <v>15.874000000000001</v>
      </c>
      <c r="E2151"/>
    </row>
    <row r="2152" spans="1:5" ht="15" x14ac:dyDescent="0.25">
      <c r="A2152" s="34">
        <v>42962</v>
      </c>
      <c r="B2152">
        <v>0.52</v>
      </c>
      <c r="C2152">
        <v>0.5</v>
      </c>
      <c r="D2152" s="11">
        <v>15.651</v>
      </c>
      <c r="E2152"/>
    </row>
    <row r="2153" spans="1:5" ht="15" x14ac:dyDescent="0.25">
      <c r="A2153" s="34">
        <v>42963</v>
      </c>
      <c r="B2153">
        <v>0.49</v>
      </c>
      <c r="C2153">
        <v>0.5</v>
      </c>
      <c r="D2153" s="11">
        <v>16.602</v>
      </c>
      <c r="E2153"/>
    </row>
    <row r="2154" spans="1:5" ht="15" x14ac:dyDescent="0.25">
      <c r="A2154" s="34">
        <v>42964</v>
      </c>
      <c r="B2154">
        <v>0.49</v>
      </c>
      <c r="C2154">
        <v>0.5</v>
      </c>
      <c r="D2154" s="11">
        <v>13.484999999999999</v>
      </c>
      <c r="E2154"/>
    </row>
    <row r="2155" spans="1:5" ht="15" x14ac:dyDescent="0.25">
      <c r="A2155" s="34">
        <v>42965</v>
      </c>
      <c r="B2155">
        <v>0.5</v>
      </c>
      <c r="C2155">
        <v>0.5</v>
      </c>
      <c r="D2155" s="11">
        <v>10.865</v>
      </c>
      <c r="E2155"/>
    </row>
    <row r="2156" spans="1:5" ht="15" x14ac:dyDescent="0.25">
      <c r="A2156" s="34">
        <v>42966</v>
      </c>
      <c r="B2156"/>
      <c r="C2156"/>
      <c r="D2156" s="11">
        <v>10.865</v>
      </c>
      <c r="E2156"/>
    </row>
    <row r="2157" spans="1:5" ht="15" x14ac:dyDescent="0.25">
      <c r="A2157" s="34">
        <v>42967</v>
      </c>
      <c r="B2157"/>
      <c r="C2157"/>
      <c r="D2157" s="11">
        <v>10.865</v>
      </c>
      <c r="E2157"/>
    </row>
    <row r="2158" spans="1:5" ht="15" x14ac:dyDescent="0.25">
      <c r="A2158" s="34">
        <v>42968</v>
      </c>
      <c r="B2158">
        <v>0.51</v>
      </c>
      <c r="C2158">
        <v>0.5</v>
      </c>
      <c r="D2158" s="11">
        <v>6.21</v>
      </c>
      <c r="E2158"/>
    </row>
    <row r="2159" spans="1:5" ht="15" x14ac:dyDescent="0.25">
      <c r="A2159" s="34">
        <v>42969</v>
      </c>
      <c r="B2159">
        <v>0.49</v>
      </c>
      <c r="C2159">
        <v>0.5</v>
      </c>
      <c r="D2159" s="11">
        <v>10.532999999999999</v>
      </c>
      <c r="E2159"/>
    </row>
    <row r="2160" spans="1:5" ht="15" x14ac:dyDescent="0.25">
      <c r="A2160" s="34">
        <v>42970</v>
      </c>
      <c r="B2160">
        <v>0.48</v>
      </c>
      <c r="C2160">
        <v>0.5</v>
      </c>
      <c r="D2160" s="11">
        <v>17.532</v>
      </c>
      <c r="E2160"/>
    </row>
    <row r="2161" spans="1:5" ht="15" x14ac:dyDescent="0.25">
      <c r="A2161" s="34">
        <v>42971</v>
      </c>
      <c r="B2161">
        <v>0.5</v>
      </c>
      <c r="C2161">
        <v>0.5</v>
      </c>
      <c r="D2161" s="11">
        <v>5.6070000000000002</v>
      </c>
      <c r="E2161"/>
    </row>
    <row r="2162" spans="1:5" ht="15" x14ac:dyDescent="0.25">
      <c r="A2162" s="34">
        <v>42972</v>
      </c>
      <c r="B2162">
        <v>0.49</v>
      </c>
      <c r="C2162">
        <v>0.5</v>
      </c>
      <c r="D2162" s="11">
        <v>10.952999999999999</v>
      </c>
      <c r="E2162"/>
    </row>
    <row r="2163" spans="1:5" ht="15" x14ac:dyDescent="0.25">
      <c r="A2163" s="34">
        <v>42973</v>
      </c>
      <c r="B2163"/>
      <c r="C2163"/>
      <c r="D2163" s="11">
        <v>10.952999999999999</v>
      </c>
      <c r="E2163"/>
    </row>
    <row r="2164" spans="1:5" ht="15" x14ac:dyDescent="0.25">
      <c r="A2164" s="34">
        <v>42974</v>
      </c>
      <c r="B2164"/>
      <c r="C2164"/>
      <c r="D2164" s="11">
        <v>10.952999999999999</v>
      </c>
      <c r="E2164"/>
    </row>
    <row r="2165" spans="1:5" ht="15" x14ac:dyDescent="0.25">
      <c r="A2165" s="34">
        <v>42975</v>
      </c>
      <c r="B2165">
        <v>0.48</v>
      </c>
      <c r="C2165">
        <v>0.5</v>
      </c>
      <c r="D2165" s="11">
        <v>12.832000000000001</v>
      </c>
      <c r="E2165"/>
    </row>
    <row r="2166" spans="1:5" ht="15" x14ac:dyDescent="0.25">
      <c r="A2166" s="34">
        <v>42976</v>
      </c>
      <c r="B2166">
        <v>0.49</v>
      </c>
      <c r="C2166">
        <v>0.5</v>
      </c>
      <c r="D2166" s="11">
        <v>19.587</v>
      </c>
      <c r="E2166"/>
    </row>
    <row r="2167" spans="1:5" ht="15" x14ac:dyDescent="0.25">
      <c r="A2167" s="34">
        <v>42977</v>
      </c>
      <c r="B2167">
        <v>0.48</v>
      </c>
      <c r="C2167">
        <v>0.5</v>
      </c>
      <c r="D2167" s="11">
        <v>19.555</v>
      </c>
      <c r="E2167"/>
    </row>
    <row r="2168" spans="1:5" ht="15" x14ac:dyDescent="0.25">
      <c r="A2168" s="34">
        <v>42978</v>
      </c>
      <c r="B2168">
        <v>0.49</v>
      </c>
      <c r="C2168">
        <v>0.5</v>
      </c>
      <c r="D2168" s="11">
        <v>23.545999999999999</v>
      </c>
      <c r="E2168"/>
    </row>
    <row r="2169" spans="1:5" ht="15" x14ac:dyDescent="0.25">
      <c r="A2169" s="34">
        <v>42979</v>
      </c>
      <c r="B2169">
        <v>0.51</v>
      </c>
      <c r="C2169">
        <v>0.5</v>
      </c>
      <c r="D2169" s="11">
        <v>7.1619999999999999</v>
      </c>
      <c r="E2169"/>
    </row>
    <row r="2170" spans="1:5" ht="15" x14ac:dyDescent="0.25">
      <c r="A2170" s="34">
        <v>42980</v>
      </c>
      <c r="B2170"/>
      <c r="C2170"/>
      <c r="D2170" s="11">
        <v>7.1619999999999999</v>
      </c>
      <c r="E2170"/>
    </row>
    <row r="2171" spans="1:5" ht="15" x14ac:dyDescent="0.25">
      <c r="A2171" s="34">
        <v>42981</v>
      </c>
      <c r="B2171"/>
      <c r="C2171"/>
      <c r="D2171" s="11">
        <v>7.1619999999999999</v>
      </c>
      <c r="E2171"/>
    </row>
    <row r="2172" spans="1:5" ht="15" x14ac:dyDescent="0.25">
      <c r="A2172" s="34">
        <v>42982</v>
      </c>
      <c r="B2172">
        <v>0.52</v>
      </c>
      <c r="C2172">
        <v>0.5</v>
      </c>
      <c r="D2172" s="11">
        <v>14.356</v>
      </c>
      <c r="E2172"/>
    </row>
    <row r="2173" spans="1:5" ht="15" x14ac:dyDescent="0.25">
      <c r="A2173" s="34">
        <v>42983</v>
      </c>
      <c r="B2173">
        <v>0.49</v>
      </c>
      <c r="C2173">
        <v>0.5</v>
      </c>
      <c r="D2173" s="11">
        <v>9.1649999999999991</v>
      </c>
      <c r="E2173"/>
    </row>
    <row r="2174" spans="1:5" ht="15" x14ac:dyDescent="0.25">
      <c r="A2174" s="34">
        <v>42984</v>
      </c>
      <c r="B2174">
        <v>0.51</v>
      </c>
      <c r="C2174">
        <v>0.5</v>
      </c>
      <c r="D2174" s="11">
        <v>4.49</v>
      </c>
      <c r="E2174"/>
    </row>
    <row r="2175" spans="1:5" ht="15" x14ac:dyDescent="0.25">
      <c r="A2175" s="34">
        <v>42985</v>
      </c>
      <c r="B2175">
        <v>0.49</v>
      </c>
      <c r="C2175">
        <v>0.5</v>
      </c>
      <c r="D2175" s="11">
        <v>14.769</v>
      </c>
      <c r="E2175"/>
    </row>
    <row r="2176" spans="1:5" ht="15" x14ac:dyDescent="0.25">
      <c r="A2176" s="34">
        <v>42986</v>
      </c>
      <c r="B2176">
        <v>0.48</v>
      </c>
      <c r="C2176">
        <v>0.5</v>
      </c>
      <c r="D2176" s="11">
        <v>23.638000000000002</v>
      </c>
      <c r="E2176"/>
    </row>
    <row r="2177" spans="1:5" ht="15" x14ac:dyDescent="0.25">
      <c r="A2177" s="34">
        <v>42987</v>
      </c>
      <c r="B2177"/>
      <c r="C2177"/>
      <c r="D2177" s="11">
        <v>23.638000000000002</v>
      </c>
      <c r="E2177"/>
    </row>
    <row r="2178" spans="1:5" ht="15" x14ac:dyDescent="0.25">
      <c r="A2178" s="34">
        <v>42988</v>
      </c>
      <c r="B2178"/>
      <c r="C2178"/>
      <c r="D2178" s="11">
        <v>23.638000000000002</v>
      </c>
      <c r="E2178"/>
    </row>
    <row r="2179" spans="1:5" ht="15" x14ac:dyDescent="0.25">
      <c r="A2179" s="34">
        <v>42989</v>
      </c>
      <c r="B2179">
        <v>0.48</v>
      </c>
      <c r="C2179">
        <v>0.5</v>
      </c>
      <c r="D2179" s="11">
        <v>8.2840000000000007</v>
      </c>
      <c r="E2179"/>
    </row>
    <row r="2180" spans="1:5" ht="15" x14ac:dyDescent="0.25">
      <c r="A2180" s="34">
        <v>42990</v>
      </c>
      <c r="B2180">
        <v>0.5</v>
      </c>
      <c r="C2180">
        <v>0.5</v>
      </c>
      <c r="D2180" s="11">
        <v>5.2249999999999996</v>
      </c>
      <c r="E2180"/>
    </row>
    <row r="2181" spans="1:5" ht="15" x14ac:dyDescent="0.25">
      <c r="A2181" s="34">
        <v>42991</v>
      </c>
      <c r="B2181">
        <v>0.48</v>
      </c>
      <c r="C2181">
        <v>0.5</v>
      </c>
      <c r="D2181" s="11">
        <v>4.6989999999999998</v>
      </c>
      <c r="E2181"/>
    </row>
    <row r="2182" spans="1:5" ht="15" x14ac:dyDescent="0.25">
      <c r="A2182" s="34">
        <v>42992</v>
      </c>
      <c r="B2182">
        <v>0.51</v>
      </c>
      <c r="C2182">
        <v>0.5</v>
      </c>
      <c r="D2182" s="11">
        <v>7.13</v>
      </c>
      <c r="E2182"/>
    </row>
    <row r="2183" spans="1:5" ht="15" x14ac:dyDescent="0.25">
      <c r="A2183" s="34">
        <v>42993</v>
      </c>
      <c r="B2183">
        <v>0.5</v>
      </c>
      <c r="C2183">
        <v>0.5</v>
      </c>
      <c r="D2183" s="11">
        <v>40.813000000000002</v>
      </c>
      <c r="E2183"/>
    </row>
    <row r="2184" spans="1:5" ht="15" x14ac:dyDescent="0.25">
      <c r="A2184" s="34">
        <v>42994</v>
      </c>
      <c r="B2184"/>
      <c r="C2184"/>
      <c r="D2184" s="11">
        <v>40.813000000000002</v>
      </c>
      <c r="E2184"/>
    </row>
    <row r="2185" spans="1:5" ht="15" x14ac:dyDescent="0.25">
      <c r="A2185" s="34">
        <v>42995</v>
      </c>
      <c r="B2185"/>
      <c r="C2185"/>
      <c r="D2185" s="11">
        <v>40.813000000000002</v>
      </c>
      <c r="E2185"/>
    </row>
    <row r="2186" spans="1:5" ht="15" x14ac:dyDescent="0.25">
      <c r="A2186" s="34">
        <v>42996</v>
      </c>
      <c r="B2186">
        <v>0.49</v>
      </c>
      <c r="C2186">
        <v>0.5</v>
      </c>
      <c r="D2186" s="11">
        <v>32.475999999999999</v>
      </c>
      <c r="E2186"/>
    </row>
    <row r="2187" spans="1:5" ht="15" x14ac:dyDescent="0.25">
      <c r="A2187" s="34">
        <v>42997</v>
      </c>
      <c r="B2187">
        <v>0.49</v>
      </c>
      <c r="C2187">
        <v>0.5</v>
      </c>
      <c r="D2187" s="11">
        <v>22.849</v>
      </c>
      <c r="E2187"/>
    </row>
    <row r="2188" spans="1:5" ht="15" x14ac:dyDescent="0.25">
      <c r="A2188" s="34">
        <v>42998</v>
      </c>
      <c r="B2188">
        <v>0.49</v>
      </c>
      <c r="C2188">
        <v>0.5</v>
      </c>
      <c r="D2188" s="11">
        <v>14.827999999999999</v>
      </c>
      <c r="E2188"/>
    </row>
    <row r="2189" spans="1:5" ht="15" x14ac:dyDescent="0.25">
      <c r="A2189" s="34">
        <v>42999</v>
      </c>
      <c r="B2189">
        <v>0.5</v>
      </c>
      <c r="C2189">
        <v>0.5</v>
      </c>
      <c r="D2189" s="11">
        <v>18.638000000000002</v>
      </c>
      <c r="E2189"/>
    </row>
    <row r="2190" spans="1:5" ht="15" x14ac:dyDescent="0.25">
      <c r="A2190" s="34">
        <v>43000</v>
      </c>
      <c r="B2190">
        <v>0.48</v>
      </c>
      <c r="C2190">
        <v>0.5</v>
      </c>
      <c r="D2190" s="11">
        <v>15.462</v>
      </c>
      <c r="E2190"/>
    </row>
    <row r="2191" spans="1:5" ht="15" x14ac:dyDescent="0.25">
      <c r="A2191" s="34">
        <v>43001</v>
      </c>
      <c r="B2191"/>
      <c r="C2191"/>
      <c r="D2191" s="11">
        <v>15.462</v>
      </c>
      <c r="E2191"/>
    </row>
    <row r="2192" spans="1:5" ht="15" x14ac:dyDescent="0.25">
      <c r="A2192" s="34">
        <v>43002</v>
      </c>
      <c r="B2192"/>
      <c r="C2192"/>
      <c r="D2192" s="11">
        <v>15.462</v>
      </c>
      <c r="E2192"/>
    </row>
    <row r="2193" spans="1:5" ht="15" x14ac:dyDescent="0.25">
      <c r="A2193" s="34">
        <v>43003</v>
      </c>
      <c r="B2193">
        <v>0.49</v>
      </c>
      <c r="C2193">
        <v>0.5</v>
      </c>
      <c r="D2193" s="11">
        <v>17.559000000000001</v>
      </c>
      <c r="E2193"/>
    </row>
    <row r="2194" spans="1:5" ht="15" x14ac:dyDescent="0.25">
      <c r="A2194" s="34">
        <v>43004</v>
      </c>
      <c r="B2194">
        <v>0.48</v>
      </c>
      <c r="C2194">
        <v>0.5</v>
      </c>
      <c r="D2194" s="11">
        <v>18.157</v>
      </c>
      <c r="E2194"/>
    </row>
    <row r="2195" spans="1:5" ht="15" x14ac:dyDescent="0.25">
      <c r="A2195" s="34">
        <v>43005</v>
      </c>
      <c r="B2195">
        <v>0.49</v>
      </c>
      <c r="C2195">
        <v>0.5</v>
      </c>
      <c r="D2195" s="11">
        <v>21.436</v>
      </c>
      <c r="E2195"/>
    </row>
    <row r="2196" spans="1:5" ht="15" x14ac:dyDescent="0.25">
      <c r="A2196" s="34">
        <v>43006</v>
      </c>
      <c r="B2196">
        <v>0.49</v>
      </c>
      <c r="C2196">
        <v>0.5</v>
      </c>
      <c r="D2196" s="11">
        <v>23.873000000000001</v>
      </c>
      <c r="E2196"/>
    </row>
    <row r="2197" spans="1:5" ht="15" x14ac:dyDescent="0.25">
      <c r="A2197" s="34">
        <v>43007</v>
      </c>
      <c r="B2197">
        <v>0.94</v>
      </c>
      <c r="C2197">
        <v>0.5</v>
      </c>
      <c r="D2197" s="11">
        <v>0</v>
      </c>
      <c r="E2197"/>
    </row>
    <row r="2198" spans="1:5" ht="15" x14ac:dyDescent="0.25">
      <c r="A2198" s="34">
        <v>43008</v>
      </c>
      <c r="B2198"/>
      <c r="C2198"/>
      <c r="D2198" s="11">
        <v>0</v>
      </c>
      <c r="E2198"/>
    </row>
    <row r="2199" spans="1:5" ht="15" x14ac:dyDescent="0.25">
      <c r="A2199" s="34">
        <v>43009</v>
      </c>
      <c r="B2199"/>
      <c r="C2199"/>
      <c r="D2199" s="11">
        <v>0</v>
      </c>
      <c r="E2199"/>
    </row>
    <row r="2200" spans="1:5" ht="15" x14ac:dyDescent="0.25">
      <c r="A2200" s="34">
        <v>43010</v>
      </c>
      <c r="B2200">
        <v>0.49</v>
      </c>
      <c r="C2200">
        <v>0.5</v>
      </c>
      <c r="D2200" s="11">
        <v>13.285</v>
      </c>
      <c r="E2200"/>
    </row>
    <row r="2201" spans="1:5" ht="15" x14ac:dyDescent="0.25">
      <c r="A2201" s="34">
        <v>43011</v>
      </c>
      <c r="B2201">
        <v>0.49</v>
      </c>
      <c r="C2201">
        <v>0.5</v>
      </c>
      <c r="D2201" s="11">
        <v>15.385999999999999</v>
      </c>
      <c r="E2201"/>
    </row>
    <row r="2202" spans="1:5" ht="15" x14ac:dyDescent="0.25">
      <c r="A2202" s="34">
        <v>43012</v>
      </c>
      <c r="B2202">
        <v>0.48</v>
      </c>
      <c r="C2202">
        <v>0.5</v>
      </c>
      <c r="D2202" s="11">
        <v>22.843</v>
      </c>
      <c r="E2202"/>
    </row>
    <row r="2203" spans="1:5" ht="15" x14ac:dyDescent="0.25">
      <c r="A2203" s="34">
        <v>43013</v>
      </c>
      <c r="B2203">
        <v>0.48</v>
      </c>
      <c r="C2203">
        <v>0.5</v>
      </c>
      <c r="D2203" s="11">
        <v>14.837999999999999</v>
      </c>
      <c r="E2203"/>
    </row>
    <row r="2204" spans="1:5" ht="15" x14ac:dyDescent="0.25">
      <c r="A2204" s="34">
        <v>43014</v>
      </c>
      <c r="B2204">
        <v>0.49</v>
      </c>
      <c r="C2204">
        <v>0.5</v>
      </c>
      <c r="D2204" s="11">
        <v>17.658000000000001</v>
      </c>
      <c r="E2204"/>
    </row>
    <row r="2205" spans="1:5" ht="15" x14ac:dyDescent="0.25">
      <c r="A2205" s="34">
        <v>43015</v>
      </c>
      <c r="B2205"/>
      <c r="C2205"/>
      <c r="D2205" s="11">
        <v>17.658000000000001</v>
      </c>
      <c r="E2205"/>
    </row>
    <row r="2206" spans="1:5" ht="15" x14ac:dyDescent="0.25">
      <c r="A2206" s="34">
        <v>43016</v>
      </c>
      <c r="B2206"/>
      <c r="C2206"/>
      <c r="D2206" s="11">
        <v>17.658000000000001</v>
      </c>
      <c r="E2206"/>
    </row>
    <row r="2207" spans="1:5" ht="15" x14ac:dyDescent="0.25">
      <c r="A2207" s="34">
        <v>43017</v>
      </c>
      <c r="B2207">
        <v>0.51</v>
      </c>
      <c r="C2207">
        <v>0.5</v>
      </c>
      <c r="D2207" s="11">
        <v>9.2959999999999994</v>
      </c>
      <c r="E2207"/>
    </row>
    <row r="2208" spans="1:5" ht="15" x14ac:dyDescent="0.25">
      <c r="A2208" s="34">
        <v>43018</v>
      </c>
      <c r="B2208">
        <v>0.5</v>
      </c>
      <c r="C2208">
        <v>0.5</v>
      </c>
      <c r="D2208" s="11">
        <v>29.074999999999999</v>
      </c>
      <c r="E2208"/>
    </row>
    <row r="2209" spans="1:5" ht="15" x14ac:dyDescent="0.25">
      <c r="A2209" s="34">
        <v>43019</v>
      </c>
      <c r="B2209">
        <v>0.49</v>
      </c>
      <c r="C2209">
        <v>0.5</v>
      </c>
      <c r="D2209" s="11">
        <v>30.5</v>
      </c>
      <c r="E2209"/>
    </row>
    <row r="2210" spans="1:5" ht="15" x14ac:dyDescent="0.25">
      <c r="A2210" s="34">
        <v>43020</v>
      </c>
      <c r="B2210">
        <v>0.49</v>
      </c>
      <c r="C2210">
        <v>0.5</v>
      </c>
      <c r="D2210" s="11">
        <v>26.151</v>
      </c>
      <c r="E2210"/>
    </row>
    <row r="2211" spans="1:5" ht="15" x14ac:dyDescent="0.25">
      <c r="A2211" s="34">
        <v>43021</v>
      </c>
      <c r="B2211">
        <v>0.5</v>
      </c>
      <c r="C2211">
        <v>0.5</v>
      </c>
      <c r="D2211" s="11">
        <v>27.861000000000001</v>
      </c>
      <c r="E2211"/>
    </row>
    <row r="2212" spans="1:5" ht="15" x14ac:dyDescent="0.25">
      <c r="A2212" s="34">
        <v>43022</v>
      </c>
      <c r="B2212"/>
      <c r="C2212"/>
      <c r="D2212" s="11">
        <v>27.861000000000001</v>
      </c>
      <c r="E2212"/>
    </row>
    <row r="2213" spans="1:5" ht="15" x14ac:dyDescent="0.25">
      <c r="A2213" s="34">
        <v>43023</v>
      </c>
      <c r="B2213"/>
      <c r="C2213"/>
      <c r="D2213" s="11">
        <v>27.861000000000001</v>
      </c>
      <c r="E2213"/>
    </row>
    <row r="2214" spans="1:5" ht="15" x14ac:dyDescent="0.25">
      <c r="A2214" s="34">
        <v>43024</v>
      </c>
      <c r="B2214">
        <v>0.5</v>
      </c>
      <c r="C2214">
        <v>0.5</v>
      </c>
      <c r="D2214" s="11">
        <v>33.384</v>
      </c>
      <c r="E2214"/>
    </row>
    <row r="2215" spans="1:5" ht="15" x14ac:dyDescent="0.25">
      <c r="A2215" s="34">
        <v>43025</v>
      </c>
      <c r="B2215">
        <v>0.49</v>
      </c>
      <c r="C2215">
        <v>0.5</v>
      </c>
      <c r="D2215" s="11">
        <v>32.338999999999999</v>
      </c>
      <c r="E2215"/>
    </row>
    <row r="2216" spans="1:5" ht="15" x14ac:dyDescent="0.25">
      <c r="A2216" s="34">
        <v>43026</v>
      </c>
      <c r="B2216">
        <v>0.48</v>
      </c>
      <c r="C2216">
        <v>0.5</v>
      </c>
      <c r="D2216" s="11">
        <v>31.222000000000001</v>
      </c>
      <c r="E2216"/>
    </row>
    <row r="2217" spans="1:5" ht="15" x14ac:dyDescent="0.25">
      <c r="A2217" s="34">
        <v>43027</v>
      </c>
      <c r="B2217">
        <v>0.49</v>
      </c>
      <c r="C2217">
        <v>0.5</v>
      </c>
      <c r="D2217" s="11">
        <v>14.635999999999999</v>
      </c>
      <c r="E2217"/>
    </row>
    <row r="2218" spans="1:5" ht="15" x14ac:dyDescent="0.25">
      <c r="A2218" s="34">
        <v>43028</v>
      </c>
      <c r="B2218">
        <v>0.48</v>
      </c>
      <c r="C2218">
        <v>0.5</v>
      </c>
      <c r="D2218" s="11">
        <v>18.295000000000002</v>
      </c>
      <c r="E2218"/>
    </row>
    <row r="2219" spans="1:5" ht="15" x14ac:dyDescent="0.25">
      <c r="A2219" s="34">
        <v>43029</v>
      </c>
      <c r="B2219"/>
      <c r="C2219"/>
      <c r="D2219" s="11">
        <v>18.295000000000002</v>
      </c>
      <c r="E2219"/>
    </row>
    <row r="2220" spans="1:5" ht="15" x14ac:dyDescent="0.25">
      <c r="A2220" s="34">
        <v>43030</v>
      </c>
      <c r="B2220"/>
      <c r="C2220"/>
      <c r="D2220" s="11">
        <v>18.295000000000002</v>
      </c>
      <c r="E2220"/>
    </row>
    <row r="2221" spans="1:5" ht="15" x14ac:dyDescent="0.25">
      <c r="A2221" s="34">
        <v>43031</v>
      </c>
      <c r="B2221">
        <v>0.48</v>
      </c>
      <c r="C2221">
        <v>0.5</v>
      </c>
      <c r="D2221" s="11">
        <v>20.065000000000001</v>
      </c>
      <c r="E2221"/>
    </row>
    <row r="2222" spans="1:5" ht="15" x14ac:dyDescent="0.25">
      <c r="A2222" s="34">
        <v>43032</v>
      </c>
      <c r="B2222">
        <v>0.48</v>
      </c>
      <c r="C2222">
        <v>0.5</v>
      </c>
      <c r="D2222" s="11">
        <v>18.670999999999999</v>
      </c>
      <c r="E2222"/>
    </row>
    <row r="2223" spans="1:5" ht="15" x14ac:dyDescent="0.25">
      <c r="A2223" s="34">
        <v>43033</v>
      </c>
      <c r="B2223">
        <v>0.49</v>
      </c>
      <c r="C2223">
        <v>0.5</v>
      </c>
      <c r="D2223" s="11">
        <v>17.510999999999999</v>
      </c>
      <c r="E2223"/>
    </row>
    <row r="2224" spans="1:5" ht="15" x14ac:dyDescent="0.25">
      <c r="A2224" s="34">
        <v>43034</v>
      </c>
      <c r="B2224">
        <v>0.49</v>
      </c>
      <c r="C2224">
        <v>0.5</v>
      </c>
      <c r="D2224" s="11">
        <v>9.67</v>
      </c>
      <c r="E2224"/>
    </row>
    <row r="2225" spans="1:5" ht="15" x14ac:dyDescent="0.25">
      <c r="A2225" s="34">
        <v>43035</v>
      </c>
      <c r="B2225">
        <v>0.5</v>
      </c>
      <c r="C2225">
        <v>0.5</v>
      </c>
      <c r="D2225" s="11">
        <v>5.1390000000000002</v>
      </c>
      <c r="E2225"/>
    </row>
    <row r="2226" spans="1:5" ht="15" x14ac:dyDescent="0.25">
      <c r="A2226" s="34">
        <v>43036</v>
      </c>
      <c r="B2226"/>
      <c r="C2226"/>
      <c r="D2226" s="11">
        <v>5.1390000000000002</v>
      </c>
      <c r="E2226"/>
    </row>
    <row r="2227" spans="1:5" ht="15" x14ac:dyDescent="0.25">
      <c r="A2227" s="34">
        <v>43037</v>
      </c>
      <c r="B2227"/>
      <c r="C2227"/>
      <c r="D2227" s="11">
        <v>5.1390000000000002</v>
      </c>
      <c r="E2227"/>
    </row>
    <row r="2228" spans="1:5" ht="15" x14ac:dyDescent="0.25">
      <c r="A2228" s="34">
        <v>43038</v>
      </c>
      <c r="B2228">
        <v>0.5</v>
      </c>
      <c r="C2228">
        <v>0.5</v>
      </c>
      <c r="D2228" s="11">
        <v>7.2149999999999999</v>
      </c>
      <c r="E2228"/>
    </row>
    <row r="2229" spans="1:5" ht="15" x14ac:dyDescent="0.25">
      <c r="A2229" s="34">
        <v>43039</v>
      </c>
      <c r="B2229">
        <v>0.48</v>
      </c>
      <c r="C2229">
        <v>0.5</v>
      </c>
      <c r="D2229" s="11">
        <v>15.492000000000001</v>
      </c>
      <c r="E2229"/>
    </row>
    <row r="2230" spans="1:5" ht="15" x14ac:dyDescent="0.25">
      <c r="A2230" s="34">
        <v>43040</v>
      </c>
      <c r="B2230">
        <v>0.48</v>
      </c>
      <c r="C2230">
        <v>0.5</v>
      </c>
      <c r="D2230" s="11">
        <v>10.239000000000001</v>
      </c>
      <c r="E2230"/>
    </row>
    <row r="2231" spans="1:5" ht="15" x14ac:dyDescent="0.25">
      <c r="A2231" s="34">
        <v>43041</v>
      </c>
      <c r="B2231">
        <v>0.48</v>
      </c>
      <c r="C2231">
        <v>0.5</v>
      </c>
      <c r="D2231" s="11">
        <v>7.5940000000000003</v>
      </c>
      <c r="E2231"/>
    </row>
    <row r="2232" spans="1:5" ht="15" x14ac:dyDescent="0.25">
      <c r="A2232" s="34">
        <v>43042</v>
      </c>
      <c r="B2232">
        <v>0.48</v>
      </c>
      <c r="C2232">
        <v>0.5</v>
      </c>
      <c r="D2232" s="11">
        <v>17.384</v>
      </c>
      <c r="E2232"/>
    </row>
    <row r="2233" spans="1:5" ht="15" x14ac:dyDescent="0.25">
      <c r="A2233" s="34">
        <v>43043</v>
      </c>
      <c r="B2233"/>
      <c r="C2233"/>
      <c r="D2233" s="11">
        <v>17.384</v>
      </c>
      <c r="E2233"/>
    </row>
    <row r="2234" spans="1:5" ht="15" x14ac:dyDescent="0.25">
      <c r="A2234" s="34">
        <v>43044</v>
      </c>
      <c r="B2234"/>
      <c r="C2234"/>
      <c r="D2234" s="11">
        <v>17.384</v>
      </c>
      <c r="E2234"/>
    </row>
    <row r="2235" spans="1:5" ht="15" x14ac:dyDescent="0.25">
      <c r="A2235" s="34">
        <v>43045</v>
      </c>
      <c r="B2235">
        <v>0.48</v>
      </c>
      <c r="C2235">
        <v>0.5</v>
      </c>
      <c r="D2235" s="11">
        <v>12.994999999999999</v>
      </c>
      <c r="E2235"/>
    </row>
    <row r="2236" spans="1:5" ht="15" x14ac:dyDescent="0.25">
      <c r="A2236" s="34">
        <v>43046</v>
      </c>
      <c r="B2236">
        <v>0.48</v>
      </c>
      <c r="C2236">
        <v>0.5</v>
      </c>
      <c r="D2236" s="11">
        <v>7.8049999999999997</v>
      </c>
      <c r="E2236"/>
    </row>
    <row r="2237" spans="1:5" ht="15" x14ac:dyDescent="0.25">
      <c r="A2237" s="34">
        <v>43047</v>
      </c>
      <c r="B2237">
        <v>0.49</v>
      </c>
      <c r="C2237">
        <v>0.5</v>
      </c>
      <c r="D2237" s="11">
        <v>11.212999999999999</v>
      </c>
      <c r="E2237"/>
    </row>
    <row r="2238" spans="1:5" ht="15" x14ac:dyDescent="0.25">
      <c r="A2238" s="34">
        <v>43048</v>
      </c>
      <c r="B2238">
        <v>0.49</v>
      </c>
      <c r="C2238">
        <v>0.5</v>
      </c>
      <c r="D2238" s="11">
        <v>24.670999999999999</v>
      </c>
      <c r="E2238"/>
    </row>
    <row r="2239" spans="1:5" ht="15" x14ac:dyDescent="0.25">
      <c r="A2239" s="34">
        <v>43049</v>
      </c>
      <c r="B2239">
        <v>0.48</v>
      </c>
      <c r="C2239">
        <v>0.5</v>
      </c>
      <c r="D2239" s="11">
        <v>16.343</v>
      </c>
      <c r="E2239"/>
    </row>
    <row r="2240" spans="1:5" ht="15" x14ac:dyDescent="0.25">
      <c r="A2240" s="34">
        <v>43050</v>
      </c>
      <c r="B2240"/>
      <c r="C2240"/>
      <c r="D2240" s="11">
        <v>16.343</v>
      </c>
      <c r="E2240"/>
    </row>
    <row r="2241" spans="1:5" ht="15" x14ac:dyDescent="0.25">
      <c r="A2241" s="34">
        <v>43051</v>
      </c>
      <c r="B2241"/>
      <c r="C2241"/>
      <c r="D2241" s="11">
        <v>16.343</v>
      </c>
      <c r="E2241"/>
    </row>
    <row r="2242" spans="1:5" ht="15" x14ac:dyDescent="0.25">
      <c r="A2242" s="34">
        <v>43052</v>
      </c>
      <c r="B2242">
        <v>0.48</v>
      </c>
      <c r="C2242">
        <v>0.5</v>
      </c>
      <c r="D2242" s="11">
        <v>15.968999999999999</v>
      </c>
      <c r="E2242"/>
    </row>
    <row r="2243" spans="1:5" ht="15" x14ac:dyDescent="0.25">
      <c r="A2243" s="34">
        <v>43053</v>
      </c>
      <c r="B2243">
        <v>0.48</v>
      </c>
      <c r="C2243">
        <v>0.5</v>
      </c>
      <c r="D2243" s="11">
        <v>11.493</v>
      </c>
      <c r="E2243"/>
    </row>
    <row r="2244" spans="1:5" ht="15" x14ac:dyDescent="0.25">
      <c r="A2244" s="34">
        <v>43054</v>
      </c>
      <c r="B2244">
        <v>0.48</v>
      </c>
      <c r="C2244">
        <v>0.5</v>
      </c>
      <c r="D2244" s="11">
        <v>22.234000000000002</v>
      </c>
      <c r="E2244"/>
    </row>
    <row r="2245" spans="1:5" ht="15" x14ac:dyDescent="0.25">
      <c r="A2245" s="34">
        <v>43055</v>
      </c>
      <c r="B2245">
        <v>0.49</v>
      </c>
      <c r="C2245">
        <v>0.5</v>
      </c>
      <c r="D2245" s="11">
        <v>25.687999999999999</v>
      </c>
      <c r="E2245"/>
    </row>
    <row r="2246" spans="1:5" ht="15" x14ac:dyDescent="0.25">
      <c r="A2246" s="34">
        <v>43056</v>
      </c>
      <c r="B2246">
        <v>0.49</v>
      </c>
      <c r="C2246">
        <v>0.5</v>
      </c>
      <c r="D2246" s="11">
        <v>25.640999999999998</v>
      </c>
      <c r="E2246"/>
    </row>
    <row r="2247" spans="1:5" ht="15" x14ac:dyDescent="0.25">
      <c r="A2247" s="34">
        <v>43057</v>
      </c>
      <c r="B2247"/>
      <c r="C2247"/>
      <c r="D2247" s="11">
        <v>25.640999999999998</v>
      </c>
      <c r="E2247"/>
    </row>
    <row r="2248" spans="1:5" ht="15" x14ac:dyDescent="0.25">
      <c r="A2248" s="34">
        <v>43058</v>
      </c>
      <c r="B2248"/>
      <c r="C2248"/>
      <c r="D2248" s="11">
        <v>25.640999999999998</v>
      </c>
      <c r="E2248"/>
    </row>
    <row r="2249" spans="1:5" ht="15" x14ac:dyDescent="0.25">
      <c r="A2249" s="34">
        <v>43059</v>
      </c>
      <c r="B2249">
        <v>0.48</v>
      </c>
      <c r="C2249">
        <v>0.5</v>
      </c>
      <c r="D2249" s="11">
        <v>27.652999999999999</v>
      </c>
      <c r="E2249"/>
    </row>
    <row r="2250" spans="1:5" ht="15" x14ac:dyDescent="0.25">
      <c r="A2250" s="34">
        <v>43060</v>
      </c>
      <c r="B2250">
        <v>0.48</v>
      </c>
      <c r="C2250">
        <v>0.5</v>
      </c>
      <c r="D2250" s="11">
        <v>17.538</v>
      </c>
      <c r="E2250"/>
    </row>
    <row r="2251" spans="1:5" ht="15" x14ac:dyDescent="0.25">
      <c r="A2251" s="34">
        <v>43061</v>
      </c>
      <c r="B2251">
        <v>0.49</v>
      </c>
      <c r="C2251">
        <v>0.5</v>
      </c>
      <c r="D2251" s="11">
        <v>28.919</v>
      </c>
      <c r="E2251"/>
    </row>
    <row r="2252" spans="1:5" ht="15" x14ac:dyDescent="0.25">
      <c r="A2252" s="34">
        <v>43062</v>
      </c>
      <c r="B2252">
        <v>0.49</v>
      </c>
      <c r="C2252">
        <v>0.5</v>
      </c>
      <c r="D2252" s="11">
        <v>30.067</v>
      </c>
      <c r="E2252"/>
    </row>
    <row r="2253" spans="1:5" ht="15" x14ac:dyDescent="0.25">
      <c r="A2253" s="34">
        <v>43063</v>
      </c>
      <c r="B2253">
        <v>0.49</v>
      </c>
      <c r="C2253">
        <v>0.5</v>
      </c>
      <c r="D2253" s="11">
        <v>28.039000000000001</v>
      </c>
      <c r="E2253"/>
    </row>
    <row r="2254" spans="1:5" ht="15" x14ac:dyDescent="0.25">
      <c r="A2254" s="34">
        <v>43064</v>
      </c>
      <c r="B2254"/>
      <c r="C2254"/>
      <c r="D2254" s="11">
        <v>28.039000000000001</v>
      </c>
      <c r="E2254"/>
    </row>
    <row r="2255" spans="1:5" ht="15" x14ac:dyDescent="0.25">
      <c r="A2255" s="34">
        <v>43065</v>
      </c>
      <c r="B2255"/>
      <c r="C2255"/>
      <c r="D2255" s="11">
        <v>28.039000000000001</v>
      </c>
      <c r="E2255"/>
    </row>
    <row r="2256" spans="1:5" ht="15" x14ac:dyDescent="0.25">
      <c r="A2256" s="34">
        <v>43066</v>
      </c>
      <c r="B2256">
        <v>0.49</v>
      </c>
      <c r="C2256">
        <v>0.5</v>
      </c>
      <c r="D2256" s="11">
        <v>27.065999999999999</v>
      </c>
      <c r="E2256"/>
    </row>
    <row r="2257" spans="1:5" ht="15" x14ac:dyDescent="0.25">
      <c r="A2257" s="34">
        <v>43067</v>
      </c>
      <c r="B2257">
        <v>0.49</v>
      </c>
      <c r="C2257">
        <v>0.5</v>
      </c>
      <c r="D2257" s="11">
        <v>30.963999999999999</v>
      </c>
      <c r="E2257"/>
    </row>
    <row r="2258" spans="1:5" ht="15" x14ac:dyDescent="0.25">
      <c r="A2258" s="34">
        <v>43068</v>
      </c>
      <c r="B2258">
        <v>0.5</v>
      </c>
      <c r="C2258">
        <v>0.5</v>
      </c>
      <c r="D2258" s="11">
        <v>24.806000000000001</v>
      </c>
      <c r="E2258"/>
    </row>
    <row r="2259" spans="1:5" ht="15" x14ac:dyDescent="0.25">
      <c r="A2259" s="34">
        <v>43069</v>
      </c>
      <c r="B2259">
        <v>0.49</v>
      </c>
      <c r="C2259">
        <v>0.5</v>
      </c>
      <c r="D2259" s="11">
        <v>14.459</v>
      </c>
      <c r="E2259"/>
    </row>
    <row r="2260" spans="1:5" ht="15" x14ac:dyDescent="0.25">
      <c r="A2260" s="34">
        <v>43070</v>
      </c>
      <c r="B2260">
        <v>0.5</v>
      </c>
      <c r="C2260">
        <v>0.5</v>
      </c>
      <c r="D2260" s="11">
        <v>16.542000000000002</v>
      </c>
      <c r="E2260"/>
    </row>
    <row r="2261" spans="1:5" ht="15" x14ac:dyDescent="0.25">
      <c r="A2261" s="34">
        <v>43071</v>
      </c>
      <c r="B2261"/>
      <c r="C2261"/>
      <c r="D2261" s="11">
        <v>16.542000000000002</v>
      </c>
      <c r="E2261"/>
    </row>
    <row r="2262" spans="1:5" ht="15" x14ac:dyDescent="0.25">
      <c r="A2262" s="34">
        <v>43072</v>
      </c>
      <c r="B2262"/>
      <c r="C2262"/>
      <c r="D2262" s="11">
        <v>16.542000000000002</v>
      </c>
      <c r="E2262"/>
    </row>
    <row r="2263" spans="1:5" ht="15" x14ac:dyDescent="0.25">
      <c r="A2263" s="34">
        <v>43073</v>
      </c>
      <c r="B2263">
        <v>0.5</v>
      </c>
      <c r="C2263">
        <v>0.5</v>
      </c>
      <c r="D2263" s="11">
        <v>21.087</v>
      </c>
      <c r="E2263"/>
    </row>
    <row r="2264" spans="1:5" ht="15" x14ac:dyDescent="0.25">
      <c r="A2264" s="34">
        <v>43074</v>
      </c>
      <c r="B2264">
        <v>0.49</v>
      </c>
      <c r="C2264">
        <v>0.5</v>
      </c>
      <c r="D2264" s="11">
        <v>17.576000000000001</v>
      </c>
      <c r="E2264"/>
    </row>
    <row r="2265" spans="1:5" ht="15" x14ac:dyDescent="0.25">
      <c r="A2265" s="34">
        <v>43075</v>
      </c>
      <c r="B2265">
        <v>0.49</v>
      </c>
      <c r="C2265">
        <v>0.5</v>
      </c>
      <c r="D2265" s="11">
        <v>12.813000000000001</v>
      </c>
      <c r="E2265"/>
    </row>
    <row r="2266" spans="1:5" ht="15" x14ac:dyDescent="0.25">
      <c r="A2266" s="34">
        <v>43076</v>
      </c>
      <c r="B2266">
        <v>0.51</v>
      </c>
      <c r="C2266">
        <v>0.5</v>
      </c>
      <c r="D2266" s="11">
        <v>6.984</v>
      </c>
      <c r="E2266"/>
    </row>
    <row r="2267" spans="1:5" ht="15" x14ac:dyDescent="0.25">
      <c r="A2267" s="34">
        <v>43077</v>
      </c>
      <c r="B2267">
        <v>0.5</v>
      </c>
      <c r="C2267">
        <v>0.5</v>
      </c>
      <c r="D2267" s="11">
        <v>3.319</v>
      </c>
      <c r="E2267"/>
    </row>
    <row r="2268" spans="1:5" ht="15" x14ac:dyDescent="0.25">
      <c r="A2268" s="34">
        <v>43078</v>
      </c>
      <c r="B2268"/>
      <c r="C2268"/>
      <c r="D2268" s="11">
        <v>3.319</v>
      </c>
      <c r="E2268"/>
    </row>
    <row r="2269" spans="1:5" ht="15" x14ac:dyDescent="0.25">
      <c r="A2269" s="34">
        <v>43079</v>
      </c>
      <c r="B2269"/>
      <c r="C2269"/>
      <c r="D2269" s="11">
        <v>3.319</v>
      </c>
      <c r="E2269"/>
    </row>
    <row r="2270" spans="1:5" ht="15" x14ac:dyDescent="0.25">
      <c r="A2270" s="34">
        <v>43080</v>
      </c>
      <c r="B2270">
        <v>0.49</v>
      </c>
      <c r="C2270">
        <v>0.5</v>
      </c>
      <c r="D2270" s="11">
        <v>17.841000000000001</v>
      </c>
      <c r="E2270"/>
    </row>
    <row r="2271" spans="1:5" ht="15" x14ac:dyDescent="0.25">
      <c r="A2271" s="34">
        <v>43081</v>
      </c>
      <c r="B2271">
        <v>0.49</v>
      </c>
      <c r="C2271">
        <v>0.5</v>
      </c>
      <c r="D2271" s="11">
        <v>24.405999999999999</v>
      </c>
      <c r="E2271"/>
    </row>
    <row r="2272" spans="1:5" ht="15" x14ac:dyDescent="0.25">
      <c r="A2272" s="34">
        <v>43082</v>
      </c>
      <c r="B2272">
        <v>0.49</v>
      </c>
      <c r="C2272">
        <v>0.5</v>
      </c>
      <c r="D2272" s="11">
        <v>19.052</v>
      </c>
      <c r="E2272"/>
    </row>
    <row r="2273" spans="1:5" ht="15" x14ac:dyDescent="0.25">
      <c r="A2273" s="34">
        <v>43083</v>
      </c>
      <c r="B2273">
        <v>0.48</v>
      </c>
      <c r="C2273">
        <v>0.5</v>
      </c>
      <c r="D2273" s="11">
        <v>16.82</v>
      </c>
      <c r="E2273"/>
    </row>
    <row r="2274" spans="1:5" ht="15" x14ac:dyDescent="0.25">
      <c r="A2274" s="34">
        <v>43084</v>
      </c>
      <c r="B2274">
        <v>0.49</v>
      </c>
      <c r="C2274">
        <v>0.5</v>
      </c>
      <c r="D2274" s="11">
        <v>19.332999999999998</v>
      </c>
      <c r="E2274"/>
    </row>
    <row r="2275" spans="1:5" ht="15" x14ac:dyDescent="0.25">
      <c r="A2275" s="34">
        <v>43085</v>
      </c>
      <c r="B2275"/>
      <c r="C2275"/>
      <c r="D2275" s="11">
        <v>19.332999999999998</v>
      </c>
      <c r="E2275"/>
    </row>
    <row r="2276" spans="1:5" ht="15" x14ac:dyDescent="0.25">
      <c r="A2276" s="34">
        <v>43086</v>
      </c>
      <c r="B2276"/>
      <c r="C2276"/>
      <c r="D2276" s="11">
        <v>19.332999999999998</v>
      </c>
      <c r="E2276"/>
    </row>
    <row r="2277" spans="1:5" ht="15" x14ac:dyDescent="0.25">
      <c r="A2277" s="34">
        <v>43087</v>
      </c>
      <c r="B2277">
        <v>0.49</v>
      </c>
      <c r="C2277">
        <v>0.5</v>
      </c>
      <c r="D2277" s="11">
        <v>17.875</v>
      </c>
      <c r="E2277"/>
    </row>
    <row r="2278" spans="1:5" ht="15" x14ac:dyDescent="0.25">
      <c r="A2278" s="34">
        <v>43088</v>
      </c>
      <c r="B2278">
        <v>0.49</v>
      </c>
      <c r="C2278">
        <v>0.5</v>
      </c>
      <c r="D2278" s="11">
        <v>21.306000000000001</v>
      </c>
      <c r="E2278"/>
    </row>
    <row r="2279" spans="1:5" ht="15" x14ac:dyDescent="0.25">
      <c r="A2279" s="34">
        <v>43089</v>
      </c>
      <c r="B2279">
        <v>0.49</v>
      </c>
      <c r="C2279">
        <v>0.5</v>
      </c>
      <c r="D2279" s="11">
        <v>4.4870000000000001</v>
      </c>
      <c r="E2279"/>
    </row>
    <row r="2280" spans="1:5" ht="15" x14ac:dyDescent="0.25">
      <c r="A2280" s="34">
        <v>43090</v>
      </c>
      <c r="B2280">
        <v>0.48</v>
      </c>
      <c r="C2280">
        <v>0.5</v>
      </c>
      <c r="D2280" s="11">
        <v>11.385</v>
      </c>
      <c r="E2280"/>
    </row>
    <row r="2281" spans="1:5" ht="15" x14ac:dyDescent="0.25">
      <c r="A2281" s="34">
        <v>43091</v>
      </c>
      <c r="B2281">
        <v>0.48</v>
      </c>
      <c r="C2281">
        <v>0.5</v>
      </c>
      <c r="D2281" s="11">
        <v>17.850000000000001</v>
      </c>
      <c r="E2281"/>
    </row>
    <row r="2282" spans="1:5" ht="15" x14ac:dyDescent="0.25">
      <c r="A2282" s="34">
        <v>43092</v>
      </c>
      <c r="B2282"/>
      <c r="C2282"/>
      <c r="D2282" s="11">
        <v>17.850000000000001</v>
      </c>
      <c r="E2282"/>
    </row>
    <row r="2283" spans="1:5" ht="15" x14ac:dyDescent="0.25">
      <c r="A2283" s="34">
        <v>43093</v>
      </c>
      <c r="B2283"/>
      <c r="C2283"/>
      <c r="D2283" s="11">
        <v>17.850000000000001</v>
      </c>
      <c r="E2283"/>
    </row>
    <row r="2284" spans="1:5" ht="15" x14ac:dyDescent="0.25">
      <c r="A2284" s="34">
        <v>43094</v>
      </c>
      <c r="B2284"/>
      <c r="C2284"/>
      <c r="D2284" s="11">
        <v>17.850000000000001</v>
      </c>
      <c r="E2284"/>
    </row>
    <row r="2285" spans="1:5" ht="15" x14ac:dyDescent="0.25">
      <c r="A2285" s="34">
        <v>43095</v>
      </c>
      <c r="B2285"/>
      <c r="C2285"/>
      <c r="D2285" s="11">
        <v>17.850000000000001</v>
      </c>
      <c r="E2285"/>
    </row>
    <row r="2286" spans="1:5" ht="15" x14ac:dyDescent="0.25">
      <c r="A2286" s="34">
        <v>43096</v>
      </c>
      <c r="B2286">
        <v>0.48</v>
      </c>
      <c r="C2286">
        <v>0.5</v>
      </c>
      <c r="D2286" s="11">
        <v>11.443</v>
      </c>
      <c r="E2286"/>
    </row>
    <row r="2287" spans="1:5" ht="15" x14ac:dyDescent="0.25">
      <c r="A2287" s="34">
        <v>43097</v>
      </c>
      <c r="B2287">
        <v>0.49</v>
      </c>
      <c r="C2287">
        <v>0.5</v>
      </c>
      <c r="D2287" s="11">
        <v>4.1950000000000003</v>
      </c>
      <c r="E2287"/>
    </row>
    <row r="2288" spans="1:5" ht="15" x14ac:dyDescent="0.25">
      <c r="A2288" s="34">
        <v>43098</v>
      </c>
      <c r="B2288">
        <v>0.48</v>
      </c>
      <c r="C2288">
        <v>0.5</v>
      </c>
      <c r="D2288" s="11">
        <v>1.367</v>
      </c>
      <c r="E2288"/>
    </row>
    <row r="2289" spans="1:5" ht="15" x14ac:dyDescent="0.25">
      <c r="A2289" s="34">
        <v>43099</v>
      </c>
      <c r="B2289"/>
      <c r="C2289"/>
      <c r="D2289" s="11">
        <v>1.367</v>
      </c>
      <c r="E2289"/>
    </row>
    <row r="2290" spans="1:5" ht="15" x14ac:dyDescent="0.25">
      <c r="A2290" s="34">
        <v>43100</v>
      </c>
      <c r="B2290"/>
      <c r="C2290"/>
      <c r="D2290" s="11">
        <v>1.367</v>
      </c>
      <c r="E2290"/>
    </row>
    <row r="2291" spans="1:5" ht="15" x14ac:dyDescent="0.25">
      <c r="A2291" s="34">
        <v>43101</v>
      </c>
      <c r="D2291" s="11">
        <v>1.367</v>
      </c>
    </row>
    <row r="2292" spans="1:5" ht="15" x14ac:dyDescent="0.25">
      <c r="A2292" s="34">
        <v>43102</v>
      </c>
      <c r="B2292">
        <v>0.48</v>
      </c>
      <c r="C2292">
        <v>0.5</v>
      </c>
      <c r="D2292">
        <v>4.681</v>
      </c>
    </row>
    <row r="2293" spans="1:5" ht="15" x14ac:dyDescent="0.25">
      <c r="A2293" s="34">
        <v>43103</v>
      </c>
      <c r="B2293">
        <v>0.51</v>
      </c>
      <c r="C2293">
        <v>0.5</v>
      </c>
      <c r="D2293">
        <v>2.238</v>
      </c>
    </row>
    <row r="2294" spans="1:5" ht="15" x14ac:dyDescent="0.25">
      <c r="A2294" s="34">
        <v>43104</v>
      </c>
      <c r="B2294">
        <v>0.51</v>
      </c>
      <c r="C2294">
        <v>0.5</v>
      </c>
      <c r="D2294">
        <v>1.9750000000000001</v>
      </c>
    </row>
    <row r="2295" spans="1:5" ht="15" x14ac:dyDescent="0.25">
      <c r="A2295" s="34">
        <v>43105</v>
      </c>
      <c r="B2295">
        <v>0.48</v>
      </c>
      <c r="C2295">
        <v>0.5</v>
      </c>
      <c r="D2295">
        <v>13.414</v>
      </c>
    </row>
    <row r="2296" spans="1:5" ht="15" x14ac:dyDescent="0.25">
      <c r="A2296" s="34">
        <v>43106</v>
      </c>
      <c r="B2296"/>
      <c r="C2296"/>
      <c r="D2296">
        <v>13.414</v>
      </c>
    </row>
    <row r="2297" spans="1:5" ht="15" x14ac:dyDescent="0.25">
      <c r="A2297" s="34">
        <v>43107</v>
      </c>
      <c r="B2297"/>
      <c r="C2297"/>
      <c r="D2297">
        <v>13.414</v>
      </c>
    </row>
    <row r="2298" spans="1:5" ht="15" x14ac:dyDescent="0.25">
      <c r="A2298" s="34">
        <v>43108</v>
      </c>
      <c r="B2298">
        <v>0.49</v>
      </c>
      <c r="C2298">
        <v>0.5</v>
      </c>
      <c r="D2298">
        <v>26.204999999999998</v>
      </c>
    </row>
    <row r="2299" spans="1:5" ht="15" x14ac:dyDescent="0.25">
      <c r="A2299" s="34">
        <v>43109</v>
      </c>
      <c r="B2299">
        <v>0.48</v>
      </c>
      <c r="C2299">
        <v>0.5</v>
      </c>
      <c r="D2299">
        <v>25.599</v>
      </c>
    </row>
    <row r="2300" spans="1:5" ht="15" x14ac:dyDescent="0.25">
      <c r="A2300" s="34">
        <v>43110</v>
      </c>
      <c r="B2300">
        <v>0.48</v>
      </c>
      <c r="C2300">
        <v>0.5</v>
      </c>
      <c r="D2300">
        <v>32.972000000000001</v>
      </c>
    </row>
    <row r="2301" spans="1:5" ht="15" x14ac:dyDescent="0.25">
      <c r="A2301" s="34">
        <v>43111</v>
      </c>
      <c r="B2301">
        <v>0.49</v>
      </c>
      <c r="C2301">
        <v>0.5</v>
      </c>
      <c r="D2301">
        <v>10.548</v>
      </c>
    </row>
    <row r="2302" spans="1:5" ht="15" x14ac:dyDescent="0.25">
      <c r="A2302" s="34">
        <v>43112</v>
      </c>
      <c r="B2302">
        <v>0.51</v>
      </c>
      <c r="C2302">
        <v>0.5</v>
      </c>
      <c r="D2302">
        <v>11.898999999999999</v>
      </c>
    </row>
    <row r="2303" spans="1:5" ht="15" x14ac:dyDescent="0.25">
      <c r="A2303" s="34">
        <v>43113</v>
      </c>
      <c r="B2303"/>
      <c r="C2303"/>
      <c r="D2303">
        <v>11.898999999999999</v>
      </c>
    </row>
    <row r="2304" spans="1:5" ht="15" x14ac:dyDescent="0.25">
      <c r="A2304" s="34">
        <v>43114</v>
      </c>
      <c r="B2304"/>
      <c r="C2304"/>
      <c r="D2304">
        <v>11.898999999999999</v>
      </c>
    </row>
    <row r="2305" spans="1:4" ht="15" x14ac:dyDescent="0.25">
      <c r="A2305" s="34">
        <v>43115</v>
      </c>
      <c r="B2305">
        <v>0.51</v>
      </c>
      <c r="C2305">
        <v>0.5</v>
      </c>
      <c r="D2305">
        <v>38.637999999999998</v>
      </c>
    </row>
    <row r="2306" spans="1:4" ht="15" x14ac:dyDescent="0.25">
      <c r="A2306" s="34">
        <v>43116</v>
      </c>
      <c r="B2306">
        <v>0.5</v>
      </c>
      <c r="C2306">
        <v>0.5</v>
      </c>
      <c r="D2306">
        <v>38.264000000000003</v>
      </c>
    </row>
    <row r="2307" spans="1:4" ht="15" x14ac:dyDescent="0.25">
      <c r="A2307" s="34">
        <v>43117</v>
      </c>
      <c r="B2307">
        <v>0.49</v>
      </c>
      <c r="C2307">
        <v>0.5</v>
      </c>
      <c r="D2307">
        <v>33.484999999999999</v>
      </c>
    </row>
    <row r="2308" spans="1:4" ht="15" x14ac:dyDescent="0.25">
      <c r="A2308" s="34">
        <v>43118</v>
      </c>
      <c r="B2308">
        <v>0.49</v>
      </c>
      <c r="C2308">
        <v>0.5</v>
      </c>
      <c r="D2308">
        <v>21.295999999999999</v>
      </c>
    </row>
    <row r="2309" spans="1:4" ht="15" x14ac:dyDescent="0.25">
      <c r="A2309" s="34">
        <v>43119</v>
      </c>
      <c r="B2309">
        <v>0.49</v>
      </c>
      <c r="C2309">
        <v>0.5</v>
      </c>
      <c r="D2309">
        <v>19.367999999999999</v>
      </c>
    </row>
    <row r="2310" spans="1:4" ht="15" x14ac:dyDescent="0.25">
      <c r="A2310" s="34">
        <v>43120</v>
      </c>
      <c r="B2310"/>
      <c r="C2310"/>
      <c r="D2310">
        <v>19.367999999999999</v>
      </c>
    </row>
    <row r="2311" spans="1:4" ht="15" x14ac:dyDescent="0.25">
      <c r="A2311" s="34">
        <v>43121</v>
      </c>
      <c r="B2311"/>
      <c r="C2311"/>
      <c r="D2311">
        <v>19.367999999999999</v>
      </c>
    </row>
    <row r="2312" spans="1:4" ht="15" x14ac:dyDescent="0.25">
      <c r="A2312" s="34">
        <v>43122</v>
      </c>
      <c r="B2312">
        <v>0.49</v>
      </c>
      <c r="C2312">
        <v>0.5</v>
      </c>
      <c r="D2312">
        <v>41.688000000000002</v>
      </c>
    </row>
    <row r="2313" spans="1:4" ht="15" x14ac:dyDescent="0.25">
      <c r="A2313" s="34">
        <v>43123</v>
      </c>
      <c r="B2313">
        <v>0.49</v>
      </c>
      <c r="C2313">
        <v>0.5</v>
      </c>
      <c r="D2313">
        <v>22.3</v>
      </c>
    </row>
    <row r="2314" spans="1:4" ht="15" x14ac:dyDescent="0.25">
      <c r="A2314" s="34">
        <v>43124</v>
      </c>
      <c r="B2314">
        <v>0.49</v>
      </c>
      <c r="C2314">
        <v>0.5</v>
      </c>
      <c r="D2314">
        <v>24.663</v>
      </c>
    </row>
    <row r="2315" spans="1:4" ht="15" x14ac:dyDescent="0.25">
      <c r="A2315" s="34">
        <v>43125</v>
      </c>
      <c r="B2315">
        <v>0.5</v>
      </c>
      <c r="C2315">
        <v>0.5</v>
      </c>
      <c r="D2315">
        <v>18.673999999999999</v>
      </c>
    </row>
    <row r="2316" spans="1:4" ht="15" x14ac:dyDescent="0.25">
      <c r="A2316" s="34">
        <v>43126</v>
      </c>
      <c r="B2316">
        <v>0.5</v>
      </c>
      <c r="C2316">
        <v>0.5</v>
      </c>
      <c r="D2316">
        <v>12.906000000000001</v>
      </c>
    </row>
    <row r="2317" spans="1:4" ht="15" x14ac:dyDescent="0.25">
      <c r="A2317" s="34">
        <v>43127</v>
      </c>
      <c r="B2317"/>
      <c r="C2317"/>
      <c r="D2317">
        <v>12.906000000000001</v>
      </c>
    </row>
    <row r="2318" spans="1:4" ht="15" x14ac:dyDescent="0.25">
      <c r="A2318" s="34">
        <v>43128</v>
      </c>
      <c r="B2318"/>
      <c r="C2318"/>
      <c r="D2318">
        <v>12.906000000000001</v>
      </c>
    </row>
    <row r="2319" spans="1:4" ht="15" x14ac:dyDescent="0.25">
      <c r="A2319" s="34">
        <v>43129</v>
      </c>
      <c r="B2319">
        <v>0.49</v>
      </c>
      <c r="C2319">
        <v>0.5</v>
      </c>
      <c r="D2319">
        <v>15.484</v>
      </c>
    </row>
    <row r="2320" spans="1:4" ht="15" x14ac:dyDescent="0.25">
      <c r="A2320" s="34">
        <v>43130</v>
      </c>
      <c r="B2320">
        <v>0.49</v>
      </c>
      <c r="C2320">
        <v>0.5</v>
      </c>
      <c r="D2320">
        <v>21.788</v>
      </c>
    </row>
    <row r="2321" spans="1:4" ht="15" x14ac:dyDescent="0.25">
      <c r="A2321" s="34">
        <v>43131</v>
      </c>
      <c r="B2321">
        <v>0.49</v>
      </c>
      <c r="C2321">
        <v>0.5</v>
      </c>
      <c r="D2321">
        <v>21.379000000000001</v>
      </c>
    </row>
    <row r="2322" spans="1:4" ht="15" x14ac:dyDescent="0.25">
      <c r="A2322" s="34">
        <v>43132</v>
      </c>
      <c r="B2322">
        <v>0.49</v>
      </c>
      <c r="C2322">
        <v>0.5</v>
      </c>
      <c r="D2322">
        <v>9.1669999999999998</v>
      </c>
    </row>
    <row r="2323" spans="1:4" ht="15" x14ac:dyDescent="0.25">
      <c r="A2323" s="34">
        <v>43133</v>
      </c>
      <c r="B2323">
        <v>0.49</v>
      </c>
      <c r="C2323">
        <v>0.5</v>
      </c>
      <c r="D2323">
        <v>24.053999999999998</v>
      </c>
    </row>
    <row r="2324" spans="1:4" ht="15" x14ac:dyDescent="0.25">
      <c r="A2324" s="34">
        <v>43134</v>
      </c>
      <c r="B2324"/>
      <c r="C2324"/>
      <c r="D2324">
        <v>24.053999999999998</v>
      </c>
    </row>
    <row r="2325" spans="1:4" ht="15" x14ac:dyDescent="0.25">
      <c r="A2325" s="34">
        <v>43135</v>
      </c>
      <c r="B2325"/>
      <c r="C2325"/>
      <c r="D2325">
        <v>24.053999999999998</v>
      </c>
    </row>
    <row r="2326" spans="1:4" ht="15" x14ac:dyDescent="0.25">
      <c r="A2326" s="34">
        <v>43136</v>
      </c>
      <c r="B2326">
        <v>0.49</v>
      </c>
      <c r="C2326">
        <v>0.5</v>
      </c>
      <c r="D2326">
        <v>36.432000000000002</v>
      </c>
    </row>
    <row r="2327" spans="1:4" ht="15" x14ac:dyDescent="0.25">
      <c r="A2327" s="34">
        <v>43137</v>
      </c>
      <c r="B2327">
        <v>0.49</v>
      </c>
      <c r="C2327">
        <v>0.5</v>
      </c>
      <c r="D2327">
        <v>44.564</v>
      </c>
    </row>
    <row r="2328" spans="1:4" ht="15" x14ac:dyDescent="0.25">
      <c r="A2328" s="34">
        <v>43138</v>
      </c>
      <c r="B2328">
        <v>0.48</v>
      </c>
      <c r="C2328">
        <v>0.5</v>
      </c>
      <c r="D2328">
        <v>31.074000000000002</v>
      </c>
    </row>
    <row r="2329" spans="1:4" ht="15" x14ac:dyDescent="0.25">
      <c r="A2329" s="34">
        <v>43139</v>
      </c>
      <c r="B2329">
        <v>0.49</v>
      </c>
      <c r="C2329">
        <v>0.5</v>
      </c>
      <c r="D2329">
        <v>21.425999999999998</v>
      </c>
    </row>
    <row r="2330" spans="1:4" ht="15" x14ac:dyDescent="0.25">
      <c r="A2330" s="34">
        <v>43140</v>
      </c>
      <c r="B2330">
        <v>0.49</v>
      </c>
      <c r="C2330">
        <v>0.5</v>
      </c>
      <c r="D2330">
        <v>25.138999999999999</v>
      </c>
    </row>
    <row r="2331" spans="1:4" ht="15" x14ac:dyDescent="0.25">
      <c r="A2331" s="34">
        <v>43141</v>
      </c>
      <c r="B2331"/>
      <c r="C2331"/>
      <c r="D2331">
        <v>25.138999999999999</v>
      </c>
    </row>
    <row r="2332" spans="1:4" ht="15" x14ac:dyDescent="0.25">
      <c r="A2332" s="34">
        <v>43142</v>
      </c>
      <c r="B2332"/>
      <c r="C2332"/>
      <c r="D2332">
        <v>25.138999999999999</v>
      </c>
    </row>
    <row r="2333" spans="1:4" ht="15" x14ac:dyDescent="0.25">
      <c r="A2333" s="34">
        <v>43143</v>
      </c>
      <c r="B2333">
        <v>0.5</v>
      </c>
      <c r="C2333">
        <v>0.5</v>
      </c>
      <c r="D2333">
        <v>28.797999999999998</v>
      </c>
    </row>
    <row r="2334" spans="1:4" ht="15" x14ac:dyDescent="0.25">
      <c r="A2334" s="34">
        <v>43144</v>
      </c>
      <c r="B2334">
        <v>0.49</v>
      </c>
      <c r="C2334">
        <v>0.5</v>
      </c>
      <c r="D2334">
        <v>31.774000000000001</v>
      </c>
    </row>
    <row r="2335" spans="1:4" ht="15" x14ac:dyDescent="0.25">
      <c r="A2335" s="34">
        <v>43145</v>
      </c>
      <c r="B2335">
        <v>0.49</v>
      </c>
      <c r="C2335">
        <v>0.5</v>
      </c>
      <c r="D2335">
        <v>27.504000000000001</v>
      </c>
    </row>
    <row r="2336" spans="1:4" ht="15" x14ac:dyDescent="0.25">
      <c r="A2336" s="34">
        <v>43146</v>
      </c>
      <c r="B2336">
        <v>0.5</v>
      </c>
      <c r="C2336">
        <v>0.5</v>
      </c>
      <c r="D2336">
        <v>25.925000000000001</v>
      </c>
    </row>
    <row r="2337" spans="1:4" ht="15" x14ac:dyDescent="0.25">
      <c r="A2337" s="34">
        <v>43147</v>
      </c>
      <c r="B2337">
        <v>0.49</v>
      </c>
      <c r="C2337">
        <v>0.5</v>
      </c>
      <c r="D2337">
        <v>28.481000000000002</v>
      </c>
    </row>
    <row r="2338" spans="1:4" ht="15" x14ac:dyDescent="0.25">
      <c r="A2338" s="34">
        <v>43148</v>
      </c>
      <c r="B2338"/>
      <c r="C2338"/>
      <c r="D2338">
        <v>28.481000000000002</v>
      </c>
    </row>
    <row r="2339" spans="1:4" ht="15" x14ac:dyDescent="0.25">
      <c r="A2339" s="34">
        <v>43149</v>
      </c>
      <c r="B2339"/>
      <c r="C2339"/>
      <c r="D2339">
        <v>28.481000000000002</v>
      </c>
    </row>
    <row r="2340" spans="1:4" ht="15" x14ac:dyDescent="0.25">
      <c r="A2340" s="34">
        <v>43150</v>
      </c>
      <c r="B2340">
        <v>0.49</v>
      </c>
      <c r="C2340">
        <v>0.5</v>
      </c>
      <c r="D2340">
        <v>30.329000000000001</v>
      </c>
    </row>
    <row r="2341" spans="1:4" ht="15" x14ac:dyDescent="0.25">
      <c r="A2341" s="34">
        <v>43151</v>
      </c>
      <c r="B2341">
        <v>0.49</v>
      </c>
      <c r="C2341">
        <v>0.5</v>
      </c>
      <c r="D2341">
        <v>35.78</v>
      </c>
    </row>
    <row r="2342" spans="1:4" ht="15" x14ac:dyDescent="0.25">
      <c r="A2342" s="34">
        <v>43152</v>
      </c>
      <c r="B2342">
        <v>0.5</v>
      </c>
      <c r="C2342">
        <v>0.5</v>
      </c>
      <c r="D2342">
        <v>26.221</v>
      </c>
    </row>
    <row r="2343" spans="1:4" ht="15" x14ac:dyDescent="0.25">
      <c r="A2343" s="34">
        <v>43153</v>
      </c>
      <c r="B2343">
        <v>0.51</v>
      </c>
      <c r="C2343">
        <v>0.5</v>
      </c>
      <c r="D2343">
        <v>30.856000000000002</v>
      </c>
    </row>
    <row r="2344" spans="1:4" ht="15" x14ac:dyDescent="0.25">
      <c r="A2344" s="34">
        <v>43154</v>
      </c>
      <c r="B2344">
        <v>0.5</v>
      </c>
      <c r="C2344">
        <v>0.5</v>
      </c>
      <c r="D2344">
        <v>32.904000000000003</v>
      </c>
    </row>
    <row r="2345" spans="1:4" ht="15" x14ac:dyDescent="0.25">
      <c r="A2345" s="34">
        <v>43155</v>
      </c>
      <c r="B2345"/>
      <c r="C2345"/>
      <c r="D2345">
        <v>32.904000000000003</v>
      </c>
    </row>
    <row r="2346" spans="1:4" ht="15" x14ac:dyDescent="0.25">
      <c r="A2346" s="34">
        <v>43156</v>
      </c>
      <c r="B2346"/>
      <c r="C2346"/>
      <c r="D2346">
        <v>32.904000000000003</v>
      </c>
    </row>
    <row r="2347" spans="1:4" ht="15" x14ac:dyDescent="0.25">
      <c r="A2347" s="34">
        <v>43157</v>
      </c>
      <c r="B2347">
        <v>0.49</v>
      </c>
      <c r="C2347">
        <v>0.5</v>
      </c>
      <c r="D2347">
        <v>22.542000000000002</v>
      </c>
    </row>
    <row r="2348" spans="1:4" ht="15" x14ac:dyDescent="0.25">
      <c r="A2348" s="34">
        <v>43158</v>
      </c>
      <c r="B2348">
        <v>0.5</v>
      </c>
      <c r="C2348">
        <v>0.5</v>
      </c>
      <c r="D2348">
        <v>24.125</v>
      </c>
    </row>
    <row r="2349" spans="1:4" ht="15" x14ac:dyDescent="0.25">
      <c r="A2349" s="34">
        <v>43159</v>
      </c>
      <c r="B2349">
        <v>0.49</v>
      </c>
      <c r="C2349">
        <v>0.5</v>
      </c>
      <c r="D2349">
        <v>14.942</v>
      </c>
    </row>
    <row r="2350" spans="1:4" ht="15" x14ac:dyDescent="0.25">
      <c r="A2350" s="34">
        <v>43160</v>
      </c>
      <c r="B2350">
        <v>0.49</v>
      </c>
      <c r="C2350">
        <v>0.5</v>
      </c>
      <c r="D2350">
        <v>10.164</v>
      </c>
    </row>
    <row r="2351" spans="1:4" ht="15" x14ac:dyDescent="0.25">
      <c r="A2351" s="34">
        <v>43161</v>
      </c>
      <c r="B2351">
        <v>0.5</v>
      </c>
      <c r="C2351">
        <v>0.5</v>
      </c>
      <c r="D2351">
        <v>7.3949999999999996</v>
      </c>
    </row>
    <row r="2352" spans="1:4" ht="15" x14ac:dyDescent="0.25">
      <c r="A2352" s="34">
        <v>43162</v>
      </c>
      <c r="B2352"/>
      <c r="C2352"/>
      <c r="D2352">
        <v>7.3949999999999996</v>
      </c>
    </row>
    <row r="2353" spans="1:4" ht="15" x14ac:dyDescent="0.25">
      <c r="A2353" s="34">
        <v>43163</v>
      </c>
      <c r="B2353"/>
      <c r="C2353"/>
      <c r="D2353">
        <v>7.3949999999999996</v>
      </c>
    </row>
    <row r="2354" spans="1:4" ht="15" x14ac:dyDescent="0.25">
      <c r="A2354" s="34">
        <v>43164</v>
      </c>
      <c r="B2354">
        <v>0.49</v>
      </c>
      <c r="C2354">
        <v>0.5</v>
      </c>
      <c r="D2354">
        <v>13.602</v>
      </c>
    </row>
    <row r="2355" spans="1:4" ht="15" x14ac:dyDescent="0.25">
      <c r="A2355" s="34">
        <v>43165</v>
      </c>
      <c r="B2355">
        <v>0.49</v>
      </c>
      <c r="C2355">
        <v>0.5</v>
      </c>
      <c r="D2355">
        <v>17.042999999999999</v>
      </c>
    </row>
    <row r="2356" spans="1:4" ht="15" x14ac:dyDescent="0.25">
      <c r="A2356" s="34">
        <v>43166</v>
      </c>
      <c r="B2356">
        <v>0.49</v>
      </c>
      <c r="C2356">
        <v>0.5</v>
      </c>
      <c r="D2356">
        <v>21.92</v>
      </c>
    </row>
    <row r="2357" spans="1:4" ht="15" x14ac:dyDescent="0.25">
      <c r="A2357" s="34">
        <v>43167</v>
      </c>
      <c r="B2357">
        <v>0.49</v>
      </c>
      <c r="C2357">
        <v>0.5</v>
      </c>
      <c r="D2357">
        <v>13.244</v>
      </c>
    </row>
    <row r="2358" spans="1:4" ht="15" x14ac:dyDescent="0.25">
      <c r="A2358" s="34">
        <v>43168</v>
      </c>
      <c r="B2358">
        <v>0.49</v>
      </c>
      <c r="C2358">
        <v>0.5</v>
      </c>
      <c r="D2358">
        <v>13.35</v>
      </c>
    </row>
    <row r="2359" spans="1:4" ht="15" x14ac:dyDescent="0.25">
      <c r="A2359" s="34">
        <v>43169</v>
      </c>
      <c r="B2359"/>
      <c r="C2359"/>
      <c r="D2359">
        <v>13.35</v>
      </c>
    </row>
    <row r="2360" spans="1:4" ht="15" x14ac:dyDescent="0.25">
      <c r="A2360" s="34">
        <v>43170</v>
      </c>
      <c r="B2360"/>
      <c r="C2360"/>
      <c r="D2360">
        <v>13.35</v>
      </c>
    </row>
    <row r="2361" spans="1:4" ht="15" x14ac:dyDescent="0.25">
      <c r="A2361" s="34">
        <v>43171</v>
      </c>
      <c r="B2361">
        <v>0.49</v>
      </c>
      <c r="C2361">
        <v>0.5</v>
      </c>
      <c r="D2361">
        <v>10.135999999999999</v>
      </c>
    </row>
    <row r="2362" spans="1:4" ht="15" x14ac:dyDescent="0.25">
      <c r="A2362" s="34">
        <v>43172</v>
      </c>
      <c r="B2362">
        <v>0.48</v>
      </c>
      <c r="C2362">
        <v>0.5</v>
      </c>
      <c r="D2362">
        <v>14.468</v>
      </c>
    </row>
    <row r="2363" spans="1:4" ht="15" x14ac:dyDescent="0.25">
      <c r="A2363" s="34">
        <v>43173</v>
      </c>
      <c r="B2363">
        <v>0.49</v>
      </c>
      <c r="C2363">
        <v>0.5</v>
      </c>
      <c r="D2363">
        <v>19.238</v>
      </c>
    </row>
    <row r="2364" spans="1:4" ht="15" x14ac:dyDescent="0.25">
      <c r="A2364" s="34">
        <v>43174</v>
      </c>
      <c r="B2364">
        <v>0.48</v>
      </c>
      <c r="C2364">
        <v>0.5</v>
      </c>
      <c r="D2364">
        <v>22.178999999999998</v>
      </c>
    </row>
    <row r="2365" spans="1:4" ht="15" x14ac:dyDescent="0.25">
      <c r="A2365" s="34">
        <v>43175</v>
      </c>
      <c r="B2365">
        <v>0.48</v>
      </c>
      <c r="C2365">
        <v>0.5</v>
      </c>
      <c r="D2365">
        <v>35.704000000000001</v>
      </c>
    </row>
    <row r="2366" spans="1:4" ht="15" x14ac:dyDescent="0.25">
      <c r="A2366" s="34">
        <v>43176</v>
      </c>
      <c r="B2366"/>
      <c r="C2366"/>
      <c r="D2366">
        <v>35.704000000000001</v>
      </c>
    </row>
    <row r="2367" spans="1:4" ht="15" x14ac:dyDescent="0.25">
      <c r="A2367" s="34">
        <v>43177</v>
      </c>
      <c r="B2367"/>
      <c r="C2367"/>
      <c r="D2367">
        <v>35.704000000000001</v>
      </c>
    </row>
    <row r="2368" spans="1:4" ht="15" x14ac:dyDescent="0.25">
      <c r="A2368" s="34">
        <v>43178</v>
      </c>
      <c r="B2368">
        <v>0.49</v>
      </c>
      <c r="C2368">
        <v>0.5</v>
      </c>
      <c r="D2368">
        <v>26.204999999999998</v>
      </c>
    </row>
    <row r="2369" spans="1:4" ht="15" x14ac:dyDescent="0.25">
      <c r="A2369" s="34">
        <v>43179</v>
      </c>
      <c r="B2369">
        <v>0.5</v>
      </c>
      <c r="C2369">
        <v>0.5</v>
      </c>
      <c r="D2369">
        <v>28.192</v>
      </c>
    </row>
    <row r="2370" spans="1:4" ht="15" x14ac:dyDescent="0.25">
      <c r="A2370" s="34">
        <v>43180</v>
      </c>
      <c r="B2370">
        <v>0.49</v>
      </c>
      <c r="C2370">
        <v>0.5</v>
      </c>
      <c r="D2370">
        <v>25.625</v>
      </c>
    </row>
    <row r="2371" spans="1:4" ht="15" x14ac:dyDescent="0.25">
      <c r="A2371" s="34">
        <v>43181</v>
      </c>
      <c r="B2371">
        <v>0.48</v>
      </c>
      <c r="C2371">
        <v>0.5</v>
      </c>
      <c r="D2371">
        <v>33.140999999999998</v>
      </c>
    </row>
    <row r="2372" spans="1:4" ht="15" x14ac:dyDescent="0.25">
      <c r="A2372" s="34">
        <v>43182</v>
      </c>
      <c r="B2372">
        <v>0.49</v>
      </c>
      <c r="C2372">
        <v>0.5</v>
      </c>
      <c r="D2372">
        <v>18.507000000000001</v>
      </c>
    </row>
    <row r="2373" spans="1:4" ht="15" x14ac:dyDescent="0.25">
      <c r="A2373" s="34">
        <v>43183</v>
      </c>
      <c r="B2373"/>
      <c r="C2373"/>
      <c r="D2373">
        <v>18.507000000000001</v>
      </c>
    </row>
    <row r="2374" spans="1:4" ht="15" x14ac:dyDescent="0.25">
      <c r="A2374" s="34">
        <v>43184</v>
      </c>
      <c r="B2374"/>
      <c r="C2374"/>
      <c r="D2374">
        <v>18.507000000000001</v>
      </c>
    </row>
    <row r="2375" spans="1:4" ht="15" x14ac:dyDescent="0.25">
      <c r="A2375" s="34">
        <v>43185</v>
      </c>
      <c r="B2375">
        <v>0.49</v>
      </c>
      <c r="C2375">
        <v>0.5</v>
      </c>
      <c r="D2375">
        <v>25.963999999999999</v>
      </c>
    </row>
    <row r="2376" spans="1:4" ht="15" x14ac:dyDescent="0.25">
      <c r="A2376" s="34">
        <v>43186</v>
      </c>
      <c r="B2376">
        <v>0.49</v>
      </c>
      <c r="C2376">
        <v>0.5</v>
      </c>
      <c r="D2376">
        <v>17.869</v>
      </c>
    </row>
    <row r="2377" spans="1:4" ht="15" x14ac:dyDescent="0.25">
      <c r="A2377" s="34">
        <v>43187</v>
      </c>
      <c r="B2377">
        <v>0.54</v>
      </c>
      <c r="C2377">
        <v>0.5</v>
      </c>
      <c r="D2377">
        <v>1.8620000000000001</v>
      </c>
    </row>
    <row r="2378" spans="1:4" ht="15" x14ac:dyDescent="0.25">
      <c r="A2378" s="34">
        <v>43188</v>
      </c>
      <c r="B2378"/>
      <c r="C2378"/>
      <c r="D2378">
        <v>1.8620000000000001</v>
      </c>
    </row>
    <row r="2379" spans="1:4" ht="15" x14ac:dyDescent="0.25">
      <c r="A2379" s="34">
        <v>43189</v>
      </c>
      <c r="B2379"/>
      <c r="C2379"/>
      <c r="D2379">
        <v>1.8620000000000001</v>
      </c>
    </row>
    <row r="2380" spans="1:4" ht="15" x14ac:dyDescent="0.25">
      <c r="A2380" s="34">
        <v>43190</v>
      </c>
      <c r="B2380"/>
      <c r="C2380"/>
      <c r="D2380">
        <v>1.8620000000000001</v>
      </c>
    </row>
    <row r="2381" spans="1:4" ht="15" x14ac:dyDescent="0.25">
      <c r="A2381" s="34">
        <v>43191</v>
      </c>
      <c r="B2381"/>
      <c r="C2381"/>
      <c r="D2381">
        <v>1.8620000000000001</v>
      </c>
    </row>
    <row r="2382" spans="1:4" ht="15" x14ac:dyDescent="0.25">
      <c r="A2382" s="34">
        <v>43192</v>
      </c>
      <c r="B2382"/>
      <c r="C2382"/>
      <c r="D2382">
        <v>1.8620000000000001</v>
      </c>
    </row>
    <row r="2383" spans="1:4" ht="15" x14ac:dyDescent="0.25">
      <c r="A2383" s="34">
        <v>43193</v>
      </c>
      <c r="B2383">
        <v>0.51</v>
      </c>
      <c r="C2383">
        <v>0.5</v>
      </c>
      <c r="D2383">
        <v>20.03</v>
      </c>
    </row>
    <row r="2384" spans="1:4" ht="15" x14ac:dyDescent="0.25">
      <c r="A2384" s="34">
        <v>43194</v>
      </c>
      <c r="B2384">
        <v>0.49</v>
      </c>
      <c r="C2384">
        <v>0.5</v>
      </c>
      <c r="D2384">
        <v>20.238</v>
      </c>
    </row>
    <row r="2385" spans="1:4" ht="15" x14ac:dyDescent="0.25">
      <c r="A2385" s="34">
        <v>43195</v>
      </c>
      <c r="B2385">
        <v>0.5</v>
      </c>
      <c r="C2385">
        <v>0.5</v>
      </c>
      <c r="D2385">
        <v>19.821000000000002</v>
      </c>
    </row>
    <row r="2386" spans="1:4" ht="15" x14ac:dyDescent="0.25">
      <c r="A2386" s="34">
        <v>43196</v>
      </c>
      <c r="B2386">
        <v>0.49</v>
      </c>
      <c r="C2386">
        <v>0.5</v>
      </c>
      <c r="D2386">
        <v>13.566000000000001</v>
      </c>
    </row>
    <row r="2387" spans="1:4" ht="15" x14ac:dyDescent="0.25">
      <c r="A2387" s="34">
        <v>43197</v>
      </c>
      <c r="B2387"/>
      <c r="C2387"/>
      <c r="D2387">
        <v>13.566000000000001</v>
      </c>
    </row>
    <row r="2388" spans="1:4" ht="15" x14ac:dyDescent="0.25">
      <c r="A2388" s="34">
        <v>43198</v>
      </c>
      <c r="B2388"/>
      <c r="C2388"/>
      <c r="D2388">
        <v>13.566000000000001</v>
      </c>
    </row>
    <row r="2389" spans="1:4" ht="15" x14ac:dyDescent="0.25">
      <c r="A2389" s="34">
        <v>43199</v>
      </c>
      <c r="B2389">
        <v>0.51</v>
      </c>
      <c r="C2389">
        <v>0.5</v>
      </c>
      <c r="D2389">
        <v>13.866</v>
      </c>
    </row>
    <row r="2390" spans="1:4" ht="15" x14ac:dyDescent="0.25">
      <c r="A2390" s="34">
        <v>43200</v>
      </c>
      <c r="B2390">
        <v>0.49</v>
      </c>
      <c r="C2390">
        <v>0.5</v>
      </c>
      <c r="D2390">
        <v>24.518000000000001</v>
      </c>
    </row>
    <row r="2391" spans="1:4" ht="15" x14ac:dyDescent="0.25">
      <c r="A2391" s="34">
        <v>43201</v>
      </c>
      <c r="B2391">
        <v>0.49</v>
      </c>
      <c r="C2391">
        <v>0.5</v>
      </c>
      <c r="D2391">
        <v>32.832000000000001</v>
      </c>
    </row>
    <row r="2392" spans="1:4" ht="15" x14ac:dyDescent="0.25">
      <c r="A2392" s="34">
        <v>43202</v>
      </c>
      <c r="B2392">
        <v>0.49</v>
      </c>
      <c r="C2392">
        <v>0.5</v>
      </c>
      <c r="D2392">
        <v>19.919</v>
      </c>
    </row>
    <row r="2393" spans="1:4" ht="15" x14ac:dyDescent="0.25">
      <c r="A2393" s="34">
        <v>43203</v>
      </c>
      <c r="B2393">
        <v>0.5</v>
      </c>
      <c r="C2393">
        <v>0.5</v>
      </c>
      <c r="D2393">
        <v>19.672000000000001</v>
      </c>
    </row>
    <row r="2394" spans="1:4" ht="15" x14ac:dyDescent="0.25">
      <c r="A2394" s="34">
        <v>43204</v>
      </c>
      <c r="B2394"/>
      <c r="C2394"/>
      <c r="D2394">
        <v>19.672000000000001</v>
      </c>
    </row>
    <row r="2395" spans="1:4" ht="15" x14ac:dyDescent="0.25">
      <c r="A2395" s="34">
        <v>43205</v>
      </c>
      <c r="B2395"/>
      <c r="C2395"/>
      <c r="D2395">
        <v>19.672000000000001</v>
      </c>
    </row>
    <row r="2396" spans="1:4" ht="15" x14ac:dyDescent="0.25">
      <c r="A2396" s="34">
        <v>43206</v>
      </c>
      <c r="B2396">
        <v>0.49</v>
      </c>
      <c r="C2396">
        <v>0.5</v>
      </c>
      <c r="D2396">
        <v>19.34</v>
      </c>
    </row>
    <row r="2397" spans="1:4" ht="15" x14ac:dyDescent="0.25">
      <c r="A2397" s="34">
        <v>43207</v>
      </c>
      <c r="B2397">
        <v>0.5</v>
      </c>
      <c r="C2397">
        <v>0.5</v>
      </c>
      <c r="D2397">
        <v>37.500999999999998</v>
      </c>
    </row>
    <row r="2398" spans="1:4" ht="15" x14ac:dyDescent="0.25">
      <c r="A2398" s="34">
        <v>43208</v>
      </c>
      <c r="B2398">
        <v>0.49</v>
      </c>
      <c r="C2398">
        <v>0.5</v>
      </c>
      <c r="D2398">
        <v>32.284999999999997</v>
      </c>
    </row>
    <row r="2399" spans="1:4" ht="15" x14ac:dyDescent="0.25">
      <c r="A2399" s="34">
        <v>43209</v>
      </c>
      <c r="B2399">
        <v>0.49</v>
      </c>
      <c r="C2399">
        <v>0.5</v>
      </c>
      <c r="D2399">
        <v>25.492000000000001</v>
      </c>
    </row>
    <row r="2400" spans="1:4" ht="15" x14ac:dyDescent="0.25">
      <c r="A2400" s="34">
        <v>43210</v>
      </c>
      <c r="B2400">
        <v>0.49</v>
      </c>
      <c r="C2400">
        <v>0.5</v>
      </c>
      <c r="D2400">
        <v>22.373999999999999</v>
      </c>
    </row>
    <row r="2401" spans="1:4" ht="15" x14ac:dyDescent="0.25">
      <c r="A2401" s="34">
        <v>43211</v>
      </c>
      <c r="B2401"/>
      <c r="C2401"/>
      <c r="D2401">
        <v>22.373999999999999</v>
      </c>
    </row>
    <row r="2402" spans="1:4" ht="15" x14ac:dyDescent="0.25">
      <c r="A2402" s="34">
        <v>43212</v>
      </c>
      <c r="B2402"/>
      <c r="C2402"/>
      <c r="D2402">
        <v>22.373999999999999</v>
      </c>
    </row>
    <row r="2403" spans="1:4" ht="15" x14ac:dyDescent="0.25">
      <c r="A2403" s="34">
        <v>43213</v>
      </c>
      <c r="B2403">
        <v>0.49</v>
      </c>
      <c r="C2403">
        <v>0.5</v>
      </c>
      <c r="D2403">
        <v>21.821000000000002</v>
      </c>
    </row>
    <row r="2404" spans="1:4" ht="15" x14ac:dyDescent="0.25">
      <c r="A2404" s="34">
        <v>43214</v>
      </c>
      <c r="B2404">
        <v>0.49</v>
      </c>
      <c r="C2404">
        <v>0.5</v>
      </c>
      <c r="D2404">
        <v>27.954000000000001</v>
      </c>
    </row>
    <row r="2405" spans="1:4" ht="15" x14ac:dyDescent="0.25">
      <c r="A2405" s="34">
        <v>43215</v>
      </c>
      <c r="B2405">
        <v>0.49</v>
      </c>
      <c r="C2405">
        <v>0.5</v>
      </c>
      <c r="D2405">
        <v>20.762</v>
      </c>
    </row>
    <row r="2406" spans="1:4" ht="15" x14ac:dyDescent="0.25">
      <c r="A2406" s="34">
        <v>43216</v>
      </c>
      <c r="B2406">
        <v>0.49</v>
      </c>
      <c r="C2406">
        <v>0.5</v>
      </c>
      <c r="D2406">
        <v>16.434999999999999</v>
      </c>
    </row>
    <row r="2407" spans="1:4" ht="15" x14ac:dyDescent="0.25">
      <c r="A2407" s="34">
        <v>43217</v>
      </c>
      <c r="B2407">
        <v>0.5</v>
      </c>
      <c r="C2407">
        <v>0.5</v>
      </c>
      <c r="D2407">
        <v>20.672999999999998</v>
      </c>
    </row>
    <row r="2408" spans="1:4" ht="15" x14ac:dyDescent="0.25">
      <c r="A2408" s="34">
        <v>43218</v>
      </c>
      <c r="B2408"/>
      <c r="C2408"/>
      <c r="D2408">
        <v>20.672999999999998</v>
      </c>
    </row>
    <row r="2409" spans="1:4" ht="15" x14ac:dyDescent="0.25">
      <c r="A2409" s="34">
        <v>43219</v>
      </c>
      <c r="B2409"/>
      <c r="C2409"/>
      <c r="D2409">
        <v>20.672999999999998</v>
      </c>
    </row>
    <row r="2410" spans="1:4" ht="15" x14ac:dyDescent="0.25">
      <c r="A2410" s="34">
        <v>43220</v>
      </c>
      <c r="B2410">
        <v>0.52</v>
      </c>
      <c r="C2410">
        <v>0.5</v>
      </c>
      <c r="D2410">
        <v>0</v>
      </c>
    </row>
    <row r="2411" spans="1:4" ht="15" x14ac:dyDescent="0.25">
      <c r="A2411" s="34">
        <v>43221</v>
      </c>
      <c r="B2411" s="6"/>
      <c r="C2411" s="6"/>
      <c r="D2411" s="6">
        <v>0</v>
      </c>
    </row>
    <row r="2412" spans="1:4" ht="15" x14ac:dyDescent="0.25">
      <c r="A2412" s="34">
        <v>43222</v>
      </c>
      <c r="B2412">
        <v>0.51</v>
      </c>
      <c r="C2412">
        <v>0.5</v>
      </c>
      <c r="D2412">
        <v>23.523</v>
      </c>
    </row>
    <row r="2413" spans="1:4" ht="15" x14ac:dyDescent="0.25">
      <c r="A2413" s="34">
        <v>43223</v>
      </c>
      <c r="B2413">
        <v>0.49</v>
      </c>
      <c r="C2413">
        <v>0.5</v>
      </c>
      <c r="D2413">
        <v>18.145</v>
      </c>
    </row>
    <row r="2414" spans="1:4" ht="15" x14ac:dyDescent="0.25">
      <c r="A2414" s="34">
        <v>43224</v>
      </c>
      <c r="B2414">
        <v>0.5</v>
      </c>
      <c r="C2414">
        <v>0.5</v>
      </c>
      <c r="D2414">
        <v>9.2319999999999993</v>
      </c>
    </row>
    <row r="2415" spans="1:4" ht="15" x14ac:dyDescent="0.25">
      <c r="A2415" s="34">
        <v>43225</v>
      </c>
      <c r="B2415"/>
      <c r="C2415"/>
      <c r="D2415">
        <v>9.2319999999999993</v>
      </c>
    </row>
    <row r="2416" spans="1:4" ht="15" x14ac:dyDescent="0.25">
      <c r="A2416" s="34">
        <v>43226</v>
      </c>
      <c r="B2416"/>
      <c r="C2416"/>
      <c r="D2416">
        <v>9.2319999999999993</v>
      </c>
    </row>
    <row r="2417" spans="1:4" ht="15" x14ac:dyDescent="0.25">
      <c r="A2417" s="34">
        <v>43227</v>
      </c>
      <c r="B2417">
        <v>0.49</v>
      </c>
      <c r="C2417">
        <v>0.5</v>
      </c>
      <c r="D2417">
        <v>20.21</v>
      </c>
    </row>
    <row r="2418" spans="1:4" ht="15" x14ac:dyDescent="0.25">
      <c r="A2418" s="34">
        <v>43228</v>
      </c>
      <c r="B2418">
        <v>0.49</v>
      </c>
      <c r="C2418">
        <v>0.5</v>
      </c>
      <c r="D2418">
        <v>20.873000000000001</v>
      </c>
    </row>
    <row r="2419" spans="1:4" ht="15" x14ac:dyDescent="0.25">
      <c r="A2419" s="34">
        <v>43229</v>
      </c>
      <c r="B2419">
        <v>0.48</v>
      </c>
      <c r="C2419">
        <v>0.5</v>
      </c>
      <c r="D2419">
        <v>20.462</v>
      </c>
    </row>
    <row r="2420" spans="1:4" ht="15" x14ac:dyDescent="0.25">
      <c r="A2420" s="34">
        <v>43230</v>
      </c>
      <c r="B2420"/>
      <c r="C2420"/>
      <c r="D2420">
        <v>20.462</v>
      </c>
    </row>
    <row r="2421" spans="1:4" ht="15" x14ac:dyDescent="0.25">
      <c r="A2421" s="34">
        <v>43231</v>
      </c>
      <c r="B2421">
        <v>0.49</v>
      </c>
      <c r="C2421">
        <v>0.5</v>
      </c>
      <c r="D2421">
        <v>20.829000000000001</v>
      </c>
    </row>
    <row r="2422" spans="1:4" ht="15" x14ac:dyDescent="0.25">
      <c r="A2422" s="34">
        <v>43232</v>
      </c>
      <c r="B2422"/>
      <c r="C2422"/>
      <c r="D2422">
        <v>20.829000000000001</v>
      </c>
    </row>
    <row r="2423" spans="1:4" ht="15" x14ac:dyDescent="0.25">
      <c r="A2423" s="34">
        <v>43233</v>
      </c>
      <c r="B2423"/>
      <c r="C2423"/>
      <c r="D2423">
        <v>20.829000000000001</v>
      </c>
    </row>
    <row r="2424" spans="1:4" ht="15" x14ac:dyDescent="0.25">
      <c r="A2424" s="34">
        <v>43234</v>
      </c>
      <c r="B2424">
        <v>0.49</v>
      </c>
      <c r="C2424">
        <v>0.5</v>
      </c>
      <c r="D2424">
        <v>32.765000000000001</v>
      </c>
    </row>
    <row r="2425" spans="1:4" ht="15" x14ac:dyDescent="0.25">
      <c r="A2425" s="34">
        <v>43235</v>
      </c>
      <c r="B2425">
        <v>0.51</v>
      </c>
      <c r="C2425">
        <v>0.5</v>
      </c>
      <c r="D2425">
        <v>31.806999999999999</v>
      </c>
    </row>
    <row r="2426" spans="1:4" ht="15" x14ac:dyDescent="0.25">
      <c r="A2426" s="34">
        <v>43236</v>
      </c>
      <c r="B2426">
        <v>0.5</v>
      </c>
      <c r="C2426">
        <v>0.5</v>
      </c>
      <c r="D2426">
        <v>23.286999999999999</v>
      </c>
    </row>
    <row r="2427" spans="1:4" ht="15" x14ac:dyDescent="0.25">
      <c r="A2427" s="34">
        <v>43237</v>
      </c>
      <c r="B2427"/>
      <c r="C2427"/>
      <c r="D2427">
        <v>23.286999999999999</v>
      </c>
    </row>
    <row r="2428" spans="1:4" ht="15" x14ac:dyDescent="0.25">
      <c r="A2428" s="34">
        <v>43238</v>
      </c>
      <c r="B2428">
        <v>0.5</v>
      </c>
      <c r="C2428">
        <v>0.5</v>
      </c>
      <c r="D2428">
        <v>12.295</v>
      </c>
    </row>
    <row r="2429" spans="1:4" ht="15" x14ac:dyDescent="0.25">
      <c r="A2429" s="34">
        <v>43239</v>
      </c>
      <c r="B2429"/>
      <c r="C2429"/>
      <c r="D2429">
        <v>12.295</v>
      </c>
    </row>
    <row r="2430" spans="1:4" ht="15" x14ac:dyDescent="0.25">
      <c r="A2430" s="34">
        <v>43240</v>
      </c>
      <c r="B2430"/>
      <c r="C2430"/>
      <c r="D2430">
        <v>12.295</v>
      </c>
    </row>
    <row r="2431" spans="1:4" ht="15" x14ac:dyDescent="0.25">
      <c r="A2431" s="34">
        <v>43241</v>
      </c>
      <c r="B2431"/>
      <c r="C2431"/>
      <c r="D2431">
        <v>12.295</v>
      </c>
    </row>
    <row r="2432" spans="1:4" ht="15" x14ac:dyDescent="0.25">
      <c r="A2432" s="34">
        <v>43242</v>
      </c>
      <c r="B2432">
        <v>0.5</v>
      </c>
      <c r="C2432">
        <v>0.5</v>
      </c>
      <c r="D2432">
        <v>23.359000000000002</v>
      </c>
    </row>
    <row r="2433" spans="1:4" ht="15" x14ac:dyDescent="0.25">
      <c r="A2433" s="34">
        <v>43243</v>
      </c>
      <c r="B2433">
        <v>0.49</v>
      </c>
      <c r="C2433">
        <v>0.5</v>
      </c>
      <c r="D2433">
        <v>14.93</v>
      </c>
    </row>
    <row r="2434" spans="1:4" ht="15" x14ac:dyDescent="0.25">
      <c r="A2434" s="34">
        <v>43244</v>
      </c>
      <c r="B2434">
        <v>0.49</v>
      </c>
      <c r="C2434">
        <v>0.5</v>
      </c>
      <c r="D2434">
        <v>24.83</v>
      </c>
    </row>
    <row r="2435" spans="1:4" ht="15" x14ac:dyDescent="0.25">
      <c r="A2435" s="34">
        <v>43245</v>
      </c>
      <c r="B2435">
        <v>0.49</v>
      </c>
      <c r="C2435">
        <v>0.5</v>
      </c>
      <c r="D2435">
        <v>26.649000000000001</v>
      </c>
    </row>
    <row r="2436" spans="1:4" ht="15" x14ac:dyDescent="0.25">
      <c r="A2436" s="34">
        <v>43246</v>
      </c>
      <c r="B2436"/>
      <c r="C2436"/>
      <c r="D2436">
        <v>26.649000000000001</v>
      </c>
    </row>
    <row r="2437" spans="1:4" ht="15" x14ac:dyDescent="0.25">
      <c r="A2437" s="34">
        <v>43247</v>
      </c>
      <c r="B2437"/>
      <c r="C2437"/>
      <c r="D2437">
        <v>26.649000000000001</v>
      </c>
    </row>
    <row r="2438" spans="1:4" ht="15" x14ac:dyDescent="0.25">
      <c r="A2438" s="34">
        <v>43248</v>
      </c>
      <c r="B2438">
        <v>0.5</v>
      </c>
      <c r="C2438">
        <v>0.5</v>
      </c>
      <c r="D2438">
        <v>26.21</v>
      </c>
    </row>
    <row r="2439" spans="1:4" ht="15" x14ac:dyDescent="0.25">
      <c r="A2439" s="34">
        <v>43249</v>
      </c>
      <c r="B2439">
        <v>0.48</v>
      </c>
      <c r="C2439">
        <v>0.5</v>
      </c>
      <c r="D2439">
        <v>19.876000000000001</v>
      </c>
    </row>
    <row r="2440" spans="1:4" ht="15" x14ac:dyDescent="0.25">
      <c r="A2440" s="34">
        <v>43250</v>
      </c>
      <c r="B2440">
        <v>0.49</v>
      </c>
      <c r="C2440">
        <v>0.5</v>
      </c>
      <c r="D2440">
        <v>15.739000000000001</v>
      </c>
    </row>
    <row r="2441" spans="1:4" ht="15" x14ac:dyDescent="0.25">
      <c r="A2441" s="34">
        <v>43251</v>
      </c>
      <c r="B2441">
        <v>0.49</v>
      </c>
      <c r="C2441">
        <v>0.5</v>
      </c>
      <c r="D2441">
        <v>23.861000000000001</v>
      </c>
    </row>
    <row r="2442" spans="1:4" ht="15" x14ac:dyDescent="0.25">
      <c r="A2442" s="34">
        <v>43252</v>
      </c>
      <c r="B2442">
        <v>0.49</v>
      </c>
      <c r="C2442">
        <v>0.5</v>
      </c>
      <c r="D2442">
        <v>11.015000000000001</v>
      </c>
    </row>
    <row r="2443" spans="1:4" ht="15" x14ac:dyDescent="0.25">
      <c r="A2443" s="34">
        <v>43253</v>
      </c>
      <c r="B2443"/>
      <c r="C2443"/>
      <c r="D2443">
        <v>11.015000000000001</v>
      </c>
    </row>
    <row r="2444" spans="1:4" ht="15" x14ac:dyDescent="0.25">
      <c r="A2444" s="34">
        <v>43254</v>
      </c>
      <c r="B2444"/>
      <c r="C2444"/>
      <c r="D2444">
        <v>11.015000000000001</v>
      </c>
    </row>
    <row r="2445" spans="1:4" ht="15" x14ac:dyDescent="0.25">
      <c r="A2445" s="34">
        <v>43255</v>
      </c>
      <c r="B2445">
        <v>0.49</v>
      </c>
      <c r="C2445">
        <v>0.5</v>
      </c>
      <c r="D2445">
        <v>24.920999999999999</v>
      </c>
    </row>
    <row r="2446" spans="1:4" ht="15" x14ac:dyDescent="0.25">
      <c r="A2446" s="34">
        <v>43256</v>
      </c>
      <c r="B2446">
        <v>0.49</v>
      </c>
      <c r="C2446">
        <v>0.5</v>
      </c>
      <c r="D2446">
        <v>20.55</v>
      </c>
    </row>
    <row r="2447" spans="1:4" ht="15" x14ac:dyDescent="0.25">
      <c r="A2447" s="34">
        <v>43257</v>
      </c>
      <c r="B2447">
        <v>0.49</v>
      </c>
      <c r="C2447">
        <v>0.5</v>
      </c>
      <c r="D2447">
        <v>21.471</v>
      </c>
    </row>
    <row r="2448" spans="1:4" ht="15" x14ac:dyDescent="0.25">
      <c r="A2448" s="34">
        <v>43258</v>
      </c>
      <c r="B2448">
        <v>0.49</v>
      </c>
      <c r="C2448">
        <v>0.5</v>
      </c>
      <c r="D2448">
        <v>26.123000000000001</v>
      </c>
    </row>
    <row r="2449" spans="1:4" ht="15" x14ac:dyDescent="0.25">
      <c r="A2449" s="34">
        <v>43259</v>
      </c>
      <c r="B2449">
        <v>0.5</v>
      </c>
      <c r="C2449">
        <v>0.5</v>
      </c>
      <c r="D2449">
        <v>14.747999999999999</v>
      </c>
    </row>
    <row r="2450" spans="1:4" ht="15" x14ac:dyDescent="0.25">
      <c r="A2450" s="34">
        <v>43260</v>
      </c>
      <c r="B2450"/>
      <c r="C2450"/>
      <c r="D2450">
        <v>14.747999999999999</v>
      </c>
    </row>
    <row r="2451" spans="1:4" ht="15" x14ac:dyDescent="0.25">
      <c r="A2451" s="34">
        <v>43261</v>
      </c>
      <c r="B2451"/>
      <c r="C2451"/>
      <c r="D2451">
        <v>14.747999999999999</v>
      </c>
    </row>
    <row r="2452" spans="1:4" ht="15" x14ac:dyDescent="0.25">
      <c r="A2452" s="34">
        <v>43262</v>
      </c>
      <c r="B2452">
        <v>0.5</v>
      </c>
      <c r="C2452">
        <v>0.5</v>
      </c>
      <c r="D2452">
        <v>15.587</v>
      </c>
    </row>
    <row r="2453" spans="1:4" ht="15" x14ac:dyDescent="0.25">
      <c r="A2453" s="34">
        <v>43263</v>
      </c>
      <c r="B2453">
        <v>0.49</v>
      </c>
      <c r="C2453">
        <v>0.5</v>
      </c>
      <c r="D2453">
        <v>22.919</v>
      </c>
    </row>
    <row r="2454" spans="1:4" ht="15" x14ac:dyDescent="0.25">
      <c r="A2454" s="34">
        <v>43264</v>
      </c>
      <c r="B2454">
        <v>0.49</v>
      </c>
      <c r="C2454">
        <v>0.5</v>
      </c>
      <c r="D2454">
        <v>20.532</v>
      </c>
    </row>
    <row r="2455" spans="1:4" ht="15" x14ac:dyDescent="0.25">
      <c r="A2455" s="34">
        <v>43265</v>
      </c>
      <c r="B2455">
        <v>0.5</v>
      </c>
      <c r="C2455">
        <v>0.5</v>
      </c>
      <c r="D2455">
        <v>17.565999999999999</v>
      </c>
    </row>
    <row r="2456" spans="1:4" ht="15" x14ac:dyDescent="0.25">
      <c r="A2456" s="34">
        <v>43266</v>
      </c>
      <c r="B2456">
        <v>0.49</v>
      </c>
      <c r="C2456">
        <v>0.5</v>
      </c>
      <c r="D2456">
        <v>34.534999999999997</v>
      </c>
    </row>
    <row r="2457" spans="1:4" ht="15" x14ac:dyDescent="0.25">
      <c r="A2457" s="34">
        <v>43267</v>
      </c>
      <c r="B2457"/>
      <c r="C2457"/>
      <c r="D2457">
        <v>34.534999999999997</v>
      </c>
    </row>
    <row r="2458" spans="1:4" ht="15" x14ac:dyDescent="0.25">
      <c r="A2458" s="34">
        <v>43268</v>
      </c>
      <c r="B2458"/>
      <c r="C2458"/>
      <c r="D2458">
        <v>34.534999999999997</v>
      </c>
    </row>
    <row r="2459" spans="1:4" ht="15" x14ac:dyDescent="0.25">
      <c r="A2459" s="34">
        <v>43269</v>
      </c>
      <c r="B2459">
        <v>0.5</v>
      </c>
      <c r="C2459">
        <v>0.5</v>
      </c>
      <c r="D2459">
        <v>16.811</v>
      </c>
    </row>
    <row r="2460" spans="1:4" ht="15" x14ac:dyDescent="0.25">
      <c r="A2460" s="34">
        <v>43270</v>
      </c>
      <c r="B2460">
        <v>0.49</v>
      </c>
      <c r="C2460">
        <v>0.5</v>
      </c>
      <c r="D2460">
        <v>26.05</v>
      </c>
    </row>
    <row r="2461" spans="1:4" ht="15" x14ac:dyDescent="0.25">
      <c r="A2461" s="34">
        <v>43271</v>
      </c>
      <c r="B2461">
        <v>0.53</v>
      </c>
      <c r="C2461">
        <v>0.5</v>
      </c>
      <c r="D2461">
        <v>10.621</v>
      </c>
    </row>
    <row r="2462" spans="1:4" ht="15" x14ac:dyDescent="0.25">
      <c r="A2462" s="34">
        <v>43272</v>
      </c>
      <c r="B2462">
        <v>0.5</v>
      </c>
      <c r="C2462">
        <v>0.5</v>
      </c>
      <c r="D2462">
        <v>20.341000000000001</v>
      </c>
    </row>
    <row r="2463" spans="1:4" ht="15" x14ac:dyDescent="0.25">
      <c r="A2463" s="34">
        <v>43273</v>
      </c>
      <c r="B2463">
        <v>0.51</v>
      </c>
      <c r="C2463">
        <v>0.5</v>
      </c>
      <c r="D2463">
        <v>18.620999999999999</v>
      </c>
    </row>
    <row r="2464" spans="1:4" ht="15" x14ac:dyDescent="0.25">
      <c r="A2464" s="34">
        <v>43274</v>
      </c>
      <c r="B2464"/>
      <c r="C2464"/>
      <c r="D2464">
        <v>18.620999999999999</v>
      </c>
    </row>
    <row r="2465" spans="1:4" ht="15" x14ac:dyDescent="0.25">
      <c r="A2465" s="34">
        <v>43275</v>
      </c>
      <c r="B2465"/>
      <c r="C2465"/>
      <c r="D2465">
        <v>18.620999999999999</v>
      </c>
    </row>
    <row r="2466" spans="1:4" ht="15" x14ac:dyDescent="0.25">
      <c r="A2466" s="34">
        <v>43276</v>
      </c>
      <c r="B2466">
        <v>0.49</v>
      </c>
      <c r="C2466">
        <v>0.5</v>
      </c>
      <c r="D2466">
        <v>19.594999999999999</v>
      </c>
    </row>
    <row r="2467" spans="1:4" ht="15" x14ac:dyDescent="0.25">
      <c r="A2467" s="34">
        <v>43277</v>
      </c>
      <c r="B2467">
        <v>0.49</v>
      </c>
      <c r="C2467">
        <v>0.5</v>
      </c>
      <c r="D2467">
        <v>20.66</v>
      </c>
    </row>
    <row r="2468" spans="1:4" ht="15" x14ac:dyDescent="0.25">
      <c r="A2468" s="34">
        <v>43278</v>
      </c>
      <c r="B2468">
        <v>0.49</v>
      </c>
      <c r="C2468">
        <v>0.5</v>
      </c>
      <c r="D2468">
        <v>15.36</v>
      </c>
    </row>
    <row r="2469" spans="1:4" ht="15" x14ac:dyDescent="0.25">
      <c r="A2469" s="34">
        <v>43279</v>
      </c>
      <c r="B2469">
        <v>0.49</v>
      </c>
      <c r="C2469">
        <v>0.5</v>
      </c>
      <c r="D2469">
        <v>21.055</v>
      </c>
    </row>
    <row r="2470" spans="1:4" ht="15" x14ac:dyDescent="0.25">
      <c r="A2470" s="34">
        <v>43280</v>
      </c>
      <c r="B2470">
        <v>0.49</v>
      </c>
      <c r="C2470">
        <v>0.5</v>
      </c>
      <c r="D2470">
        <v>2.8570000000000002</v>
      </c>
    </row>
    <row r="2471" spans="1:4" ht="15" x14ac:dyDescent="0.25">
      <c r="A2471" s="34">
        <v>43281</v>
      </c>
      <c r="B2471"/>
      <c r="C2471"/>
      <c r="D2471">
        <v>2.8570000000000002</v>
      </c>
    </row>
    <row r="2472" spans="1:4" ht="15" x14ac:dyDescent="0.25">
      <c r="A2472" s="34">
        <v>43282</v>
      </c>
      <c r="B2472"/>
      <c r="C2472"/>
      <c r="D2472">
        <v>2.8570000000000002</v>
      </c>
    </row>
    <row r="2473" spans="1:4" ht="15" x14ac:dyDescent="0.25">
      <c r="A2473" s="34">
        <v>43283</v>
      </c>
      <c r="B2473">
        <v>0.5</v>
      </c>
      <c r="C2473">
        <v>0.5</v>
      </c>
      <c r="D2473">
        <v>23.869</v>
      </c>
    </row>
    <row r="2474" spans="1:4" ht="15" x14ac:dyDescent="0.25">
      <c r="A2474" s="34">
        <v>43284</v>
      </c>
      <c r="B2474">
        <v>0.51</v>
      </c>
      <c r="C2474">
        <v>0.5</v>
      </c>
      <c r="D2474">
        <v>19.995999999999999</v>
      </c>
    </row>
    <row r="2475" spans="1:4" ht="15" x14ac:dyDescent="0.25">
      <c r="A2475" s="34">
        <v>43285</v>
      </c>
      <c r="B2475">
        <v>0.5</v>
      </c>
      <c r="C2475">
        <v>0.5</v>
      </c>
      <c r="D2475">
        <v>22.702000000000002</v>
      </c>
    </row>
    <row r="2476" spans="1:4" ht="15" x14ac:dyDescent="0.25">
      <c r="A2476" s="34">
        <v>43286</v>
      </c>
      <c r="B2476">
        <v>0.48</v>
      </c>
      <c r="C2476">
        <v>0.5</v>
      </c>
      <c r="D2476">
        <v>8.8740000000000006</v>
      </c>
    </row>
    <row r="2477" spans="1:4" ht="15" x14ac:dyDescent="0.25">
      <c r="A2477" s="34">
        <v>43287</v>
      </c>
      <c r="B2477">
        <v>0.5</v>
      </c>
      <c r="C2477">
        <v>0.5</v>
      </c>
      <c r="D2477">
        <v>13.627000000000001</v>
      </c>
    </row>
    <row r="2478" spans="1:4" ht="15" x14ac:dyDescent="0.25">
      <c r="A2478" s="34">
        <v>43288</v>
      </c>
      <c r="B2478"/>
      <c r="C2478"/>
      <c r="D2478">
        <v>13.627000000000001</v>
      </c>
    </row>
    <row r="2479" spans="1:4" ht="15" x14ac:dyDescent="0.25">
      <c r="A2479" s="34">
        <v>43289</v>
      </c>
      <c r="B2479"/>
      <c r="C2479"/>
      <c r="D2479">
        <v>13.627000000000001</v>
      </c>
    </row>
    <row r="2480" spans="1:4" ht="15" x14ac:dyDescent="0.25">
      <c r="A2480" s="34">
        <v>43290</v>
      </c>
      <c r="B2480">
        <v>0.51</v>
      </c>
      <c r="C2480">
        <v>0.5</v>
      </c>
      <c r="D2480">
        <v>0</v>
      </c>
    </row>
    <row r="2481" spans="1:4" ht="15" x14ac:dyDescent="0.25">
      <c r="A2481" s="34">
        <v>43291</v>
      </c>
      <c r="B2481">
        <v>0.5</v>
      </c>
      <c r="C2481">
        <v>0.5</v>
      </c>
      <c r="D2481">
        <v>15.769</v>
      </c>
    </row>
    <row r="2482" spans="1:4" ht="15" x14ac:dyDescent="0.25">
      <c r="A2482" s="34">
        <v>43292</v>
      </c>
      <c r="B2482">
        <v>0.5</v>
      </c>
      <c r="C2482">
        <v>0.5</v>
      </c>
      <c r="D2482">
        <v>10.244999999999999</v>
      </c>
    </row>
    <row r="2483" spans="1:4" ht="15" x14ac:dyDescent="0.25">
      <c r="A2483" s="34">
        <v>43293</v>
      </c>
      <c r="B2483">
        <v>0.5</v>
      </c>
      <c r="C2483">
        <v>0.5</v>
      </c>
      <c r="D2483">
        <v>9.4049999999999994</v>
      </c>
    </row>
    <row r="2484" spans="1:4" ht="15" x14ac:dyDescent="0.25">
      <c r="A2484" s="34">
        <v>43294</v>
      </c>
      <c r="B2484">
        <v>0.51</v>
      </c>
      <c r="C2484">
        <v>0.5</v>
      </c>
      <c r="D2484">
        <v>19.036999999999999</v>
      </c>
    </row>
    <row r="2485" spans="1:4" ht="15" x14ac:dyDescent="0.25">
      <c r="A2485" s="34">
        <v>43295</v>
      </c>
      <c r="B2485"/>
      <c r="C2485"/>
      <c r="D2485">
        <v>19.036999999999999</v>
      </c>
    </row>
    <row r="2486" spans="1:4" ht="15" x14ac:dyDescent="0.25">
      <c r="A2486" s="34">
        <v>43296</v>
      </c>
      <c r="B2486"/>
      <c r="C2486"/>
      <c r="D2486">
        <v>19.036999999999999</v>
      </c>
    </row>
    <row r="2487" spans="1:4" ht="15" x14ac:dyDescent="0.25">
      <c r="A2487" s="34">
        <v>43297</v>
      </c>
      <c r="B2487">
        <v>0.5</v>
      </c>
      <c r="C2487">
        <v>0.5</v>
      </c>
      <c r="D2487">
        <v>35.25</v>
      </c>
    </row>
    <row r="2488" spans="1:4" ht="15" x14ac:dyDescent="0.25">
      <c r="A2488" s="34">
        <v>43298</v>
      </c>
      <c r="B2488">
        <v>0.49</v>
      </c>
      <c r="C2488">
        <v>0.5</v>
      </c>
      <c r="D2488">
        <v>24.318999999999999</v>
      </c>
    </row>
    <row r="2489" spans="1:4" ht="15" x14ac:dyDescent="0.25">
      <c r="A2489" s="34">
        <v>43299</v>
      </c>
      <c r="B2489">
        <v>0.49</v>
      </c>
      <c r="C2489">
        <v>0.5</v>
      </c>
      <c r="D2489">
        <v>26.097000000000001</v>
      </c>
    </row>
    <row r="2490" spans="1:4" ht="15" x14ac:dyDescent="0.25">
      <c r="A2490" s="34">
        <v>43300</v>
      </c>
      <c r="B2490">
        <v>0.49</v>
      </c>
      <c r="C2490">
        <v>0.5</v>
      </c>
      <c r="D2490">
        <v>18.52</v>
      </c>
    </row>
    <row r="2491" spans="1:4" ht="15" x14ac:dyDescent="0.25">
      <c r="A2491" s="34">
        <v>43301</v>
      </c>
      <c r="B2491">
        <v>0.49</v>
      </c>
      <c r="C2491">
        <v>0.5</v>
      </c>
      <c r="D2491">
        <v>17.116</v>
      </c>
    </row>
    <row r="2492" spans="1:4" ht="15" x14ac:dyDescent="0.25">
      <c r="A2492" s="34">
        <v>43302</v>
      </c>
      <c r="B2492"/>
      <c r="C2492"/>
      <c r="D2492">
        <v>17.116</v>
      </c>
    </row>
    <row r="2493" spans="1:4" ht="15" x14ac:dyDescent="0.25">
      <c r="A2493" s="34">
        <v>43303</v>
      </c>
      <c r="B2493"/>
      <c r="C2493"/>
      <c r="D2493">
        <v>17.116</v>
      </c>
    </row>
    <row r="2494" spans="1:4" ht="15" x14ac:dyDescent="0.25">
      <c r="A2494" s="34">
        <v>43304</v>
      </c>
      <c r="B2494">
        <v>0.5</v>
      </c>
      <c r="C2494">
        <v>0.5</v>
      </c>
      <c r="D2494">
        <v>25.239000000000001</v>
      </c>
    </row>
    <row r="2495" spans="1:4" ht="15" x14ac:dyDescent="0.25">
      <c r="A2495" s="34">
        <v>43305</v>
      </c>
      <c r="B2495">
        <v>0.49</v>
      </c>
      <c r="C2495">
        <v>0.5</v>
      </c>
      <c r="D2495">
        <v>15.637</v>
      </c>
    </row>
    <row r="2496" spans="1:4" ht="15" x14ac:dyDescent="0.25">
      <c r="A2496" s="34">
        <v>43306</v>
      </c>
      <c r="B2496">
        <v>0.5</v>
      </c>
      <c r="C2496">
        <v>0.5</v>
      </c>
      <c r="D2496">
        <v>9.8160000000000007</v>
      </c>
    </row>
    <row r="2497" spans="1:4" ht="15" x14ac:dyDescent="0.25">
      <c r="A2497" s="34">
        <v>43307</v>
      </c>
      <c r="B2497">
        <v>0.5</v>
      </c>
      <c r="C2497">
        <v>0.5</v>
      </c>
      <c r="D2497">
        <v>15.209</v>
      </c>
    </row>
    <row r="2498" spans="1:4" ht="15" x14ac:dyDescent="0.25">
      <c r="A2498" s="34">
        <v>43308</v>
      </c>
      <c r="B2498">
        <v>0.5</v>
      </c>
      <c r="C2498">
        <v>0.5</v>
      </c>
      <c r="D2498">
        <v>27.152000000000001</v>
      </c>
    </row>
    <row r="2499" spans="1:4" ht="15" x14ac:dyDescent="0.25">
      <c r="A2499" s="34">
        <v>43309</v>
      </c>
      <c r="B2499"/>
      <c r="C2499"/>
      <c r="D2499">
        <v>27.152000000000001</v>
      </c>
    </row>
    <row r="2500" spans="1:4" ht="15" x14ac:dyDescent="0.25">
      <c r="A2500" s="34">
        <v>43310</v>
      </c>
      <c r="B2500"/>
      <c r="C2500"/>
      <c r="D2500">
        <v>27.152000000000001</v>
      </c>
    </row>
    <row r="2501" spans="1:4" ht="15" x14ac:dyDescent="0.25">
      <c r="A2501" s="34">
        <v>43311</v>
      </c>
      <c r="B2501">
        <v>0.49</v>
      </c>
      <c r="C2501">
        <v>0.5</v>
      </c>
      <c r="D2501">
        <v>20.167000000000002</v>
      </c>
    </row>
    <row r="2502" spans="1:4" ht="15" x14ac:dyDescent="0.25">
      <c r="A2502" s="34">
        <v>43312</v>
      </c>
      <c r="B2502">
        <v>0.49</v>
      </c>
      <c r="C2502">
        <v>0.5</v>
      </c>
      <c r="D2502">
        <v>14.78</v>
      </c>
    </row>
    <row r="2503" spans="1:4" ht="15" x14ac:dyDescent="0.25">
      <c r="A2503" s="34">
        <v>43313</v>
      </c>
      <c r="B2503">
        <v>0.49</v>
      </c>
      <c r="C2503">
        <v>0.5</v>
      </c>
      <c r="D2503">
        <v>20.594000000000001</v>
      </c>
    </row>
    <row r="2504" spans="1:4" ht="15" x14ac:dyDescent="0.25">
      <c r="A2504" s="34">
        <v>43314</v>
      </c>
      <c r="B2504">
        <v>0.49</v>
      </c>
      <c r="C2504">
        <v>0.5</v>
      </c>
      <c r="D2504">
        <v>19.442</v>
      </c>
    </row>
    <row r="2505" spans="1:4" ht="15" x14ac:dyDescent="0.25">
      <c r="A2505" s="34">
        <v>43315</v>
      </c>
      <c r="B2505">
        <v>0.49</v>
      </c>
      <c r="C2505">
        <v>0.5</v>
      </c>
      <c r="D2505">
        <v>22.001000000000001</v>
      </c>
    </row>
    <row r="2506" spans="1:4" ht="15" x14ac:dyDescent="0.25">
      <c r="A2506" s="34">
        <v>43316</v>
      </c>
      <c r="B2506"/>
      <c r="C2506"/>
      <c r="D2506">
        <v>22.001000000000001</v>
      </c>
    </row>
    <row r="2507" spans="1:4" ht="15" x14ac:dyDescent="0.25">
      <c r="A2507" s="34">
        <v>43317</v>
      </c>
      <c r="B2507"/>
      <c r="C2507"/>
      <c r="D2507">
        <v>22.001000000000001</v>
      </c>
    </row>
    <row r="2508" spans="1:4" ht="15" x14ac:dyDescent="0.25">
      <c r="A2508" s="34">
        <v>43318</v>
      </c>
      <c r="B2508">
        <v>0.49</v>
      </c>
      <c r="C2508">
        <v>0.5</v>
      </c>
      <c r="D2508">
        <v>17.704000000000001</v>
      </c>
    </row>
    <row r="2509" spans="1:4" ht="15" x14ac:dyDescent="0.25">
      <c r="A2509" s="34">
        <v>43319</v>
      </c>
      <c r="B2509">
        <v>0.49</v>
      </c>
      <c r="C2509">
        <v>0.5</v>
      </c>
      <c r="D2509">
        <v>16.678999999999998</v>
      </c>
    </row>
    <row r="2510" spans="1:4" ht="15" x14ac:dyDescent="0.25">
      <c r="A2510" s="34">
        <v>43320</v>
      </c>
      <c r="B2510">
        <v>0.5</v>
      </c>
      <c r="C2510">
        <v>0.5</v>
      </c>
      <c r="D2510">
        <v>23.827999999999999</v>
      </c>
    </row>
    <row r="2511" spans="1:4" ht="15" x14ac:dyDescent="0.25">
      <c r="A2511" s="34">
        <v>43321</v>
      </c>
      <c r="B2511">
        <v>0.49</v>
      </c>
      <c r="C2511">
        <v>0.5</v>
      </c>
      <c r="D2511">
        <v>13.696999999999999</v>
      </c>
    </row>
    <row r="2512" spans="1:4" ht="15" x14ac:dyDescent="0.25">
      <c r="A2512" s="34">
        <v>43322</v>
      </c>
      <c r="B2512">
        <v>0.49</v>
      </c>
      <c r="C2512">
        <v>0.5</v>
      </c>
      <c r="D2512">
        <v>16.420999999999999</v>
      </c>
    </row>
    <row r="2513" spans="1:4" ht="15" x14ac:dyDescent="0.25">
      <c r="A2513" s="34">
        <v>43323</v>
      </c>
      <c r="B2513"/>
      <c r="C2513"/>
      <c r="D2513">
        <v>16.420999999999999</v>
      </c>
    </row>
    <row r="2514" spans="1:4" ht="15" x14ac:dyDescent="0.25">
      <c r="A2514" s="34">
        <v>43324</v>
      </c>
      <c r="B2514"/>
      <c r="C2514"/>
      <c r="D2514">
        <v>16.420999999999999</v>
      </c>
    </row>
    <row r="2515" spans="1:4" ht="15" x14ac:dyDescent="0.25">
      <c r="A2515" s="34">
        <v>43325</v>
      </c>
      <c r="B2515">
        <v>0.49</v>
      </c>
      <c r="C2515">
        <v>0.5</v>
      </c>
      <c r="D2515">
        <v>11.234</v>
      </c>
    </row>
    <row r="2516" spans="1:4" ht="15" x14ac:dyDescent="0.25">
      <c r="A2516" s="34">
        <v>43326</v>
      </c>
      <c r="B2516">
        <v>0.49</v>
      </c>
      <c r="C2516">
        <v>0.5</v>
      </c>
      <c r="D2516">
        <v>21.07</v>
      </c>
    </row>
    <row r="2517" spans="1:4" ht="15" x14ac:dyDescent="0.25">
      <c r="A2517" s="34">
        <v>43327</v>
      </c>
      <c r="B2517">
        <v>0.5</v>
      </c>
      <c r="C2517">
        <v>0.5</v>
      </c>
      <c r="D2517">
        <v>14.202999999999999</v>
      </c>
    </row>
    <row r="2518" spans="1:4" ht="15" x14ac:dyDescent="0.25">
      <c r="A2518" s="34">
        <v>43328</v>
      </c>
      <c r="B2518">
        <v>0.49</v>
      </c>
      <c r="C2518">
        <v>0.5</v>
      </c>
      <c r="D2518">
        <v>12.603</v>
      </c>
    </row>
    <row r="2519" spans="1:4" ht="15" x14ac:dyDescent="0.25">
      <c r="A2519" s="34">
        <v>43329</v>
      </c>
      <c r="B2519">
        <v>0.5</v>
      </c>
      <c r="C2519">
        <v>0.5</v>
      </c>
      <c r="D2519">
        <v>6.3369999999999997</v>
      </c>
    </row>
    <row r="2520" spans="1:4" ht="15" x14ac:dyDescent="0.25">
      <c r="A2520" s="34">
        <v>43330</v>
      </c>
      <c r="B2520"/>
      <c r="C2520"/>
      <c r="D2520">
        <v>6.3369999999999997</v>
      </c>
    </row>
    <row r="2521" spans="1:4" ht="15" x14ac:dyDescent="0.25">
      <c r="A2521" s="34">
        <v>43331</v>
      </c>
      <c r="B2521"/>
      <c r="C2521"/>
      <c r="D2521">
        <v>6.3369999999999997</v>
      </c>
    </row>
    <row r="2522" spans="1:4" ht="15" x14ac:dyDescent="0.25">
      <c r="A2522" s="34">
        <v>43332</v>
      </c>
      <c r="B2522">
        <v>0.52</v>
      </c>
      <c r="C2522">
        <v>0.5</v>
      </c>
      <c r="D2522">
        <v>0</v>
      </c>
    </row>
    <row r="2523" spans="1:4" ht="15" x14ac:dyDescent="0.25">
      <c r="A2523" s="34">
        <v>43333</v>
      </c>
      <c r="B2523">
        <v>0.49</v>
      </c>
      <c r="C2523">
        <v>0.5</v>
      </c>
      <c r="D2523">
        <v>12.025</v>
      </c>
    </row>
    <row r="2524" spans="1:4" ht="15" x14ac:dyDescent="0.25">
      <c r="A2524" s="34">
        <v>43334</v>
      </c>
      <c r="B2524">
        <v>0.5</v>
      </c>
      <c r="C2524">
        <v>0.5</v>
      </c>
      <c r="D2524">
        <v>13.754</v>
      </c>
    </row>
    <row r="2525" spans="1:4" ht="15" x14ac:dyDescent="0.25">
      <c r="A2525" s="34">
        <v>43335</v>
      </c>
      <c r="B2525">
        <v>0.5</v>
      </c>
      <c r="C2525">
        <v>0.5</v>
      </c>
      <c r="D2525">
        <v>5.4009999999999998</v>
      </c>
    </row>
    <row r="2526" spans="1:4" ht="15" x14ac:dyDescent="0.25">
      <c r="A2526" s="34">
        <v>43336</v>
      </c>
      <c r="B2526">
        <v>0.48</v>
      </c>
      <c r="C2526">
        <v>0.5</v>
      </c>
      <c r="D2526">
        <v>9.1519999999999992</v>
      </c>
    </row>
    <row r="2527" spans="1:4" ht="15" x14ac:dyDescent="0.25">
      <c r="A2527" s="34">
        <v>43337</v>
      </c>
      <c r="B2527"/>
      <c r="C2527"/>
      <c r="D2527">
        <v>9.1519999999999992</v>
      </c>
    </row>
    <row r="2528" spans="1:4" ht="15" x14ac:dyDescent="0.25">
      <c r="A2528" s="34">
        <v>43338</v>
      </c>
      <c r="B2528"/>
      <c r="C2528"/>
      <c r="D2528">
        <v>9.1519999999999992</v>
      </c>
    </row>
    <row r="2529" spans="1:4" ht="15" x14ac:dyDescent="0.25">
      <c r="A2529" s="34">
        <v>43339</v>
      </c>
      <c r="B2529">
        <v>0.49</v>
      </c>
      <c r="C2529">
        <v>0.5</v>
      </c>
      <c r="D2529">
        <v>8.1020000000000003</v>
      </c>
    </row>
    <row r="2530" spans="1:4" ht="15" x14ac:dyDescent="0.25">
      <c r="A2530" s="34">
        <v>43340</v>
      </c>
      <c r="B2530">
        <v>0.49</v>
      </c>
      <c r="C2530">
        <v>0.5</v>
      </c>
      <c r="D2530">
        <v>10.879</v>
      </c>
    </row>
    <row r="2531" spans="1:4" ht="15" x14ac:dyDescent="0.25">
      <c r="A2531" s="34">
        <v>43341</v>
      </c>
      <c r="B2531">
        <v>0.49</v>
      </c>
      <c r="C2531">
        <v>0.5</v>
      </c>
      <c r="D2531">
        <v>5.1539999999999999</v>
      </c>
    </row>
    <row r="2532" spans="1:4" ht="15" x14ac:dyDescent="0.25">
      <c r="A2532" s="34">
        <v>43342</v>
      </c>
      <c r="B2532">
        <v>0.49</v>
      </c>
      <c r="C2532">
        <v>0.5</v>
      </c>
      <c r="D2532">
        <v>22.963000000000001</v>
      </c>
    </row>
    <row r="2533" spans="1:4" ht="15" x14ac:dyDescent="0.25">
      <c r="A2533" s="34">
        <v>43343</v>
      </c>
      <c r="B2533">
        <v>0.49</v>
      </c>
      <c r="C2533">
        <v>0.5</v>
      </c>
      <c r="D2533">
        <v>34.143000000000001</v>
      </c>
    </row>
    <row r="2534" spans="1:4" ht="15" x14ac:dyDescent="0.25">
      <c r="A2534" s="34">
        <v>43344</v>
      </c>
      <c r="B2534"/>
      <c r="C2534"/>
      <c r="D2534">
        <v>34.143000000000001</v>
      </c>
    </row>
    <row r="2535" spans="1:4" ht="15" x14ac:dyDescent="0.25">
      <c r="A2535" s="34">
        <v>43345</v>
      </c>
      <c r="B2535"/>
      <c r="C2535"/>
      <c r="D2535">
        <v>34.143000000000001</v>
      </c>
    </row>
    <row r="2536" spans="1:4" ht="15" x14ac:dyDescent="0.25">
      <c r="A2536" s="34">
        <v>43346</v>
      </c>
      <c r="B2536">
        <v>0.49</v>
      </c>
      <c r="C2536">
        <v>0.5</v>
      </c>
      <c r="D2536">
        <v>29.584</v>
      </c>
    </row>
    <row r="2537" spans="1:4" ht="15" x14ac:dyDescent="0.25">
      <c r="A2537" s="34">
        <v>43347</v>
      </c>
      <c r="B2537">
        <v>0.49</v>
      </c>
      <c r="C2537">
        <v>0.5</v>
      </c>
      <c r="D2537">
        <v>31.062999999999999</v>
      </c>
    </row>
    <row r="2538" spans="1:4" ht="15" x14ac:dyDescent="0.25">
      <c r="A2538" s="34">
        <v>43348</v>
      </c>
      <c r="B2538">
        <v>0.49</v>
      </c>
      <c r="C2538">
        <v>0.5</v>
      </c>
      <c r="D2538">
        <v>31.978999999999999</v>
      </c>
    </row>
    <row r="2539" spans="1:4" ht="15" x14ac:dyDescent="0.25">
      <c r="A2539" s="34">
        <v>43349</v>
      </c>
      <c r="B2539">
        <v>0.5</v>
      </c>
      <c r="C2539">
        <v>0.5</v>
      </c>
      <c r="D2539">
        <v>12.92</v>
      </c>
    </row>
    <row r="2540" spans="1:4" ht="15" x14ac:dyDescent="0.25">
      <c r="A2540" s="34">
        <v>43350</v>
      </c>
      <c r="B2540">
        <v>0.49</v>
      </c>
      <c r="C2540">
        <v>0.5</v>
      </c>
      <c r="D2540">
        <v>12.252000000000001</v>
      </c>
    </row>
    <row r="2541" spans="1:4" ht="15" x14ac:dyDescent="0.25">
      <c r="A2541" s="34">
        <v>43351</v>
      </c>
      <c r="B2541"/>
      <c r="C2541"/>
      <c r="D2541">
        <v>12.252000000000001</v>
      </c>
    </row>
    <row r="2542" spans="1:4" ht="15" x14ac:dyDescent="0.25">
      <c r="A2542" s="34">
        <v>43352</v>
      </c>
      <c r="B2542"/>
      <c r="C2542"/>
      <c r="D2542">
        <v>12.252000000000001</v>
      </c>
    </row>
    <row r="2543" spans="1:4" ht="15" x14ac:dyDescent="0.25">
      <c r="A2543" s="34">
        <v>43353</v>
      </c>
      <c r="B2543">
        <v>0.49</v>
      </c>
      <c r="C2543">
        <v>0.5</v>
      </c>
      <c r="D2543">
        <v>13.922000000000001</v>
      </c>
    </row>
    <row r="2544" spans="1:4" ht="15" x14ac:dyDescent="0.25">
      <c r="A2544" s="34">
        <v>43354</v>
      </c>
      <c r="B2544">
        <v>0.49</v>
      </c>
      <c r="C2544">
        <v>0.5</v>
      </c>
      <c r="D2544">
        <v>18.260999999999999</v>
      </c>
    </row>
    <row r="2545" spans="1:4" ht="15" x14ac:dyDescent="0.25">
      <c r="A2545" s="34">
        <v>43355</v>
      </c>
      <c r="B2545">
        <v>0.49</v>
      </c>
      <c r="C2545">
        <v>0.5</v>
      </c>
      <c r="D2545">
        <v>16.904</v>
      </c>
    </row>
    <row r="2546" spans="1:4" ht="15" x14ac:dyDescent="0.25">
      <c r="A2546" s="34">
        <v>43356</v>
      </c>
      <c r="B2546">
        <v>0.49</v>
      </c>
      <c r="C2546">
        <v>0.5</v>
      </c>
      <c r="D2546">
        <v>10.827</v>
      </c>
    </row>
    <row r="2547" spans="1:4" ht="15" x14ac:dyDescent="0.25">
      <c r="A2547" s="34">
        <v>43357</v>
      </c>
      <c r="B2547">
        <v>0.49</v>
      </c>
      <c r="C2547">
        <v>0.5</v>
      </c>
      <c r="D2547">
        <v>21.591000000000001</v>
      </c>
    </row>
    <row r="2548" spans="1:4" ht="15" x14ac:dyDescent="0.25">
      <c r="A2548" s="34">
        <v>43358</v>
      </c>
      <c r="B2548"/>
      <c r="C2548"/>
      <c r="D2548">
        <v>21.591000000000001</v>
      </c>
    </row>
    <row r="2549" spans="1:4" ht="15" x14ac:dyDescent="0.25">
      <c r="A2549" s="34">
        <v>43359</v>
      </c>
      <c r="B2549"/>
      <c r="C2549"/>
      <c r="D2549">
        <v>21.591000000000001</v>
      </c>
    </row>
    <row r="2550" spans="1:4" ht="15" x14ac:dyDescent="0.25">
      <c r="A2550" s="34">
        <v>43360</v>
      </c>
      <c r="B2550">
        <v>0.51</v>
      </c>
      <c r="C2550">
        <v>0.5</v>
      </c>
      <c r="D2550">
        <v>17.283999999999999</v>
      </c>
    </row>
    <row r="2551" spans="1:4" ht="15" x14ac:dyDescent="0.25">
      <c r="A2551" s="34">
        <v>43361</v>
      </c>
      <c r="B2551">
        <v>0.49</v>
      </c>
      <c r="C2551">
        <v>0.5</v>
      </c>
      <c r="D2551">
        <v>9.7989999999999995</v>
      </c>
    </row>
    <row r="2552" spans="1:4" ht="15" x14ac:dyDescent="0.25">
      <c r="A2552" s="34">
        <v>43362</v>
      </c>
      <c r="B2552">
        <v>0.49</v>
      </c>
      <c r="C2552">
        <v>0.5</v>
      </c>
      <c r="D2552">
        <v>18.105</v>
      </c>
    </row>
    <row r="2553" spans="1:4" ht="15" x14ac:dyDescent="0.25">
      <c r="A2553" s="34">
        <v>43363</v>
      </c>
      <c r="B2553">
        <v>0.52</v>
      </c>
      <c r="C2553">
        <v>0.5</v>
      </c>
      <c r="D2553">
        <v>20.006</v>
      </c>
    </row>
    <row r="2554" spans="1:4" ht="15" x14ac:dyDescent="0.25">
      <c r="A2554" s="34">
        <v>43364</v>
      </c>
      <c r="B2554">
        <v>0.75</v>
      </c>
      <c r="C2554">
        <v>0.75</v>
      </c>
      <c r="D2554">
        <v>18.727</v>
      </c>
    </row>
    <row r="2555" spans="1:4" ht="15" x14ac:dyDescent="0.25">
      <c r="A2555" s="34">
        <v>43365</v>
      </c>
      <c r="B2555"/>
      <c r="C2555"/>
      <c r="D2555">
        <v>18.727</v>
      </c>
    </row>
    <row r="2556" spans="1:4" ht="15" x14ac:dyDescent="0.25">
      <c r="A2556" s="34">
        <v>43366</v>
      </c>
      <c r="B2556"/>
      <c r="C2556"/>
      <c r="D2556">
        <v>18.727</v>
      </c>
    </row>
    <row r="2557" spans="1:4" ht="15" x14ac:dyDescent="0.25">
      <c r="A2557" s="34">
        <v>43367</v>
      </c>
      <c r="B2557">
        <v>0.75</v>
      </c>
      <c r="C2557">
        <v>0.75</v>
      </c>
      <c r="D2557">
        <v>18.824000000000002</v>
      </c>
    </row>
    <row r="2558" spans="1:4" ht="15" x14ac:dyDescent="0.25">
      <c r="A2558" s="34">
        <v>43368</v>
      </c>
      <c r="B2558">
        <v>0.74</v>
      </c>
      <c r="C2558">
        <v>0.75</v>
      </c>
      <c r="D2558">
        <v>15.116</v>
      </c>
    </row>
    <row r="2559" spans="1:4" ht="15" x14ac:dyDescent="0.25">
      <c r="A2559" s="34">
        <v>43369</v>
      </c>
      <c r="B2559">
        <v>0.74</v>
      </c>
      <c r="C2559">
        <v>0.75</v>
      </c>
      <c r="D2559">
        <v>15.912000000000001</v>
      </c>
    </row>
    <row r="2560" spans="1:4" ht="15" x14ac:dyDescent="0.25">
      <c r="A2560" s="34">
        <v>43370</v>
      </c>
      <c r="B2560">
        <v>0.74</v>
      </c>
      <c r="C2560">
        <v>0.75</v>
      </c>
      <c r="D2560">
        <v>17.798999999999999</v>
      </c>
    </row>
    <row r="2561" spans="1:4" ht="15" x14ac:dyDescent="0.25">
      <c r="A2561" s="34">
        <v>43371</v>
      </c>
      <c r="B2561">
        <v>1.1299999999999999</v>
      </c>
      <c r="C2561">
        <v>0.75</v>
      </c>
      <c r="D2561">
        <v>0</v>
      </c>
    </row>
    <row r="2562" spans="1:4" ht="15" x14ac:dyDescent="0.25">
      <c r="A2562" s="34">
        <v>43372</v>
      </c>
      <c r="B2562"/>
      <c r="C2562"/>
      <c r="D2562">
        <v>0</v>
      </c>
    </row>
    <row r="2563" spans="1:4" ht="15" x14ac:dyDescent="0.25">
      <c r="A2563" s="34">
        <v>43373</v>
      </c>
      <c r="B2563"/>
      <c r="C2563"/>
      <c r="D2563">
        <v>0</v>
      </c>
    </row>
    <row r="2564" spans="1:4" ht="15" x14ac:dyDescent="0.25">
      <c r="A2564" s="34">
        <v>43374</v>
      </c>
      <c r="B2564">
        <v>0.75</v>
      </c>
      <c r="C2564">
        <v>0.75</v>
      </c>
      <c r="D2564">
        <v>25.94</v>
      </c>
    </row>
    <row r="2565" spans="1:4" ht="15" x14ac:dyDescent="0.25">
      <c r="A2565" s="34">
        <v>43375</v>
      </c>
      <c r="B2565">
        <v>0.74</v>
      </c>
      <c r="C2565">
        <v>0.75</v>
      </c>
      <c r="D2565">
        <v>23.628</v>
      </c>
    </row>
    <row r="2566" spans="1:4" ht="15" x14ac:dyDescent="0.25">
      <c r="A2566" s="34">
        <v>43376</v>
      </c>
      <c r="B2566">
        <v>0.74</v>
      </c>
      <c r="C2566">
        <v>0.75</v>
      </c>
      <c r="D2566">
        <v>10.239000000000001</v>
      </c>
    </row>
    <row r="2567" spans="1:4" ht="15" x14ac:dyDescent="0.25">
      <c r="A2567" s="34">
        <v>43377</v>
      </c>
      <c r="B2567">
        <v>0.75</v>
      </c>
      <c r="C2567">
        <v>0.75</v>
      </c>
      <c r="D2567">
        <v>9.5169999999999995</v>
      </c>
    </row>
    <row r="2568" spans="1:4" ht="15" x14ac:dyDescent="0.25">
      <c r="A2568" s="34">
        <v>43378</v>
      </c>
      <c r="B2568">
        <v>0.75</v>
      </c>
      <c r="C2568">
        <v>0.75</v>
      </c>
      <c r="D2568">
        <v>19.411999999999999</v>
      </c>
    </row>
    <row r="2569" spans="1:4" ht="15" x14ac:dyDescent="0.25">
      <c r="A2569" s="34">
        <v>43379</v>
      </c>
      <c r="B2569"/>
      <c r="C2569"/>
      <c r="D2569">
        <v>19.411999999999999</v>
      </c>
    </row>
    <row r="2570" spans="1:4" ht="15" x14ac:dyDescent="0.25">
      <c r="A2570" s="34">
        <v>43380</v>
      </c>
      <c r="B2570"/>
      <c r="C2570"/>
      <c r="D2570">
        <v>19.411999999999999</v>
      </c>
    </row>
    <row r="2571" spans="1:4" ht="15" x14ac:dyDescent="0.25">
      <c r="A2571" s="34">
        <v>43381</v>
      </c>
      <c r="B2571">
        <v>0.75</v>
      </c>
      <c r="C2571">
        <v>0.75</v>
      </c>
      <c r="D2571">
        <v>16.102</v>
      </c>
    </row>
    <row r="2572" spans="1:4" ht="15" x14ac:dyDescent="0.25">
      <c r="A2572" s="34">
        <v>43382</v>
      </c>
      <c r="B2572">
        <v>0.75</v>
      </c>
      <c r="C2572">
        <v>0.75</v>
      </c>
      <c r="D2572">
        <v>29.285</v>
      </c>
    </row>
    <row r="2573" spans="1:4" ht="15" x14ac:dyDescent="0.25">
      <c r="A2573" s="34">
        <v>43383</v>
      </c>
      <c r="B2573">
        <v>0.75</v>
      </c>
      <c r="C2573">
        <v>0.75</v>
      </c>
      <c r="D2573">
        <v>21.131</v>
      </c>
    </row>
    <row r="2574" spans="1:4" ht="15" x14ac:dyDescent="0.25">
      <c r="A2574" s="34">
        <v>43384</v>
      </c>
      <c r="B2574">
        <v>0.75</v>
      </c>
      <c r="C2574">
        <v>0.75</v>
      </c>
      <c r="D2574">
        <v>11.89</v>
      </c>
    </row>
    <row r="2575" spans="1:4" ht="15" x14ac:dyDescent="0.25">
      <c r="A2575" s="34">
        <v>43385</v>
      </c>
      <c r="B2575">
        <v>0.74</v>
      </c>
      <c r="C2575">
        <v>0.75</v>
      </c>
      <c r="D2575">
        <v>11.077</v>
      </c>
    </row>
    <row r="2576" spans="1:4" ht="15" x14ac:dyDescent="0.25">
      <c r="A2576" s="34">
        <v>43386</v>
      </c>
      <c r="B2576"/>
      <c r="C2576"/>
      <c r="D2576">
        <v>11.077</v>
      </c>
    </row>
    <row r="2577" spans="1:4" ht="15" x14ac:dyDescent="0.25">
      <c r="A2577" s="34">
        <v>43387</v>
      </c>
      <c r="B2577"/>
      <c r="C2577"/>
      <c r="D2577">
        <v>11.077</v>
      </c>
    </row>
    <row r="2578" spans="1:4" ht="15" x14ac:dyDescent="0.25">
      <c r="A2578" s="34">
        <v>43388</v>
      </c>
      <c r="B2578">
        <v>0.74</v>
      </c>
      <c r="C2578">
        <v>0.75</v>
      </c>
      <c r="D2578">
        <v>9.7729999999999997</v>
      </c>
    </row>
    <row r="2579" spans="1:4" ht="15" x14ac:dyDescent="0.25">
      <c r="A2579" s="34">
        <v>43389</v>
      </c>
      <c r="B2579">
        <v>0.74</v>
      </c>
      <c r="C2579">
        <v>0.75</v>
      </c>
      <c r="D2579">
        <v>17.655000000000001</v>
      </c>
    </row>
    <row r="2580" spans="1:4" ht="15" x14ac:dyDescent="0.25">
      <c r="A2580" s="34">
        <v>43390</v>
      </c>
      <c r="B2580">
        <v>0.74</v>
      </c>
      <c r="C2580">
        <v>0.75</v>
      </c>
      <c r="D2580">
        <v>22.667999999999999</v>
      </c>
    </row>
    <row r="2581" spans="1:4" ht="15" x14ac:dyDescent="0.25">
      <c r="A2581" s="34">
        <v>43391</v>
      </c>
      <c r="B2581">
        <v>0.74</v>
      </c>
      <c r="C2581">
        <v>0.75</v>
      </c>
      <c r="D2581">
        <v>20.263000000000002</v>
      </c>
    </row>
    <row r="2582" spans="1:4" ht="15" x14ac:dyDescent="0.25">
      <c r="A2582" s="34">
        <v>43392</v>
      </c>
      <c r="B2582">
        <v>0.75</v>
      </c>
      <c r="C2582">
        <v>0.75</v>
      </c>
      <c r="D2582">
        <v>25.175999999999998</v>
      </c>
    </row>
    <row r="2583" spans="1:4" ht="15" x14ac:dyDescent="0.25">
      <c r="A2583" s="34">
        <v>43393</v>
      </c>
      <c r="B2583"/>
      <c r="C2583"/>
      <c r="D2583">
        <v>25.175999999999998</v>
      </c>
    </row>
    <row r="2584" spans="1:4" ht="15" x14ac:dyDescent="0.25">
      <c r="A2584" s="34">
        <v>43394</v>
      </c>
      <c r="B2584"/>
      <c r="C2584"/>
      <c r="D2584">
        <v>25.175999999999998</v>
      </c>
    </row>
    <row r="2585" spans="1:4" ht="15" x14ac:dyDescent="0.25">
      <c r="A2585" s="34">
        <v>43395</v>
      </c>
      <c r="B2585">
        <v>0.75</v>
      </c>
      <c r="C2585">
        <v>0.75</v>
      </c>
      <c r="D2585">
        <v>8.6340000000000003</v>
      </c>
    </row>
    <row r="2586" spans="1:4" ht="15" x14ac:dyDescent="0.25">
      <c r="A2586" s="34">
        <v>43396</v>
      </c>
      <c r="B2586">
        <v>0.74</v>
      </c>
      <c r="C2586">
        <v>0.75</v>
      </c>
      <c r="D2586">
        <v>21.492999999999999</v>
      </c>
    </row>
    <row r="2587" spans="1:4" ht="15" x14ac:dyDescent="0.25">
      <c r="A2587" s="34">
        <v>43397</v>
      </c>
      <c r="B2587">
        <v>0.75</v>
      </c>
      <c r="C2587">
        <v>0.75</v>
      </c>
      <c r="D2587">
        <v>16.100000000000001</v>
      </c>
    </row>
    <row r="2588" spans="1:4" ht="15" x14ac:dyDescent="0.25">
      <c r="A2588" s="34">
        <v>43398</v>
      </c>
      <c r="B2588">
        <v>0.75</v>
      </c>
      <c r="C2588">
        <v>0.75</v>
      </c>
      <c r="D2588">
        <v>14.561999999999999</v>
      </c>
    </row>
    <row r="2589" spans="1:4" ht="15" x14ac:dyDescent="0.25">
      <c r="A2589" s="34">
        <v>43399</v>
      </c>
      <c r="B2589">
        <v>0.74</v>
      </c>
      <c r="C2589">
        <v>0.75</v>
      </c>
      <c r="D2589">
        <v>13.766</v>
      </c>
    </row>
    <row r="2590" spans="1:4" ht="15" x14ac:dyDescent="0.25">
      <c r="A2590" s="34">
        <v>43400</v>
      </c>
      <c r="B2590"/>
      <c r="C2590"/>
      <c r="D2590">
        <v>13.766</v>
      </c>
    </row>
    <row r="2591" spans="1:4" ht="15" x14ac:dyDescent="0.25">
      <c r="A2591" s="34">
        <v>43401</v>
      </c>
      <c r="B2591"/>
      <c r="C2591"/>
      <c r="D2591">
        <v>13.766</v>
      </c>
    </row>
    <row r="2592" spans="1:4" ht="15" x14ac:dyDescent="0.25">
      <c r="A2592" s="34">
        <v>43402</v>
      </c>
      <c r="B2592">
        <v>0.74</v>
      </c>
      <c r="C2592">
        <v>0.75</v>
      </c>
      <c r="D2592">
        <v>14.483000000000001</v>
      </c>
    </row>
    <row r="2593" spans="1:4" ht="15" x14ac:dyDescent="0.25">
      <c r="A2593" s="34">
        <v>43403</v>
      </c>
      <c r="B2593">
        <v>0.74</v>
      </c>
      <c r="C2593">
        <v>0.75</v>
      </c>
      <c r="D2593">
        <v>14.914</v>
      </c>
    </row>
    <row r="2594" spans="1:4" ht="15" x14ac:dyDescent="0.25">
      <c r="A2594" s="34">
        <v>43404</v>
      </c>
      <c r="B2594">
        <v>0.73</v>
      </c>
      <c r="C2594">
        <v>0.75</v>
      </c>
      <c r="D2594">
        <v>15.385</v>
      </c>
    </row>
    <row r="2595" spans="1:4" ht="15" x14ac:dyDescent="0.25">
      <c r="A2595" s="34">
        <v>43405</v>
      </c>
      <c r="B2595">
        <v>0.73</v>
      </c>
      <c r="C2595">
        <v>0.75</v>
      </c>
      <c r="D2595">
        <v>3.0510000000000002</v>
      </c>
    </row>
    <row r="2596" spans="1:4" ht="15" x14ac:dyDescent="0.25">
      <c r="A2596" s="34">
        <v>43406</v>
      </c>
      <c r="B2596">
        <v>0.73</v>
      </c>
      <c r="C2596">
        <v>0.75</v>
      </c>
      <c r="D2596">
        <v>4.085</v>
      </c>
    </row>
    <row r="2597" spans="1:4" ht="15" x14ac:dyDescent="0.25">
      <c r="A2597" s="34">
        <v>43407</v>
      </c>
      <c r="B2597"/>
      <c r="C2597"/>
      <c r="D2597">
        <v>4.085</v>
      </c>
    </row>
    <row r="2598" spans="1:4" ht="15" x14ac:dyDescent="0.25">
      <c r="A2598" s="34">
        <v>43408</v>
      </c>
      <c r="B2598"/>
      <c r="C2598"/>
      <c r="D2598">
        <v>4.085</v>
      </c>
    </row>
    <row r="2599" spans="1:4" ht="15" x14ac:dyDescent="0.25">
      <c r="A2599" s="34">
        <v>43409</v>
      </c>
      <c r="B2599">
        <v>0.73</v>
      </c>
      <c r="C2599">
        <v>0.75</v>
      </c>
      <c r="D2599">
        <v>7.1369999999999996</v>
      </c>
    </row>
    <row r="2600" spans="1:4" ht="15" x14ac:dyDescent="0.25">
      <c r="A2600" s="34">
        <v>43410</v>
      </c>
      <c r="B2600">
        <v>0.75</v>
      </c>
      <c r="C2600">
        <v>0.75</v>
      </c>
      <c r="D2600">
        <v>5.4649999999999999</v>
      </c>
    </row>
    <row r="2601" spans="1:4" ht="15" x14ac:dyDescent="0.25">
      <c r="A2601" s="34">
        <v>43411</v>
      </c>
      <c r="B2601">
        <v>0.74</v>
      </c>
      <c r="C2601">
        <v>0.75</v>
      </c>
      <c r="D2601">
        <v>8.3339999999999996</v>
      </c>
    </row>
    <row r="2602" spans="1:4" ht="15" x14ac:dyDescent="0.25">
      <c r="A2602" s="34">
        <v>43412</v>
      </c>
      <c r="B2602">
        <v>0.74</v>
      </c>
      <c r="C2602">
        <v>0.75</v>
      </c>
      <c r="D2602">
        <v>8.7780000000000005</v>
      </c>
    </row>
    <row r="2603" spans="1:4" ht="15" x14ac:dyDescent="0.25">
      <c r="A2603" s="34">
        <v>43413</v>
      </c>
      <c r="B2603">
        <v>0.75</v>
      </c>
      <c r="C2603">
        <v>0.75</v>
      </c>
      <c r="D2603">
        <v>11.403</v>
      </c>
    </row>
    <row r="2604" spans="1:4" ht="15" x14ac:dyDescent="0.25">
      <c r="A2604" s="34">
        <v>43414</v>
      </c>
      <c r="B2604"/>
      <c r="C2604"/>
      <c r="D2604">
        <v>11.403</v>
      </c>
    </row>
    <row r="2605" spans="1:4" ht="15" x14ac:dyDescent="0.25">
      <c r="A2605" s="34">
        <v>43415</v>
      </c>
      <c r="B2605"/>
      <c r="C2605"/>
      <c r="D2605">
        <v>11.403</v>
      </c>
    </row>
    <row r="2606" spans="1:4" ht="15" x14ac:dyDescent="0.25">
      <c r="A2606" s="34">
        <v>43416</v>
      </c>
      <c r="B2606">
        <v>0.76</v>
      </c>
      <c r="C2606">
        <v>0.75</v>
      </c>
      <c r="D2606">
        <v>19.199000000000002</v>
      </c>
    </row>
    <row r="2607" spans="1:4" ht="15" x14ac:dyDescent="0.25">
      <c r="A2607" s="34">
        <v>43417</v>
      </c>
      <c r="B2607">
        <v>0.74</v>
      </c>
      <c r="C2607">
        <v>0.75</v>
      </c>
      <c r="D2607">
        <v>23.244</v>
      </c>
    </row>
    <row r="2608" spans="1:4" ht="15" x14ac:dyDescent="0.25">
      <c r="A2608" s="34">
        <v>43418</v>
      </c>
      <c r="B2608">
        <v>0.75</v>
      </c>
      <c r="C2608">
        <v>0.75</v>
      </c>
      <c r="D2608">
        <v>14.454000000000001</v>
      </c>
    </row>
    <row r="2609" spans="1:4" ht="15" x14ac:dyDescent="0.25">
      <c r="A2609" s="34">
        <v>43419</v>
      </c>
      <c r="B2609">
        <v>0.74</v>
      </c>
      <c r="C2609">
        <v>0.75</v>
      </c>
      <c r="D2609">
        <v>23.931000000000001</v>
      </c>
    </row>
    <row r="2610" spans="1:4" ht="15" x14ac:dyDescent="0.25">
      <c r="A2610" s="34">
        <v>43420</v>
      </c>
      <c r="B2610">
        <v>0.75</v>
      </c>
      <c r="C2610">
        <v>0.75</v>
      </c>
      <c r="D2610">
        <v>27.611000000000001</v>
      </c>
    </row>
    <row r="2611" spans="1:4" ht="15" x14ac:dyDescent="0.25">
      <c r="A2611" s="34">
        <v>43421</v>
      </c>
      <c r="B2611"/>
      <c r="C2611"/>
      <c r="D2611">
        <v>27.611000000000001</v>
      </c>
    </row>
    <row r="2612" spans="1:4" ht="15" x14ac:dyDescent="0.25">
      <c r="A2612" s="34">
        <v>43422</v>
      </c>
      <c r="B2612"/>
      <c r="C2612"/>
      <c r="D2612">
        <v>27.611000000000001</v>
      </c>
    </row>
    <row r="2613" spans="1:4" ht="15" x14ac:dyDescent="0.25">
      <c r="A2613" s="34">
        <v>43423</v>
      </c>
      <c r="B2613">
        <v>0.76</v>
      </c>
      <c r="C2613">
        <v>0.75</v>
      </c>
      <c r="D2613">
        <v>21.106000000000002</v>
      </c>
    </row>
    <row r="2614" spans="1:4" ht="15" x14ac:dyDescent="0.25">
      <c r="A2614" s="34">
        <v>43424</v>
      </c>
      <c r="B2614">
        <v>0.75</v>
      </c>
      <c r="C2614">
        <v>0.75</v>
      </c>
      <c r="D2614">
        <v>24.071999999999999</v>
      </c>
    </row>
    <row r="2615" spans="1:4" ht="15" x14ac:dyDescent="0.25">
      <c r="A2615" s="34">
        <v>43425</v>
      </c>
      <c r="B2615">
        <v>0.74</v>
      </c>
      <c r="C2615">
        <v>0.75</v>
      </c>
      <c r="D2615">
        <v>11.545999999999999</v>
      </c>
    </row>
    <row r="2616" spans="1:4" ht="15" x14ac:dyDescent="0.25">
      <c r="A2616" s="34">
        <v>43426</v>
      </c>
      <c r="B2616">
        <v>0.76</v>
      </c>
      <c r="C2616">
        <v>0.75</v>
      </c>
      <c r="D2616">
        <v>11.122</v>
      </c>
    </row>
    <row r="2617" spans="1:4" ht="15" x14ac:dyDescent="0.25">
      <c r="A2617" s="34">
        <v>43427</v>
      </c>
      <c r="B2617">
        <v>0.75</v>
      </c>
      <c r="C2617">
        <v>0.75</v>
      </c>
      <c r="D2617">
        <v>12.978999999999999</v>
      </c>
    </row>
    <row r="2618" spans="1:4" ht="15" x14ac:dyDescent="0.25">
      <c r="A2618" s="34">
        <v>43428</v>
      </c>
      <c r="B2618"/>
      <c r="C2618"/>
      <c r="D2618">
        <v>12.978999999999999</v>
      </c>
    </row>
    <row r="2619" spans="1:4" ht="15" x14ac:dyDescent="0.25">
      <c r="A2619" s="34">
        <v>43429</v>
      </c>
      <c r="B2619"/>
      <c r="C2619"/>
      <c r="D2619">
        <v>12.978999999999999</v>
      </c>
    </row>
    <row r="2620" spans="1:4" ht="15" x14ac:dyDescent="0.25">
      <c r="A2620" s="34">
        <v>43430</v>
      </c>
      <c r="B2620">
        <v>0.74</v>
      </c>
      <c r="C2620">
        <v>0.75</v>
      </c>
      <c r="D2620">
        <v>12.914</v>
      </c>
    </row>
    <row r="2621" spans="1:4" ht="15" x14ac:dyDescent="0.25">
      <c r="A2621" s="34">
        <v>43431</v>
      </c>
      <c r="B2621">
        <v>0.75</v>
      </c>
      <c r="C2621">
        <v>0.75</v>
      </c>
      <c r="D2621">
        <v>24.289000000000001</v>
      </c>
    </row>
    <row r="2622" spans="1:4" ht="15" x14ac:dyDescent="0.25">
      <c r="A2622" s="34">
        <v>43432</v>
      </c>
      <c r="B2622">
        <v>0.74</v>
      </c>
      <c r="C2622">
        <v>0.75</v>
      </c>
      <c r="D2622">
        <v>13.233000000000001</v>
      </c>
    </row>
    <row r="2623" spans="1:4" ht="15" x14ac:dyDescent="0.25">
      <c r="A2623" s="34">
        <v>43433</v>
      </c>
      <c r="B2623">
        <v>0.75</v>
      </c>
      <c r="C2623">
        <v>0.75</v>
      </c>
      <c r="D2623">
        <v>20.047000000000001</v>
      </c>
    </row>
    <row r="2624" spans="1:4" ht="15" x14ac:dyDescent="0.25">
      <c r="A2624" s="34">
        <v>43434</v>
      </c>
      <c r="B2624">
        <v>0.74</v>
      </c>
      <c r="C2624">
        <v>0.75</v>
      </c>
      <c r="D2624">
        <v>20.893000000000001</v>
      </c>
    </row>
    <row r="2625" spans="1:4" ht="15" x14ac:dyDescent="0.25">
      <c r="A2625" s="34">
        <v>43435</v>
      </c>
      <c r="B2625"/>
      <c r="C2625"/>
      <c r="D2625">
        <v>20.893000000000001</v>
      </c>
    </row>
    <row r="2626" spans="1:4" ht="15" x14ac:dyDescent="0.25">
      <c r="A2626" s="34">
        <v>43436</v>
      </c>
      <c r="B2626"/>
      <c r="C2626"/>
      <c r="D2626">
        <v>20.893000000000001</v>
      </c>
    </row>
    <row r="2627" spans="1:4" ht="15" x14ac:dyDescent="0.25">
      <c r="A2627" s="34">
        <v>43437</v>
      </c>
      <c r="B2627">
        <v>0.74</v>
      </c>
      <c r="C2627">
        <v>0.75</v>
      </c>
      <c r="D2627">
        <v>16.504000000000001</v>
      </c>
    </row>
    <row r="2628" spans="1:4" ht="15" x14ac:dyDescent="0.25">
      <c r="A2628" s="34">
        <v>43438</v>
      </c>
      <c r="B2628">
        <v>0.75</v>
      </c>
      <c r="C2628">
        <v>0.75</v>
      </c>
      <c r="D2628">
        <v>18.913</v>
      </c>
    </row>
    <row r="2629" spans="1:4" ht="15" x14ac:dyDescent="0.25">
      <c r="A2629" s="34">
        <v>43439</v>
      </c>
      <c r="B2629" s="5">
        <v>0.74</v>
      </c>
      <c r="C2629">
        <v>0.75</v>
      </c>
      <c r="D2629">
        <v>24.036999999999999</v>
      </c>
    </row>
    <row r="2630" spans="1:4" ht="15" x14ac:dyDescent="0.25">
      <c r="A2630" s="34">
        <v>43440</v>
      </c>
      <c r="B2630">
        <v>0.74</v>
      </c>
      <c r="C2630">
        <v>0.75</v>
      </c>
      <c r="D2630">
        <v>24.992000000000001</v>
      </c>
    </row>
    <row r="2631" spans="1:4" ht="15" x14ac:dyDescent="0.25">
      <c r="A2631" s="34">
        <v>43441</v>
      </c>
      <c r="B2631">
        <v>0.74</v>
      </c>
      <c r="C2631">
        <v>0.75</v>
      </c>
      <c r="D2631">
        <v>19.952000000000002</v>
      </c>
    </row>
    <row r="2632" spans="1:4" ht="15" x14ac:dyDescent="0.25">
      <c r="A2632" s="34">
        <v>43442</v>
      </c>
      <c r="B2632"/>
      <c r="C2632"/>
      <c r="D2632">
        <v>19.952000000000002</v>
      </c>
    </row>
    <row r="2633" spans="1:4" ht="15" x14ac:dyDescent="0.25">
      <c r="A2633" s="34">
        <v>43443</v>
      </c>
      <c r="B2633"/>
      <c r="C2633"/>
      <c r="D2633">
        <v>19.952000000000002</v>
      </c>
    </row>
    <row r="2634" spans="1:4" ht="15" x14ac:dyDescent="0.25">
      <c r="A2634" s="34">
        <v>43444</v>
      </c>
      <c r="B2634">
        <v>0.75</v>
      </c>
      <c r="C2634">
        <v>0.75</v>
      </c>
      <c r="D2634">
        <v>15.776999999999999</v>
      </c>
    </row>
    <row r="2635" spans="1:4" ht="15" x14ac:dyDescent="0.25">
      <c r="A2635" s="34">
        <v>43445</v>
      </c>
      <c r="B2635">
        <v>0.74</v>
      </c>
      <c r="C2635">
        <v>0.75</v>
      </c>
      <c r="D2635">
        <v>10.43</v>
      </c>
    </row>
    <row r="2636" spans="1:4" ht="15" x14ac:dyDescent="0.25">
      <c r="A2636" s="34">
        <v>43446</v>
      </c>
      <c r="B2636">
        <v>0.75</v>
      </c>
      <c r="C2636">
        <v>0.75</v>
      </c>
      <c r="D2636">
        <v>14.750999999999999</v>
      </c>
    </row>
    <row r="2637" spans="1:4" ht="15" x14ac:dyDescent="0.25">
      <c r="A2637" s="34">
        <v>43447</v>
      </c>
      <c r="B2637">
        <v>0.75</v>
      </c>
      <c r="C2637">
        <v>0.75</v>
      </c>
      <c r="D2637">
        <v>9.8190000000000008</v>
      </c>
    </row>
    <row r="2638" spans="1:4" ht="15" x14ac:dyDescent="0.25">
      <c r="A2638" s="34">
        <v>43448</v>
      </c>
      <c r="B2638">
        <v>0.74</v>
      </c>
      <c r="C2638">
        <v>0.75</v>
      </c>
      <c r="D2638">
        <v>15.734999999999999</v>
      </c>
    </row>
    <row r="2639" spans="1:4" ht="15" x14ac:dyDescent="0.25">
      <c r="A2639" s="34">
        <v>43449</v>
      </c>
      <c r="B2639"/>
      <c r="C2639"/>
      <c r="D2639">
        <v>15.734999999999999</v>
      </c>
    </row>
    <row r="2640" spans="1:4" ht="15" x14ac:dyDescent="0.25">
      <c r="A2640" s="34">
        <v>43450</v>
      </c>
      <c r="B2640"/>
      <c r="C2640"/>
      <c r="D2640">
        <v>15.734999999999999</v>
      </c>
    </row>
    <row r="2641" spans="1:4" ht="15" x14ac:dyDescent="0.25">
      <c r="A2641" s="34">
        <v>43451</v>
      </c>
      <c r="B2641">
        <v>0.74</v>
      </c>
      <c r="C2641">
        <v>0.75</v>
      </c>
      <c r="D2641">
        <v>11.242000000000001</v>
      </c>
    </row>
    <row r="2642" spans="1:4" ht="15" x14ac:dyDescent="0.25">
      <c r="A2642" s="34">
        <v>43452</v>
      </c>
      <c r="B2642">
        <v>0.75</v>
      </c>
      <c r="C2642">
        <v>0.75</v>
      </c>
      <c r="D2642">
        <v>11.163</v>
      </c>
    </row>
    <row r="2643" spans="1:4" ht="15" x14ac:dyDescent="0.25">
      <c r="A2643" s="34">
        <v>43453</v>
      </c>
      <c r="B2643">
        <v>0.74</v>
      </c>
      <c r="C2643">
        <v>0.75</v>
      </c>
      <c r="D2643">
        <v>17.260000000000002</v>
      </c>
    </row>
    <row r="2644" spans="1:4" ht="15" x14ac:dyDescent="0.25">
      <c r="A2644" s="34">
        <v>43454</v>
      </c>
      <c r="B2644">
        <v>0.74</v>
      </c>
      <c r="C2644">
        <v>0.75</v>
      </c>
      <c r="D2644">
        <v>14.305999999999999</v>
      </c>
    </row>
    <row r="2645" spans="1:4" ht="15" x14ac:dyDescent="0.25">
      <c r="A2645" s="34">
        <v>43455</v>
      </c>
      <c r="B2645">
        <v>0.75</v>
      </c>
      <c r="C2645">
        <v>0.75</v>
      </c>
      <c r="D2645">
        <v>20.57</v>
      </c>
    </row>
    <row r="2646" spans="1:4" ht="15" x14ac:dyDescent="0.25">
      <c r="A2646" s="34">
        <v>43456</v>
      </c>
      <c r="B2646"/>
      <c r="C2646"/>
      <c r="D2646">
        <v>20.57</v>
      </c>
    </row>
    <row r="2647" spans="1:4" ht="15" x14ac:dyDescent="0.25">
      <c r="A2647" s="34">
        <v>43457</v>
      </c>
      <c r="B2647"/>
      <c r="C2647"/>
      <c r="D2647">
        <v>20.57</v>
      </c>
    </row>
    <row r="2648" spans="1:4" ht="15" x14ac:dyDescent="0.25">
      <c r="A2648" s="34">
        <v>43458</v>
      </c>
      <c r="B2648"/>
      <c r="C2648"/>
      <c r="D2648">
        <v>20.57</v>
      </c>
    </row>
    <row r="2649" spans="1:4" ht="15" x14ac:dyDescent="0.25">
      <c r="A2649" s="34">
        <v>43459</v>
      </c>
      <c r="B2649"/>
      <c r="C2649"/>
      <c r="D2649">
        <v>20.57</v>
      </c>
    </row>
    <row r="2650" spans="1:4" ht="15" x14ac:dyDescent="0.25">
      <c r="A2650" s="34">
        <v>43460</v>
      </c>
      <c r="B2650"/>
      <c r="C2650"/>
      <c r="D2650">
        <v>20.57</v>
      </c>
    </row>
    <row r="2651" spans="1:4" ht="15" x14ac:dyDescent="0.25">
      <c r="A2651" s="34">
        <v>43461</v>
      </c>
      <c r="B2651">
        <v>0.75</v>
      </c>
      <c r="C2651">
        <v>0.75</v>
      </c>
      <c r="D2651">
        <v>13.065</v>
      </c>
    </row>
    <row r="2652" spans="1:4" ht="15" x14ac:dyDescent="0.25">
      <c r="A2652" s="34">
        <v>43462</v>
      </c>
      <c r="B2652">
        <v>0.76</v>
      </c>
      <c r="C2652">
        <v>0.75</v>
      </c>
      <c r="D2652">
        <v>12.689</v>
      </c>
    </row>
    <row r="2653" spans="1:4" ht="15" x14ac:dyDescent="0.25">
      <c r="A2653" s="34">
        <v>43463</v>
      </c>
      <c r="B2653"/>
      <c r="C2653"/>
      <c r="D2653">
        <v>12.689</v>
      </c>
    </row>
    <row r="2654" spans="1:4" ht="15" x14ac:dyDescent="0.25">
      <c r="A2654" s="34">
        <v>43464</v>
      </c>
      <c r="B2654"/>
      <c r="C2654"/>
      <c r="D2654">
        <v>12.689</v>
      </c>
    </row>
    <row r="2655" spans="1:4" ht="15" x14ac:dyDescent="0.25">
      <c r="A2655" s="34">
        <v>43465</v>
      </c>
      <c r="B2655">
        <v>3.72</v>
      </c>
      <c r="C2655">
        <v>0.75</v>
      </c>
      <c r="D2655">
        <v>0</v>
      </c>
    </row>
    <row r="2656" spans="1:4" ht="15" x14ac:dyDescent="0.25">
      <c r="A2656" s="34">
        <v>43466</v>
      </c>
      <c r="C2656"/>
      <c r="D2656" s="11">
        <v>0</v>
      </c>
    </row>
    <row r="2657" spans="1:4" ht="15" x14ac:dyDescent="0.25">
      <c r="A2657" s="34">
        <v>43467</v>
      </c>
      <c r="B2657" s="11">
        <v>0.75</v>
      </c>
      <c r="C2657">
        <v>0.75</v>
      </c>
      <c r="D2657" s="11">
        <v>24.308</v>
      </c>
    </row>
    <row r="2658" spans="1:4" ht="15" x14ac:dyDescent="0.25">
      <c r="A2658" s="34">
        <v>43468</v>
      </c>
      <c r="B2658" s="11">
        <v>0.74</v>
      </c>
      <c r="C2658">
        <v>0.75</v>
      </c>
      <c r="D2658" s="11">
        <v>9.718</v>
      </c>
    </row>
    <row r="2659" spans="1:4" ht="15" x14ac:dyDescent="0.25">
      <c r="A2659" s="34">
        <v>43469</v>
      </c>
      <c r="B2659" s="11">
        <v>0.74</v>
      </c>
      <c r="C2659">
        <v>0.75</v>
      </c>
      <c r="D2659" s="11">
        <v>5.78</v>
      </c>
    </row>
    <row r="2660" spans="1:4" ht="15" x14ac:dyDescent="0.25">
      <c r="A2660" s="34">
        <v>43470</v>
      </c>
      <c r="C2660"/>
      <c r="D2660" s="11">
        <v>5.78</v>
      </c>
    </row>
    <row r="2661" spans="1:4" ht="15" x14ac:dyDescent="0.25">
      <c r="A2661" s="34">
        <v>43471</v>
      </c>
      <c r="C2661"/>
      <c r="D2661" s="11">
        <v>5.78</v>
      </c>
    </row>
    <row r="2662" spans="1:4" ht="15" x14ac:dyDescent="0.25">
      <c r="A2662" s="34">
        <v>43472</v>
      </c>
      <c r="B2662" s="11">
        <v>0.74</v>
      </c>
      <c r="C2662">
        <v>0.75</v>
      </c>
      <c r="D2662" s="11">
        <v>11.807</v>
      </c>
    </row>
    <row r="2663" spans="1:4" ht="15" x14ac:dyDescent="0.25">
      <c r="A2663" s="34">
        <v>43473</v>
      </c>
      <c r="B2663" s="11">
        <v>0.74</v>
      </c>
      <c r="C2663">
        <v>0.75</v>
      </c>
      <c r="D2663" s="11">
        <v>10.097</v>
      </c>
    </row>
    <row r="2664" spans="1:4" ht="15" x14ac:dyDescent="0.25">
      <c r="A2664" s="34">
        <v>43474</v>
      </c>
      <c r="B2664" s="11">
        <v>0.74</v>
      </c>
      <c r="C2664">
        <v>0.75</v>
      </c>
      <c r="D2664" s="11">
        <v>11.863</v>
      </c>
    </row>
    <row r="2665" spans="1:4" ht="15" x14ac:dyDescent="0.25">
      <c r="A2665" s="34">
        <v>43475</v>
      </c>
      <c r="B2665" s="11">
        <v>0.74</v>
      </c>
      <c r="C2665">
        <v>0.75</v>
      </c>
      <c r="D2665" s="11">
        <v>9.7669999999999995</v>
      </c>
    </row>
    <row r="2666" spans="1:4" ht="15" x14ac:dyDescent="0.25">
      <c r="A2666" s="34">
        <v>43476</v>
      </c>
      <c r="B2666" s="11">
        <v>0.74</v>
      </c>
      <c r="C2666">
        <v>0.75</v>
      </c>
      <c r="D2666" s="11">
        <v>18.135000000000002</v>
      </c>
    </row>
    <row r="2667" spans="1:4" ht="15" x14ac:dyDescent="0.25">
      <c r="A2667" s="34">
        <v>43477</v>
      </c>
      <c r="C2667"/>
      <c r="D2667" s="11">
        <v>18.135000000000002</v>
      </c>
    </row>
    <row r="2668" spans="1:4" ht="15" x14ac:dyDescent="0.25">
      <c r="A2668" s="34">
        <v>43478</v>
      </c>
      <c r="C2668"/>
      <c r="D2668" s="11">
        <v>18.135000000000002</v>
      </c>
    </row>
    <row r="2669" spans="1:4" ht="15" x14ac:dyDescent="0.25">
      <c r="A2669" s="34">
        <v>43479</v>
      </c>
      <c r="B2669" s="11">
        <v>0.74</v>
      </c>
      <c r="C2669">
        <v>0.75</v>
      </c>
      <c r="D2669" s="11">
        <v>21.462</v>
      </c>
    </row>
    <row r="2670" spans="1:4" ht="15" x14ac:dyDescent="0.25">
      <c r="A2670" s="34">
        <v>43480</v>
      </c>
      <c r="B2670" s="11">
        <v>0.75</v>
      </c>
      <c r="C2670">
        <v>0.75</v>
      </c>
      <c r="D2670" s="11">
        <v>23.335000000000001</v>
      </c>
    </row>
    <row r="2671" spans="1:4" ht="15" x14ac:dyDescent="0.25">
      <c r="A2671" s="34">
        <v>43481</v>
      </c>
      <c r="B2671" s="11">
        <v>0.74</v>
      </c>
      <c r="C2671">
        <v>0.75</v>
      </c>
      <c r="D2671" s="11">
        <v>21.504000000000001</v>
      </c>
    </row>
    <row r="2672" spans="1:4" ht="15" x14ac:dyDescent="0.25">
      <c r="A2672" s="34">
        <v>43482</v>
      </c>
      <c r="B2672" s="11">
        <v>0.73</v>
      </c>
      <c r="C2672">
        <v>0.75</v>
      </c>
      <c r="D2672" s="11">
        <v>15.816000000000001</v>
      </c>
    </row>
    <row r="2673" spans="1:4" ht="15" x14ac:dyDescent="0.25">
      <c r="A2673" s="34">
        <v>43483</v>
      </c>
      <c r="B2673" s="11">
        <v>0.75</v>
      </c>
      <c r="C2673">
        <v>0.75</v>
      </c>
      <c r="D2673" s="11">
        <v>7.5960000000000001</v>
      </c>
    </row>
    <row r="2674" spans="1:4" ht="15" x14ac:dyDescent="0.25">
      <c r="A2674" s="34">
        <v>43484</v>
      </c>
      <c r="C2674"/>
      <c r="D2674" s="11">
        <v>7.5960000000000001</v>
      </c>
    </row>
    <row r="2675" spans="1:4" ht="15" x14ac:dyDescent="0.25">
      <c r="A2675" s="34">
        <v>43485</v>
      </c>
      <c r="C2675"/>
      <c r="D2675" s="11">
        <v>7.5960000000000001</v>
      </c>
    </row>
    <row r="2676" spans="1:4" ht="15" x14ac:dyDescent="0.25">
      <c r="A2676" s="34">
        <v>43486</v>
      </c>
      <c r="B2676" s="11">
        <v>0.77</v>
      </c>
      <c r="C2676">
        <v>0.75</v>
      </c>
      <c r="D2676" s="11">
        <v>11.775</v>
      </c>
    </row>
    <row r="2677" spans="1:4" ht="15" x14ac:dyDescent="0.25">
      <c r="A2677" s="34">
        <v>43487</v>
      </c>
      <c r="B2677" s="11">
        <v>0.75</v>
      </c>
      <c r="C2677">
        <v>0.75</v>
      </c>
      <c r="D2677" s="11">
        <v>14.379</v>
      </c>
    </row>
    <row r="2678" spans="1:4" ht="15" x14ac:dyDescent="0.25">
      <c r="A2678" s="34">
        <v>43488</v>
      </c>
      <c r="B2678" s="11">
        <v>0.74</v>
      </c>
      <c r="C2678">
        <v>0.75</v>
      </c>
      <c r="D2678" s="11">
        <v>15.287000000000001</v>
      </c>
    </row>
    <row r="2679" spans="1:4" ht="15" x14ac:dyDescent="0.25">
      <c r="A2679" s="34">
        <v>43489</v>
      </c>
      <c r="B2679" s="11">
        <v>0.73</v>
      </c>
      <c r="C2679">
        <v>0.75</v>
      </c>
      <c r="D2679" s="11">
        <v>12.718999999999999</v>
      </c>
    </row>
    <row r="2680" spans="1:4" ht="15" x14ac:dyDescent="0.25">
      <c r="A2680" s="34">
        <v>43490</v>
      </c>
      <c r="B2680" s="11">
        <v>0.75</v>
      </c>
      <c r="C2680">
        <v>0.75</v>
      </c>
      <c r="D2680" s="11">
        <v>13.938000000000001</v>
      </c>
    </row>
    <row r="2681" spans="1:4" ht="15" x14ac:dyDescent="0.25">
      <c r="A2681" s="34">
        <v>43491</v>
      </c>
      <c r="C2681"/>
      <c r="D2681" s="11">
        <v>13.938000000000001</v>
      </c>
    </row>
    <row r="2682" spans="1:4" ht="15" x14ac:dyDescent="0.25">
      <c r="A2682" s="34">
        <v>43492</v>
      </c>
      <c r="C2682"/>
      <c r="D2682" s="11">
        <v>13.938000000000001</v>
      </c>
    </row>
    <row r="2683" spans="1:4" ht="15" x14ac:dyDescent="0.25">
      <c r="A2683" s="34">
        <v>43493</v>
      </c>
      <c r="B2683" s="11">
        <v>0.74</v>
      </c>
      <c r="C2683">
        <v>0.75</v>
      </c>
      <c r="D2683" s="11">
        <v>15.643000000000001</v>
      </c>
    </row>
    <row r="2684" spans="1:4" ht="15" x14ac:dyDescent="0.25">
      <c r="A2684" s="34">
        <v>43494</v>
      </c>
      <c r="B2684" s="11">
        <v>0.74</v>
      </c>
      <c r="C2684">
        <v>0.75</v>
      </c>
      <c r="D2684" s="11">
        <v>10.113</v>
      </c>
    </row>
    <row r="2685" spans="1:4" ht="15" x14ac:dyDescent="0.25">
      <c r="A2685" s="34">
        <v>43495</v>
      </c>
      <c r="B2685" s="11">
        <v>0.75</v>
      </c>
      <c r="C2685">
        <v>0.75</v>
      </c>
      <c r="D2685" s="11">
        <v>17.074000000000002</v>
      </c>
    </row>
    <row r="2686" spans="1:4" ht="15" x14ac:dyDescent="0.25">
      <c r="A2686" s="34">
        <v>43496</v>
      </c>
      <c r="B2686" s="11">
        <v>0.75</v>
      </c>
      <c r="C2686">
        <v>0.75</v>
      </c>
      <c r="D2686" s="11">
        <v>6.1449999999999996</v>
      </c>
    </row>
    <row r="2687" spans="1:4" ht="15" x14ac:dyDescent="0.25">
      <c r="A2687" s="34">
        <v>43497</v>
      </c>
      <c r="B2687" s="11">
        <v>0.75</v>
      </c>
      <c r="C2687">
        <v>0.75</v>
      </c>
      <c r="D2687" s="11">
        <v>30.228999999999999</v>
      </c>
    </row>
    <row r="2688" spans="1:4" ht="15" x14ac:dyDescent="0.25">
      <c r="A2688" s="34">
        <v>43498</v>
      </c>
      <c r="C2688"/>
      <c r="D2688" s="11">
        <v>30.228999999999999</v>
      </c>
    </row>
    <row r="2689" spans="1:4" ht="15" x14ac:dyDescent="0.25">
      <c r="A2689" s="34">
        <v>43499</v>
      </c>
      <c r="C2689"/>
      <c r="D2689" s="11">
        <v>30.228999999999999</v>
      </c>
    </row>
    <row r="2690" spans="1:4" ht="15" x14ac:dyDescent="0.25">
      <c r="A2690" s="34">
        <v>43500</v>
      </c>
      <c r="B2690" s="11">
        <v>0.75</v>
      </c>
      <c r="C2690">
        <v>0.75</v>
      </c>
      <c r="D2690" s="11">
        <v>3.4169999999999998</v>
      </c>
    </row>
    <row r="2691" spans="1:4" ht="15" x14ac:dyDescent="0.25">
      <c r="A2691" s="34">
        <v>43501</v>
      </c>
      <c r="B2691" s="11">
        <v>0.74</v>
      </c>
      <c r="C2691">
        <v>0.75</v>
      </c>
      <c r="D2691" s="11">
        <v>3.3140000000000001</v>
      </c>
    </row>
    <row r="2692" spans="1:4" ht="15" x14ac:dyDescent="0.25">
      <c r="A2692" s="34">
        <v>43502</v>
      </c>
      <c r="B2692" s="11">
        <v>0.74</v>
      </c>
      <c r="C2692">
        <v>0.75</v>
      </c>
      <c r="D2692" s="11">
        <v>17.635999999999999</v>
      </c>
    </row>
    <row r="2693" spans="1:4" ht="15" x14ac:dyDescent="0.25">
      <c r="A2693" s="34">
        <v>43503</v>
      </c>
      <c r="B2693" s="11">
        <v>0.74</v>
      </c>
      <c r="C2693">
        <v>0.75</v>
      </c>
      <c r="D2693" s="11">
        <v>20.742999999999999</v>
      </c>
    </row>
    <row r="2694" spans="1:4" ht="15" x14ac:dyDescent="0.25">
      <c r="A2694" s="34">
        <v>43504</v>
      </c>
      <c r="B2694" s="11">
        <v>0.74</v>
      </c>
      <c r="C2694">
        <v>0.75</v>
      </c>
      <c r="D2694" s="11">
        <v>17.407</v>
      </c>
    </row>
    <row r="2695" spans="1:4" ht="15" x14ac:dyDescent="0.25">
      <c r="A2695" s="34">
        <v>43505</v>
      </c>
      <c r="C2695"/>
      <c r="D2695" s="11">
        <v>17.407</v>
      </c>
    </row>
    <row r="2696" spans="1:4" ht="15" x14ac:dyDescent="0.25">
      <c r="A2696" s="34">
        <v>43506</v>
      </c>
      <c r="C2696"/>
      <c r="D2696" s="11">
        <v>17.407</v>
      </c>
    </row>
    <row r="2697" spans="1:4" ht="15" x14ac:dyDescent="0.25">
      <c r="A2697" s="34">
        <v>43507</v>
      </c>
      <c r="B2697" s="11">
        <v>0.75</v>
      </c>
      <c r="C2697">
        <v>0.75</v>
      </c>
      <c r="D2697" s="11">
        <v>25.207999999999998</v>
      </c>
    </row>
    <row r="2698" spans="1:4" ht="15" x14ac:dyDescent="0.25">
      <c r="A2698" s="34">
        <v>43508</v>
      </c>
      <c r="B2698" s="11">
        <v>0.75</v>
      </c>
      <c r="C2698">
        <v>0.75</v>
      </c>
      <c r="D2698" s="11">
        <v>20.824999999999999</v>
      </c>
    </row>
    <row r="2699" spans="1:4" ht="15" x14ac:dyDescent="0.25">
      <c r="A2699" s="34">
        <v>43509</v>
      </c>
      <c r="B2699" s="11">
        <v>0.74</v>
      </c>
      <c r="C2699">
        <v>0.75</v>
      </c>
      <c r="D2699" s="11">
        <v>19.914000000000001</v>
      </c>
    </row>
    <row r="2700" spans="1:4" ht="15" x14ac:dyDescent="0.25">
      <c r="A2700" s="34">
        <v>43510</v>
      </c>
      <c r="B2700" s="11">
        <v>0.75</v>
      </c>
      <c r="C2700">
        <v>0.75</v>
      </c>
      <c r="D2700" s="11">
        <v>17.923999999999999</v>
      </c>
    </row>
    <row r="2701" spans="1:4" ht="15" x14ac:dyDescent="0.25">
      <c r="A2701" s="34">
        <v>43511</v>
      </c>
      <c r="B2701" s="11">
        <v>0.75</v>
      </c>
      <c r="C2701">
        <v>0.75</v>
      </c>
      <c r="D2701" s="11">
        <v>11.826000000000001</v>
      </c>
    </row>
    <row r="2702" spans="1:4" ht="15" x14ac:dyDescent="0.25">
      <c r="A2702" s="34">
        <v>43512</v>
      </c>
      <c r="C2702"/>
      <c r="D2702" s="11">
        <v>11.826000000000001</v>
      </c>
    </row>
    <row r="2703" spans="1:4" ht="15" x14ac:dyDescent="0.25">
      <c r="A2703" s="34">
        <v>43513</v>
      </c>
      <c r="C2703"/>
      <c r="D2703" s="11">
        <v>11.826000000000001</v>
      </c>
    </row>
    <row r="2704" spans="1:4" ht="15" x14ac:dyDescent="0.25">
      <c r="A2704" s="34">
        <v>43514</v>
      </c>
      <c r="B2704" s="11">
        <v>0.77</v>
      </c>
      <c r="C2704">
        <v>0.75</v>
      </c>
      <c r="D2704" s="11">
        <v>9.5370000000000008</v>
      </c>
    </row>
    <row r="2705" spans="1:4" ht="15" x14ac:dyDescent="0.25">
      <c r="A2705" s="34">
        <v>43515</v>
      </c>
      <c r="B2705" s="11">
        <v>0.75</v>
      </c>
      <c r="C2705">
        <v>0.75</v>
      </c>
      <c r="D2705" s="11">
        <v>19.067</v>
      </c>
    </row>
    <row r="2706" spans="1:4" ht="15" x14ac:dyDescent="0.25">
      <c r="A2706" s="34">
        <v>43516</v>
      </c>
      <c r="B2706" s="11">
        <v>0.76</v>
      </c>
      <c r="C2706">
        <v>0.75</v>
      </c>
      <c r="D2706" s="11">
        <v>22.262</v>
      </c>
    </row>
    <row r="2707" spans="1:4" ht="15" x14ac:dyDescent="0.25">
      <c r="A2707" s="34">
        <v>43517</v>
      </c>
      <c r="B2707" s="11">
        <v>0.74</v>
      </c>
      <c r="C2707">
        <v>0.75</v>
      </c>
      <c r="D2707" s="11">
        <v>16.18</v>
      </c>
    </row>
    <row r="2708" spans="1:4" ht="15" x14ac:dyDescent="0.25">
      <c r="A2708" s="34">
        <v>43518</v>
      </c>
      <c r="B2708" s="11">
        <v>0.74</v>
      </c>
      <c r="C2708">
        <v>0.75</v>
      </c>
      <c r="D2708" s="11">
        <v>18.474</v>
      </c>
    </row>
    <row r="2709" spans="1:4" ht="15" x14ac:dyDescent="0.25">
      <c r="A2709" s="34">
        <v>43519</v>
      </c>
      <c r="C2709"/>
      <c r="D2709" s="11">
        <v>18.474</v>
      </c>
    </row>
    <row r="2710" spans="1:4" ht="15" x14ac:dyDescent="0.25">
      <c r="A2710" s="34">
        <v>43520</v>
      </c>
      <c r="C2710"/>
      <c r="D2710" s="11">
        <v>18.474</v>
      </c>
    </row>
    <row r="2711" spans="1:4" ht="15" x14ac:dyDescent="0.25">
      <c r="A2711" s="34">
        <v>43521</v>
      </c>
      <c r="B2711" s="11">
        <v>0.74</v>
      </c>
      <c r="C2711">
        <v>0.75</v>
      </c>
      <c r="D2711" s="11">
        <v>16.457000000000001</v>
      </c>
    </row>
    <row r="2712" spans="1:4" ht="15" x14ac:dyDescent="0.25">
      <c r="A2712" s="34">
        <v>43522</v>
      </c>
      <c r="B2712" s="11">
        <v>0.74</v>
      </c>
      <c r="C2712">
        <v>0.75</v>
      </c>
      <c r="D2712" s="11">
        <v>10.913</v>
      </c>
    </row>
    <row r="2713" spans="1:4" ht="15" x14ac:dyDescent="0.25">
      <c r="A2713" s="34">
        <v>43523</v>
      </c>
      <c r="B2713" s="11">
        <v>0.75</v>
      </c>
      <c r="C2713">
        <v>0.75</v>
      </c>
      <c r="D2713" s="11">
        <v>11.993</v>
      </c>
    </row>
    <row r="2714" spans="1:4" ht="15" x14ac:dyDescent="0.25">
      <c r="A2714" s="34">
        <v>43524</v>
      </c>
      <c r="B2714" s="11">
        <v>0.76</v>
      </c>
      <c r="C2714">
        <v>0.75</v>
      </c>
      <c r="D2714" s="11">
        <v>11.891999999999999</v>
      </c>
    </row>
    <row r="2715" spans="1:4" ht="15" x14ac:dyDescent="0.25">
      <c r="A2715" s="34">
        <v>43525</v>
      </c>
      <c r="B2715" s="11">
        <v>0.75</v>
      </c>
      <c r="C2715">
        <v>0.75</v>
      </c>
      <c r="D2715" s="11">
        <v>14.102</v>
      </c>
    </row>
    <row r="2716" spans="1:4" ht="15" x14ac:dyDescent="0.25">
      <c r="A2716" s="34">
        <v>43526</v>
      </c>
      <c r="C2716"/>
      <c r="D2716" s="11">
        <v>14.102</v>
      </c>
    </row>
    <row r="2717" spans="1:4" ht="15" x14ac:dyDescent="0.25">
      <c r="A2717" s="34">
        <v>43527</v>
      </c>
      <c r="C2717"/>
      <c r="D2717" s="11">
        <v>14.102</v>
      </c>
    </row>
    <row r="2718" spans="1:4" ht="15" x14ac:dyDescent="0.25">
      <c r="A2718" s="34">
        <v>43528</v>
      </c>
      <c r="B2718" s="11">
        <v>0.74</v>
      </c>
      <c r="C2718">
        <v>0.75</v>
      </c>
      <c r="D2718" s="11">
        <v>16.423999999999999</v>
      </c>
    </row>
    <row r="2719" spans="1:4" ht="15" x14ac:dyDescent="0.25">
      <c r="A2719" s="34">
        <v>43529</v>
      </c>
      <c r="B2719" s="11">
        <v>0.75</v>
      </c>
      <c r="C2719">
        <v>0.75</v>
      </c>
      <c r="D2719" s="11">
        <v>13.738</v>
      </c>
    </row>
    <row r="2720" spans="1:4" ht="15" x14ac:dyDescent="0.25">
      <c r="A2720" s="34">
        <v>43530</v>
      </c>
      <c r="B2720" s="11">
        <v>0.74</v>
      </c>
      <c r="C2720">
        <v>0.75</v>
      </c>
      <c r="D2720" s="11">
        <v>8.0069999999999997</v>
      </c>
    </row>
    <row r="2721" spans="1:4" ht="15" x14ac:dyDescent="0.25">
      <c r="A2721" s="34">
        <v>43531</v>
      </c>
      <c r="B2721" s="11">
        <v>0.76</v>
      </c>
      <c r="C2721">
        <v>0.75</v>
      </c>
      <c r="D2721" s="11">
        <v>14.692</v>
      </c>
    </row>
    <row r="2722" spans="1:4" ht="15" x14ac:dyDescent="0.25">
      <c r="A2722" s="34">
        <v>43532</v>
      </c>
      <c r="B2722" s="11">
        <v>0.74</v>
      </c>
      <c r="C2722">
        <v>0.75</v>
      </c>
      <c r="D2722" s="11">
        <v>15.032999999999999</v>
      </c>
    </row>
    <row r="2723" spans="1:4" ht="15" x14ac:dyDescent="0.25">
      <c r="A2723" s="34">
        <v>43533</v>
      </c>
      <c r="C2723"/>
      <c r="D2723" s="11">
        <v>15.032999999999999</v>
      </c>
    </row>
    <row r="2724" spans="1:4" ht="15" x14ac:dyDescent="0.25">
      <c r="A2724" s="34">
        <v>43534</v>
      </c>
      <c r="C2724"/>
      <c r="D2724" s="11">
        <v>15.032999999999999</v>
      </c>
    </row>
    <row r="2725" spans="1:4" ht="15" x14ac:dyDescent="0.25">
      <c r="A2725" s="34">
        <v>43535</v>
      </c>
      <c r="B2725" s="11">
        <v>0.75</v>
      </c>
      <c r="C2725">
        <v>0.75</v>
      </c>
      <c r="D2725" s="11">
        <v>9.7590000000000003</v>
      </c>
    </row>
    <row r="2726" spans="1:4" ht="15" x14ac:dyDescent="0.25">
      <c r="A2726" s="34">
        <v>43536</v>
      </c>
      <c r="B2726" s="11">
        <v>0.74</v>
      </c>
      <c r="C2726">
        <v>0.75</v>
      </c>
      <c r="D2726" s="11">
        <v>13.125999999999999</v>
      </c>
    </row>
    <row r="2727" spans="1:4" ht="15" x14ac:dyDescent="0.25">
      <c r="A2727" s="34">
        <v>43537</v>
      </c>
      <c r="B2727" s="11">
        <v>0.77</v>
      </c>
      <c r="C2727">
        <v>0.75</v>
      </c>
      <c r="D2727" s="11">
        <v>26.893999999999998</v>
      </c>
    </row>
    <row r="2728" spans="1:4" ht="15" x14ac:dyDescent="0.25">
      <c r="A2728" s="34">
        <v>43538</v>
      </c>
      <c r="B2728" s="11">
        <v>0.74</v>
      </c>
      <c r="C2728">
        <v>0.75</v>
      </c>
      <c r="D2728" s="11">
        <v>20.105</v>
      </c>
    </row>
    <row r="2729" spans="1:4" ht="15" x14ac:dyDescent="0.25">
      <c r="A2729" s="34">
        <v>43539</v>
      </c>
      <c r="B2729" s="11">
        <v>0.75</v>
      </c>
      <c r="C2729">
        <v>0.75</v>
      </c>
      <c r="D2729" s="11">
        <v>22.568000000000001</v>
      </c>
    </row>
    <row r="2730" spans="1:4" ht="15" x14ac:dyDescent="0.25">
      <c r="A2730" s="34">
        <v>43540</v>
      </c>
      <c r="C2730"/>
      <c r="D2730" s="11">
        <v>22.568000000000001</v>
      </c>
    </row>
    <row r="2731" spans="1:4" ht="15" x14ac:dyDescent="0.25">
      <c r="A2731" s="34">
        <v>43541</v>
      </c>
      <c r="C2731"/>
      <c r="D2731" s="11">
        <v>22.568000000000001</v>
      </c>
    </row>
    <row r="2732" spans="1:4" ht="15" x14ac:dyDescent="0.25">
      <c r="A2732" s="34">
        <v>43542</v>
      </c>
      <c r="B2732" s="11">
        <v>0.75</v>
      </c>
      <c r="C2732">
        <v>0.75</v>
      </c>
      <c r="D2732" s="11">
        <v>20.747</v>
      </c>
    </row>
    <row r="2733" spans="1:4" ht="15" x14ac:dyDescent="0.25">
      <c r="A2733" s="34">
        <v>43543</v>
      </c>
      <c r="B2733" s="11">
        <v>0.76</v>
      </c>
      <c r="C2733">
        <v>0.75</v>
      </c>
      <c r="D2733" s="11">
        <v>23.696999999999999</v>
      </c>
    </row>
    <row r="2734" spans="1:4" ht="15" x14ac:dyDescent="0.25">
      <c r="A2734" s="34">
        <v>43544</v>
      </c>
      <c r="B2734" s="11">
        <v>0.74</v>
      </c>
      <c r="C2734">
        <v>0.75</v>
      </c>
      <c r="D2734" s="11">
        <v>20.724</v>
      </c>
    </row>
    <row r="2735" spans="1:4" ht="15" x14ac:dyDescent="0.25">
      <c r="A2735" s="34">
        <v>43545</v>
      </c>
      <c r="B2735" s="11">
        <v>0.74</v>
      </c>
      <c r="C2735">
        <v>0.75</v>
      </c>
      <c r="D2735" s="11">
        <v>24.47</v>
      </c>
    </row>
    <row r="2736" spans="1:4" ht="15" x14ac:dyDescent="0.25">
      <c r="A2736" s="34">
        <v>43546</v>
      </c>
      <c r="B2736" s="11">
        <v>0.99</v>
      </c>
      <c r="C2736">
        <v>1</v>
      </c>
      <c r="D2736" s="11">
        <v>20.936</v>
      </c>
    </row>
    <row r="2737" spans="1:4" ht="15" x14ac:dyDescent="0.25">
      <c r="A2737" s="34">
        <v>43547</v>
      </c>
      <c r="C2737"/>
      <c r="D2737" s="11">
        <v>20.936</v>
      </c>
    </row>
    <row r="2738" spans="1:4" ht="15" x14ac:dyDescent="0.25">
      <c r="A2738" s="34">
        <v>43548</v>
      </c>
      <c r="C2738"/>
      <c r="D2738" s="11">
        <v>20.936</v>
      </c>
    </row>
    <row r="2739" spans="1:4" ht="15" x14ac:dyDescent="0.25">
      <c r="A2739" s="34">
        <v>43549</v>
      </c>
      <c r="B2739" s="11">
        <v>0.99</v>
      </c>
      <c r="C2739">
        <v>1</v>
      </c>
      <c r="D2739" s="11">
        <v>33.277000000000001</v>
      </c>
    </row>
    <row r="2740" spans="1:4" ht="15" x14ac:dyDescent="0.25">
      <c r="A2740" s="34">
        <v>43550</v>
      </c>
      <c r="B2740" s="11">
        <v>0.99</v>
      </c>
      <c r="C2740">
        <v>1</v>
      </c>
      <c r="D2740" s="11">
        <v>25.68</v>
      </c>
    </row>
    <row r="2741" spans="1:4" ht="15" x14ac:dyDescent="0.25">
      <c r="A2741" s="34">
        <v>43551</v>
      </c>
      <c r="B2741" s="11">
        <v>0.99</v>
      </c>
      <c r="C2741">
        <v>1</v>
      </c>
      <c r="D2741" s="11">
        <v>26.795999999999999</v>
      </c>
    </row>
    <row r="2742" spans="1:4" ht="15" x14ac:dyDescent="0.25">
      <c r="A2742" s="34">
        <v>43552</v>
      </c>
      <c r="B2742" s="11">
        <v>0.99</v>
      </c>
      <c r="C2742">
        <v>1</v>
      </c>
      <c r="D2742" s="11">
        <v>30.048999999999999</v>
      </c>
    </row>
    <row r="2743" spans="1:4" ht="15" x14ac:dyDescent="0.25">
      <c r="A2743" s="34">
        <v>43553</v>
      </c>
      <c r="B2743" s="11">
        <v>1.64</v>
      </c>
      <c r="C2743">
        <v>1</v>
      </c>
      <c r="D2743" s="11">
        <v>0</v>
      </c>
    </row>
    <row r="2744" spans="1:4" ht="15" x14ac:dyDescent="0.25">
      <c r="A2744" s="34">
        <v>43554</v>
      </c>
      <c r="C2744"/>
      <c r="D2744" s="11">
        <v>0</v>
      </c>
    </row>
    <row r="2745" spans="1:4" ht="15" x14ac:dyDescent="0.25">
      <c r="A2745" s="34">
        <v>43555</v>
      </c>
      <c r="C2745"/>
      <c r="D2745" s="11">
        <v>0</v>
      </c>
    </row>
    <row r="2746" spans="1:4" ht="15" x14ac:dyDescent="0.25">
      <c r="A2746" s="34">
        <v>43556</v>
      </c>
      <c r="B2746" s="11">
        <v>1</v>
      </c>
      <c r="C2746">
        <v>1</v>
      </c>
      <c r="D2746" s="11">
        <v>33.756</v>
      </c>
    </row>
    <row r="2747" spans="1:4" ht="15" x14ac:dyDescent="0.25">
      <c r="A2747" s="34">
        <v>43557</v>
      </c>
      <c r="B2747" s="11">
        <v>0.99</v>
      </c>
      <c r="C2747">
        <v>1</v>
      </c>
      <c r="D2747" s="11">
        <v>26.745000000000001</v>
      </c>
    </row>
    <row r="2748" spans="1:4" ht="15" x14ac:dyDescent="0.25">
      <c r="A2748" s="34">
        <v>43558</v>
      </c>
      <c r="B2748" s="11">
        <v>1</v>
      </c>
      <c r="C2748">
        <v>1</v>
      </c>
      <c r="D2748" s="11">
        <v>17.670999999999999</v>
      </c>
    </row>
    <row r="2749" spans="1:4" ht="15" x14ac:dyDescent="0.25">
      <c r="A2749" s="34">
        <v>43559</v>
      </c>
      <c r="B2749" s="11">
        <v>1</v>
      </c>
      <c r="C2749">
        <v>1</v>
      </c>
      <c r="D2749" s="11">
        <v>13.154999999999999</v>
      </c>
    </row>
    <row r="2750" spans="1:4" ht="15" x14ac:dyDescent="0.25">
      <c r="A2750" s="34">
        <v>43560</v>
      </c>
      <c r="B2750" s="11">
        <v>0.99</v>
      </c>
      <c r="C2750">
        <v>1</v>
      </c>
      <c r="D2750" s="11">
        <v>12.167</v>
      </c>
    </row>
    <row r="2751" spans="1:4" ht="15" x14ac:dyDescent="0.25">
      <c r="A2751" s="34">
        <v>43561</v>
      </c>
      <c r="C2751"/>
      <c r="D2751" s="11">
        <v>12.167</v>
      </c>
    </row>
    <row r="2752" spans="1:4" ht="15" x14ac:dyDescent="0.25">
      <c r="A2752" s="34">
        <v>43562</v>
      </c>
      <c r="C2752"/>
      <c r="D2752" s="11">
        <v>12.167</v>
      </c>
    </row>
    <row r="2753" spans="1:4" ht="15" x14ac:dyDescent="0.25">
      <c r="A2753" s="34">
        <v>43563</v>
      </c>
      <c r="B2753" s="11">
        <v>0.99</v>
      </c>
      <c r="C2753">
        <v>1</v>
      </c>
      <c r="D2753" s="11">
        <v>28.074999999999999</v>
      </c>
    </row>
    <row r="2754" spans="1:4" ht="15" x14ac:dyDescent="0.25">
      <c r="A2754" s="34">
        <v>43564</v>
      </c>
      <c r="B2754" s="11">
        <v>0.99</v>
      </c>
      <c r="C2754">
        <v>1</v>
      </c>
      <c r="D2754" s="11">
        <v>28.39</v>
      </c>
    </row>
    <row r="2755" spans="1:4" ht="15" x14ac:dyDescent="0.25">
      <c r="A2755" s="34">
        <v>43565</v>
      </c>
      <c r="B2755" s="11">
        <v>1.02</v>
      </c>
      <c r="C2755">
        <v>1</v>
      </c>
      <c r="D2755" s="11">
        <v>13.284000000000001</v>
      </c>
    </row>
    <row r="2756" spans="1:4" ht="15" x14ac:dyDescent="0.25">
      <c r="A2756" s="34">
        <v>43566</v>
      </c>
      <c r="B2756" s="11">
        <v>1</v>
      </c>
      <c r="C2756">
        <v>1</v>
      </c>
      <c r="D2756" s="11">
        <v>18.797000000000001</v>
      </c>
    </row>
    <row r="2757" spans="1:4" ht="15" x14ac:dyDescent="0.25">
      <c r="A2757" s="34">
        <v>43567</v>
      </c>
      <c r="B2757" s="11">
        <v>1.02</v>
      </c>
      <c r="C2757">
        <v>1</v>
      </c>
      <c r="D2757" s="11">
        <v>9.3450000000000006</v>
      </c>
    </row>
    <row r="2758" spans="1:4" ht="15" x14ac:dyDescent="0.25">
      <c r="A2758" s="34">
        <v>43568</v>
      </c>
      <c r="C2758"/>
      <c r="D2758" s="11">
        <v>9.3450000000000006</v>
      </c>
    </row>
    <row r="2759" spans="1:4" ht="15" x14ac:dyDescent="0.25">
      <c r="A2759" s="34">
        <v>43569</v>
      </c>
      <c r="C2759"/>
      <c r="D2759" s="11">
        <v>9.3450000000000006</v>
      </c>
    </row>
    <row r="2760" spans="1:4" ht="15" x14ac:dyDescent="0.25">
      <c r="A2760" s="34">
        <v>43570</v>
      </c>
      <c r="B2760" s="11">
        <v>1.04</v>
      </c>
      <c r="C2760">
        <v>1</v>
      </c>
      <c r="D2760" s="11">
        <v>5.5469999999999997</v>
      </c>
    </row>
    <row r="2761" spans="1:4" ht="15" x14ac:dyDescent="0.25">
      <c r="A2761" s="34">
        <v>43571</v>
      </c>
      <c r="B2761" s="11">
        <v>1.04</v>
      </c>
      <c r="C2761">
        <v>1</v>
      </c>
      <c r="D2761" s="11">
        <v>5.7859999999999996</v>
      </c>
    </row>
    <row r="2762" spans="1:4" ht="15" x14ac:dyDescent="0.25">
      <c r="A2762" s="34">
        <v>43572</v>
      </c>
      <c r="B2762" s="11">
        <v>1</v>
      </c>
      <c r="C2762">
        <v>1</v>
      </c>
      <c r="D2762" s="11">
        <v>13.974</v>
      </c>
    </row>
    <row r="2763" spans="1:4" ht="15" x14ac:dyDescent="0.25">
      <c r="A2763" s="34">
        <v>43573</v>
      </c>
      <c r="C2763"/>
      <c r="D2763" s="11">
        <v>13.974</v>
      </c>
    </row>
    <row r="2764" spans="1:4" ht="15" x14ac:dyDescent="0.25">
      <c r="A2764" s="34">
        <v>43574</v>
      </c>
      <c r="C2764"/>
      <c r="D2764" s="11">
        <v>13.974</v>
      </c>
    </row>
    <row r="2765" spans="1:4" ht="15" x14ac:dyDescent="0.25">
      <c r="A2765" s="34">
        <v>43575</v>
      </c>
      <c r="C2765"/>
      <c r="D2765" s="11">
        <v>13.974</v>
      </c>
    </row>
    <row r="2766" spans="1:4" ht="15" x14ac:dyDescent="0.25">
      <c r="A2766" s="34">
        <v>43576</v>
      </c>
      <c r="C2766"/>
      <c r="D2766" s="11">
        <v>13.974</v>
      </c>
    </row>
    <row r="2767" spans="1:4" ht="15" x14ac:dyDescent="0.25">
      <c r="A2767" s="34">
        <v>43577</v>
      </c>
      <c r="C2767"/>
      <c r="D2767" s="11">
        <v>13.974</v>
      </c>
    </row>
    <row r="2768" spans="1:4" ht="15" x14ac:dyDescent="0.25">
      <c r="A2768" s="34">
        <v>43578</v>
      </c>
      <c r="B2768" s="11">
        <v>1</v>
      </c>
      <c r="C2768">
        <v>1</v>
      </c>
      <c r="D2768" s="11">
        <v>17.422000000000001</v>
      </c>
    </row>
    <row r="2769" spans="1:4" ht="15" x14ac:dyDescent="0.25">
      <c r="A2769" s="34">
        <v>43579</v>
      </c>
      <c r="B2769" s="11">
        <v>0.99</v>
      </c>
      <c r="C2769">
        <v>1</v>
      </c>
      <c r="D2769" s="11">
        <v>16.681999999999999</v>
      </c>
    </row>
    <row r="2770" spans="1:4" ht="15" x14ac:dyDescent="0.25">
      <c r="A2770" s="34">
        <v>43580</v>
      </c>
      <c r="B2770" s="11">
        <v>0.99</v>
      </c>
      <c r="C2770">
        <v>1</v>
      </c>
      <c r="D2770" s="11">
        <v>19.100999999999999</v>
      </c>
    </row>
    <row r="2771" spans="1:4" ht="15" x14ac:dyDescent="0.25">
      <c r="A2771" s="34">
        <v>43581</v>
      </c>
      <c r="B2771" s="11">
        <v>0.99</v>
      </c>
      <c r="C2771">
        <v>1</v>
      </c>
      <c r="D2771" s="11">
        <v>27.477</v>
      </c>
    </row>
    <row r="2772" spans="1:4" ht="15" x14ac:dyDescent="0.25">
      <c r="A2772" s="34">
        <v>43582</v>
      </c>
      <c r="C2772"/>
      <c r="D2772" s="11">
        <v>27.477</v>
      </c>
    </row>
    <row r="2773" spans="1:4" ht="15" x14ac:dyDescent="0.25">
      <c r="A2773" s="34">
        <v>43583</v>
      </c>
      <c r="C2773"/>
      <c r="D2773" s="11">
        <v>27.477</v>
      </c>
    </row>
    <row r="2774" spans="1:4" ht="15" x14ac:dyDescent="0.25">
      <c r="A2774" s="34">
        <v>43584</v>
      </c>
      <c r="B2774" s="11">
        <v>0.99</v>
      </c>
      <c r="C2774">
        <v>1</v>
      </c>
      <c r="D2774" s="11">
        <v>29.768000000000001</v>
      </c>
    </row>
    <row r="2775" spans="1:4" ht="15" x14ac:dyDescent="0.25">
      <c r="A2775" s="34">
        <v>43585</v>
      </c>
      <c r="B2775" s="11">
        <v>0.99</v>
      </c>
      <c r="C2775">
        <v>1</v>
      </c>
      <c r="D2775" s="11">
        <v>7.4870000000000001</v>
      </c>
    </row>
    <row r="2776" spans="1:4" ht="15" x14ac:dyDescent="0.25">
      <c r="A2776" s="34">
        <v>43586</v>
      </c>
      <c r="C2776"/>
      <c r="D2776" s="11">
        <v>7.4870000000000001</v>
      </c>
    </row>
    <row r="2777" spans="1:4" ht="15" x14ac:dyDescent="0.25">
      <c r="A2777" s="34">
        <v>43587</v>
      </c>
      <c r="B2777" s="11">
        <v>0.99</v>
      </c>
      <c r="C2777">
        <v>1</v>
      </c>
      <c r="D2777" s="11">
        <v>28.478999999999999</v>
      </c>
    </row>
    <row r="2778" spans="1:4" ht="15" x14ac:dyDescent="0.25">
      <c r="A2778" s="34">
        <v>43588</v>
      </c>
      <c r="B2778" s="11">
        <v>0.99</v>
      </c>
      <c r="C2778">
        <v>1</v>
      </c>
      <c r="D2778" s="11">
        <v>19.084</v>
      </c>
    </row>
    <row r="2779" spans="1:4" ht="15" x14ac:dyDescent="0.25">
      <c r="A2779" s="34">
        <v>43589</v>
      </c>
      <c r="C2779"/>
      <c r="D2779" s="11">
        <v>19.084</v>
      </c>
    </row>
    <row r="2780" spans="1:4" ht="15" x14ac:dyDescent="0.25">
      <c r="A2780" s="34">
        <v>43590</v>
      </c>
      <c r="C2780"/>
      <c r="D2780" s="11">
        <v>19.084</v>
      </c>
    </row>
    <row r="2781" spans="1:4" ht="15" x14ac:dyDescent="0.25">
      <c r="A2781" s="34">
        <v>43591</v>
      </c>
      <c r="B2781" s="11">
        <v>1</v>
      </c>
      <c r="C2781">
        <v>1</v>
      </c>
      <c r="D2781" s="11">
        <v>18.573</v>
      </c>
    </row>
    <row r="2782" spans="1:4" ht="15" x14ac:dyDescent="0.25">
      <c r="A2782" s="34">
        <v>43592</v>
      </c>
      <c r="B2782" s="11">
        <v>1</v>
      </c>
      <c r="C2782">
        <v>1</v>
      </c>
      <c r="D2782" s="11">
        <v>19.576000000000001</v>
      </c>
    </row>
    <row r="2783" spans="1:4" ht="15" x14ac:dyDescent="0.25">
      <c r="A2783" s="34">
        <v>43593</v>
      </c>
      <c r="B2783" s="11">
        <v>0.99</v>
      </c>
      <c r="C2783">
        <v>1</v>
      </c>
      <c r="D2783" s="11">
        <v>30.666</v>
      </c>
    </row>
    <row r="2784" spans="1:4" ht="15" x14ac:dyDescent="0.25">
      <c r="A2784" s="34">
        <v>43594</v>
      </c>
      <c r="B2784" s="11">
        <v>0.99</v>
      </c>
      <c r="C2784">
        <v>1</v>
      </c>
      <c r="D2784" s="11">
        <v>23.443999999999999</v>
      </c>
    </row>
    <row r="2785" spans="1:4" ht="15" x14ac:dyDescent="0.25">
      <c r="A2785" s="34">
        <v>43595</v>
      </c>
      <c r="B2785" s="11">
        <v>0.99</v>
      </c>
      <c r="C2785">
        <v>1</v>
      </c>
      <c r="D2785" s="11">
        <v>19.236999999999998</v>
      </c>
    </row>
    <row r="2786" spans="1:4" ht="15" x14ac:dyDescent="0.25">
      <c r="A2786" s="34">
        <v>43596</v>
      </c>
      <c r="C2786"/>
      <c r="D2786" s="11">
        <v>19.236999999999998</v>
      </c>
    </row>
    <row r="2787" spans="1:4" ht="15" x14ac:dyDescent="0.25">
      <c r="A2787" s="34">
        <v>43597</v>
      </c>
      <c r="C2787"/>
      <c r="D2787" s="11">
        <v>19.236999999999998</v>
      </c>
    </row>
    <row r="2788" spans="1:4" ht="15" x14ac:dyDescent="0.25">
      <c r="A2788" s="34">
        <v>43598</v>
      </c>
      <c r="B2788" s="11">
        <v>0.99</v>
      </c>
      <c r="C2788">
        <v>1</v>
      </c>
      <c r="D2788" s="11">
        <v>15.712</v>
      </c>
    </row>
    <row r="2789" spans="1:4" ht="15" x14ac:dyDescent="0.25">
      <c r="A2789" s="34">
        <v>43599</v>
      </c>
      <c r="B2789" s="11">
        <v>0.99</v>
      </c>
      <c r="C2789">
        <v>1</v>
      </c>
      <c r="D2789" s="11">
        <v>10.111000000000001</v>
      </c>
    </row>
    <row r="2790" spans="1:4" ht="15" x14ac:dyDescent="0.25">
      <c r="A2790" s="34">
        <v>43600</v>
      </c>
      <c r="B2790" s="11">
        <v>0.99</v>
      </c>
      <c r="C2790">
        <v>1</v>
      </c>
      <c r="D2790" s="11">
        <v>19.77</v>
      </c>
    </row>
    <row r="2791" spans="1:4" ht="15" x14ac:dyDescent="0.25">
      <c r="A2791" s="34">
        <v>43601</v>
      </c>
      <c r="B2791" s="11">
        <v>0.99</v>
      </c>
      <c r="C2791">
        <v>1</v>
      </c>
      <c r="D2791" s="11">
        <v>16.762</v>
      </c>
    </row>
    <row r="2792" spans="1:4" ht="15" x14ac:dyDescent="0.25">
      <c r="A2792" s="34">
        <v>43602</v>
      </c>
      <c r="C2792"/>
      <c r="D2792" s="11">
        <v>16.762</v>
      </c>
    </row>
    <row r="2793" spans="1:4" ht="15" x14ac:dyDescent="0.25">
      <c r="A2793" s="34">
        <v>43603</v>
      </c>
      <c r="C2793"/>
      <c r="D2793" s="11">
        <v>16.762</v>
      </c>
    </row>
    <row r="2794" spans="1:4" ht="15" x14ac:dyDescent="0.25">
      <c r="A2794" s="34">
        <v>43604</v>
      </c>
      <c r="C2794"/>
      <c r="D2794" s="11">
        <v>16.762</v>
      </c>
    </row>
    <row r="2795" spans="1:4" ht="15" x14ac:dyDescent="0.25">
      <c r="A2795" s="34">
        <v>43605</v>
      </c>
      <c r="B2795" s="11">
        <v>1</v>
      </c>
      <c r="C2795">
        <v>1</v>
      </c>
      <c r="D2795" s="11">
        <v>19.920000000000002</v>
      </c>
    </row>
    <row r="2796" spans="1:4" ht="15" x14ac:dyDescent="0.25">
      <c r="A2796" s="34">
        <v>43606</v>
      </c>
      <c r="B2796" s="11">
        <v>1</v>
      </c>
      <c r="C2796">
        <v>1</v>
      </c>
      <c r="D2796" s="11">
        <v>17.481999999999999</v>
      </c>
    </row>
    <row r="2797" spans="1:4" ht="15" x14ac:dyDescent="0.25">
      <c r="A2797" s="34">
        <v>43607</v>
      </c>
      <c r="B2797" s="11">
        <v>0.99</v>
      </c>
      <c r="C2797">
        <v>1</v>
      </c>
      <c r="D2797" s="11">
        <v>18.817</v>
      </c>
    </row>
    <row r="2798" spans="1:4" ht="15" x14ac:dyDescent="0.25">
      <c r="A2798" s="34">
        <v>43608</v>
      </c>
      <c r="B2798" s="11">
        <v>0.99</v>
      </c>
      <c r="C2798">
        <v>1</v>
      </c>
      <c r="D2798" s="11">
        <v>20.658000000000001</v>
      </c>
    </row>
    <row r="2799" spans="1:4" ht="15" x14ac:dyDescent="0.25">
      <c r="A2799" s="34">
        <v>43609</v>
      </c>
      <c r="B2799" s="11">
        <v>0.99</v>
      </c>
      <c r="C2799">
        <v>1</v>
      </c>
      <c r="D2799" s="11">
        <v>20.015999999999998</v>
      </c>
    </row>
    <row r="2800" spans="1:4" ht="15" x14ac:dyDescent="0.25">
      <c r="A2800" s="34">
        <v>43610</v>
      </c>
      <c r="C2800"/>
      <c r="D2800" s="11">
        <v>20.015999999999998</v>
      </c>
    </row>
    <row r="2801" spans="1:4" ht="15" x14ac:dyDescent="0.25">
      <c r="A2801" s="34">
        <v>43611</v>
      </c>
      <c r="C2801"/>
      <c r="D2801" s="11">
        <v>20.015999999999998</v>
      </c>
    </row>
    <row r="2802" spans="1:4" ht="15" x14ac:dyDescent="0.25">
      <c r="A2802" s="34">
        <v>43612</v>
      </c>
      <c r="B2802" s="11">
        <v>0.99</v>
      </c>
      <c r="C2802">
        <v>1</v>
      </c>
      <c r="D2802" s="11">
        <v>21.12</v>
      </c>
    </row>
    <row r="2803" spans="1:4" ht="15" x14ac:dyDescent="0.25">
      <c r="A2803" s="34">
        <v>43613</v>
      </c>
      <c r="B2803" s="11">
        <v>1.01</v>
      </c>
      <c r="C2803">
        <v>1</v>
      </c>
      <c r="D2803" s="11">
        <v>15.401999999999999</v>
      </c>
    </row>
    <row r="2804" spans="1:4" ht="15" x14ac:dyDescent="0.25">
      <c r="A2804" s="34">
        <v>43614</v>
      </c>
      <c r="B2804" s="11">
        <v>1</v>
      </c>
      <c r="C2804">
        <v>1</v>
      </c>
      <c r="D2804" s="11">
        <v>15.541</v>
      </c>
    </row>
    <row r="2805" spans="1:4" ht="15" x14ac:dyDescent="0.25">
      <c r="A2805" s="34">
        <v>43615</v>
      </c>
      <c r="C2805"/>
      <c r="D2805" s="11">
        <v>15.541</v>
      </c>
    </row>
    <row r="2806" spans="1:4" ht="15" x14ac:dyDescent="0.25">
      <c r="A2806" s="34">
        <v>43616</v>
      </c>
      <c r="B2806" s="11">
        <v>1.03</v>
      </c>
      <c r="C2806">
        <v>1</v>
      </c>
      <c r="D2806" s="11">
        <v>3.899</v>
      </c>
    </row>
    <row r="2807" spans="1:4" ht="15" x14ac:dyDescent="0.25">
      <c r="A2807" s="34">
        <v>43617</v>
      </c>
      <c r="C2807"/>
      <c r="D2807" s="11">
        <v>3.899</v>
      </c>
    </row>
    <row r="2808" spans="1:4" ht="15" x14ac:dyDescent="0.25">
      <c r="A2808" s="34">
        <v>43618</v>
      </c>
      <c r="C2808"/>
      <c r="D2808" s="11">
        <v>3.899</v>
      </c>
    </row>
    <row r="2809" spans="1:4" ht="15" x14ac:dyDescent="0.25">
      <c r="A2809" s="34">
        <v>43619</v>
      </c>
      <c r="B2809" s="11">
        <v>1</v>
      </c>
      <c r="C2809">
        <v>1</v>
      </c>
      <c r="D2809" s="11">
        <v>36.033000000000001</v>
      </c>
    </row>
    <row r="2810" spans="1:4" ht="15" x14ac:dyDescent="0.25">
      <c r="A2810" s="34">
        <v>43620</v>
      </c>
      <c r="B2810" s="11">
        <v>0.99</v>
      </c>
      <c r="C2810">
        <v>1</v>
      </c>
      <c r="D2810" s="11">
        <v>14.516</v>
      </c>
    </row>
    <row r="2811" spans="1:4" ht="15" x14ac:dyDescent="0.25">
      <c r="A2811" s="34">
        <v>43621</v>
      </c>
      <c r="B2811" s="11">
        <v>1.01</v>
      </c>
      <c r="C2811">
        <v>1</v>
      </c>
      <c r="D2811" s="11">
        <v>14.625999999999999</v>
      </c>
    </row>
    <row r="2812" spans="1:4" ht="15" x14ac:dyDescent="0.25">
      <c r="A2812" s="34">
        <v>43622</v>
      </c>
      <c r="B2812" s="11">
        <v>1</v>
      </c>
      <c r="C2812">
        <v>1</v>
      </c>
      <c r="D2812" s="11">
        <v>20.364999999999998</v>
      </c>
    </row>
    <row r="2813" spans="1:4" ht="15" x14ac:dyDescent="0.25">
      <c r="A2813" s="34">
        <v>43623</v>
      </c>
      <c r="B2813" s="11">
        <v>1</v>
      </c>
      <c r="C2813">
        <v>1</v>
      </c>
      <c r="D2813" s="11">
        <v>34.188000000000002</v>
      </c>
    </row>
    <row r="2814" spans="1:4" ht="15" x14ac:dyDescent="0.25">
      <c r="A2814" s="34">
        <v>43624</v>
      </c>
      <c r="C2814"/>
      <c r="D2814" s="11">
        <v>34.188000000000002</v>
      </c>
    </row>
    <row r="2815" spans="1:4" ht="15" x14ac:dyDescent="0.25">
      <c r="A2815" s="34">
        <v>43625</v>
      </c>
      <c r="C2815"/>
      <c r="D2815" s="11">
        <v>34.188000000000002</v>
      </c>
    </row>
    <row r="2816" spans="1:4" ht="15" x14ac:dyDescent="0.25">
      <c r="A2816" s="34">
        <v>43626</v>
      </c>
      <c r="C2816"/>
      <c r="D2816" s="11">
        <v>34.188000000000002</v>
      </c>
    </row>
    <row r="2817" spans="1:4" ht="15" x14ac:dyDescent="0.25">
      <c r="A2817" s="34">
        <v>43627</v>
      </c>
      <c r="B2817" s="11">
        <v>1</v>
      </c>
      <c r="C2817">
        <v>1</v>
      </c>
      <c r="D2817" s="11">
        <v>20.847999999999999</v>
      </c>
    </row>
    <row r="2818" spans="1:4" ht="15" x14ac:dyDescent="0.25">
      <c r="A2818" s="34">
        <v>43628</v>
      </c>
      <c r="B2818" s="11">
        <v>0.99</v>
      </c>
      <c r="C2818">
        <v>1</v>
      </c>
      <c r="D2818" s="11">
        <v>25.541</v>
      </c>
    </row>
    <row r="2819" spans="1:4" ht="15" x14ac:dyDescent="0.25">
      <c r="A2819" s="34">
        <v>43629</v>
      </c>
      <c r="B2819" s="11">
        <v>1</v>
      </c>
      <c r="C2819">
        <v>1</v>
      </c>
      <c r="D2819" s="11">
        <v>19.739999999999998</v>
      </c>
    </row>
    <row r="2820" spans="1:4" ht="15" x14ac:dyDescent="0.25">
      <c r="A2820" s="34">
        <v>43630</v>
      </c>
      <c r="B2820" s="11">
        <v>1.01</v>
      </c>
      <c r="C2820">
        <v>1</v>
      </c>
      <c r="D2820" s="11">
        <v>17.838999999999999</v>
      </c>
    </row>
    <row r="2821" spans="1:4" ht="15" x14ac:dyDescent="0.25">
      <c r="A2821" s="34">
        <v>43631</v>
      </c>
      <c r="C2821"/>
      <c r="D2821" s="11">
        <v>17.838999999999999</v>
      </c>
    </row>
    <row r="2822" spans="1:4" ht="15" x14ac:dyDescent="0.25">
      <c r="A2822" s="34">
        <v>43632</v>
      </c>
      <c r="C2822"/>
      <c r="D2822" s="11">
        <v>17.838999999999999</v>
      </c>
    </row>
    <row r="2823" spans="1:4" ht="15" x14ac:dyDescent="0.25">
      <c r="A2823" s="34">
        <v>43633</v>
      </c>
      <c r="B2823" s="11">
        <v>0.99</v>
      </c>
      <c r="C2823">
        <v>1</v>
      </c>
      <c r="D2823" s="11">
        <v>12.887</v>
      </c>
    </row>
    <row r="2824" spans="1:4" ht="15" x14ac:dyDescent="0.25">
      <c r="A2824" s="34">
        <v>43634</v>
      </c>
      <c r="B2824" s="11">
        <v>1</v>
      </c>
      <c r="C2824">
        <v>1</v>
      </c>
      <c r="D2824" s="11">
        <v>28.896000000000001</v>
      </c>
    </row>
    <row r="2825" spans="1:4" ht="15" x14ac:dyDescent="0.25">
      <c r="A2825" s="34">
        <v>43635</v>
      </c>
      <c r="B2825" s="11">
        <v>0.99</v>
      </c>
      <c r="C2825">
        <v>1</v>
      </c>
      <c r="D2825" s="11">
        <v>21.161000000000001</v>
      </c>
    </row>
    <row r="2826" spans="1:4" ht="15" x14ac:dyDescent="0.25">
      <c r="A2826" s="34">
        <v>43636</v>
      </c>
      <c r="B2826" s="11">
        <v>0.99</v>
      </c>
      <c r="C2826">
        <v>1</v>
      </c>
      <c r="D2826" s="11">
        <v>4.609</v>
      </c>
    </row>
    <row r="2827" spans="1:4" ht="15" x14ac:dyDescent="0.25">
      <c r="A2827" s="34">
        <v>43637</v>
      </c>
      <c r="B2827" s="11">
        <v>1.25</v>
      </c>
      <c r="C2827">
        <v>1.25</v>
      </c>
      <c r="D2827" s="11">
        <v>14.632</v>
      </c>
    </row>
    <row r="2828" spans="1:4" ht="15" x14ac:dyDescent="0.25">
      <c r="A2828" s="34">
        <v>43638</v>
      </c>
      <c r="C2828"/>
      <c r="D2828" s="11">
        <v>14.632</v>
      </c>
    </row>
    <row r="2829" spans="1:4" ht="15" x14ac:dyDescent="0.25">
      <c r="A2829" s="34">
        <v>43639</v>
      </c>
      <c r="C2829"/>
      <c r="D2829" s="11">
        <v>14.632</v>
      </c>
    </row>
    <row r="2830" spans="1:4" ht="15" x14ac:dyDescent="0.25">
      <c r="A2830" s="34">
        <v>43640</v>
      </c>
      <c r="B2830" s="11">
        <v>1.24</v>
      </c>
      <c r="C2830">
        <v>1.25</v>
      </c>
      <c r="D2830" s="11">
        <v>11.048999999999999</v>
      </c>
    </row>
    <row r="2831" spans="1:4" ht="15" x14ac:dyDescent="0.25">
      <c r="A2831" s="34">
        <v>43641</v>
      </c>
      <c r="B2831" s="11">
        <v>1.27</v>
      </c>
      <c r="C2831">
        <v>1.25</v>
      </c>
      <c r="D2831" s="11">
        <v>7.0949999999999998</v>
      </c>
    </row>
    <row r="2832" spans="1:4" ht="15" x14ac:dyDescent="0.25">
      <c r="A2832" s="34">
        <v>43642</v>
      </c>
      <c r="B2832" s="11">
        <v>1.27</v>
      </c>
      <c r="C2832">
        <v>1.25</v>
      </c>
      <c r="D2832" s="11">
        <v>10.837999999999999</v>
      </c>
    </row>
    <row r="2833" spans="1:4" ht="15" x14ac:dyDescent="0.25">
      <c r="A2833" s="34">
        <v>43643</v>
      </c>
      <c r="B2833" s="11">
        <v>1.26</v>
      </c>
      <c r="C2833">
        <v>1.25</v>
      </c>
      <c r="D2833" s="11">
        <v>14.244</v>
      </c>
    </row>
    <row r="2834" spans="1:4" ht="15" x14ac:dyDescent="0.25">
      <c r="A2834" s="34">
        <v>43644</v>
      </c>
      <c r="B2834" s="11">
        <v>3.16</v>
      </c>
      <c r="C2834">
        <v>1.25</v>
      </c>
      <c r="D2834" s="11">
        <v>0.83499999999999996</v>
      </c>
    </row>
    <row r="2835" spans="1:4" ht="15" x14ac:dyDescent="0.25">
      <c r="A2835" s="34">
        <v>43645</v>
      </c>
      <c r="C2835"/>
      <c r="D2835" s="11">
        <v>0.83499999999999996</v>
      </c>
    </row>
    <row r="2836" spans="1:4" ht="15" x14ac:dyDescent="0.25">
      <c r="A2836" s="34">
        <v>43646</v>
      </c>
      <c r="C2836"/>
      <c r="D2836" s="11">
        <v>0.83499999999999996</v>
      </c>
    </row>
    <row r="2837" spans="1:4" ht="15" x14ac:dyDescent="0.25">
      <c r="A2837" s="34">
        <v>43647</v>
      </c>
      <c r="B2837" s="11">
        <v>1.25</v>
      </c>
      <c r="C2837">
        <v>1.25</v>
      </c>
      <c r="D2837" s="11">
        <v>4.0119999999999996</v>
      </c>
    </row>
    <row r="2838" spans="1:4" ht="15" x14ac:dyDescent="0.25">
      <c r="A2838" s="34">
        <v>43648</v>
      </c>
      <c r="B2838" s="11">
        <v>1.24</v>
      </c>
      <c r="C2838">
        <v>1.25</v>
      </c>
      <c r="D2838" s="11">
        <v>16.789000000000001</v>
      </c>
    </row>
    <row r="2839" spans="1:4" ht="15" x14ac:dyDescent="0.25">
      <c r="A2839" s="34">
        <v>43649</v>
      </c>
      <c r="B2839" s="11">
        <v>1.24</v>
      </c>
      <c r="C2839">
        <v>1.25</v>
      </c>
      <c r="D2839" s="11">
        <v>15.736000000000001</v>
      </c>
    </row>
    <row r="2840" spans="1:4" ht="15" x14ac:dyDescent="0.25">
      <c r="A2840" s="34">
        <v>43650</v>
      </c>
      <c r="B2840" s="11">
        <v>1.3</v>
      </c>
      <c r="C2840">
        <v>1.25</v>
      </c>
      <c r="D2840" s="11">
        <v>2.044</v>
      </c>
    </row>
    <row r="2841" spans="1:4" ht="15" x14ac:dyDescent="0.25">
      <c r="A2841" s="34">
        <v>43651</v>
      </c>
      <c r="B2841" s="11">
        <v>1.25</v>
      </c>
      <c r="C2841">
        <v>1.25</v>
      </c>
      <c r="D2841" s="11">
        <v>8.1950000000000003</v>
      </c>
    </row>
    <row r="2842" spans="1:4" ht="15" x14ac:dyDescent="0.25">
      <c r="A2842" s="34">
        <v>43652</v>
      </c>
      <c r="C2842"/>
      <c r="D2842" s="11">
        <v>8.1950000000000003</v>
      </c>
    </row>
    <row r="2843" spans="1:4" ht="15" x14ac:dyDescent="0.25">
      <c r="A2843" s="34">
        <v>43653</v>
      </c>
      <c r="C2843"/>
      <c r="D2843" s="11">
        <v>8.1950000000000003</v>
      </c>
    </row>
    <row r="2844" spans="1:4" ht="15" x14ac:dyDescent="0.25">
      <c r="A2844" s="34">
        <v>43654</v>
      </c>
      <c r="B2844" s="11">
        <v>1.25</v>
      </c>
      <c r="C2844">
        <v>1.25</v>
      </c>
      <c r="D2844" s="11">
        <v>10.28</v>
      </c>
    </row>
    <row r="2845" spans="1:4" ht="15" x14ac:dyDescent="0.25">
      <c r="A2845" s="34">
        <v>43655</v>
      </c>
      <c r="B2845" s="11">
        <v>1.24</v>
      </c>
      <c r="C2845">
        <v>1.25</v>
      </c>
      <c r="D2845" s="11">
        <v>11.494999999999999</v>
      </c>
    </row>
    <row r="2846" spans="1:4" ht="15" x14ac:dyDescent="0.25">
      <c r="A2846" s="34">
        <v>43656</v>
      </c>
      <c r="B2846" s="11">
        <v>1.28</v>
      </c>
      <c r="C2846">
        <v>1.25</v>
      </c>
      <c r="D2846" s="11">
        <v>1.597</v>
      </c>
    </row>
    <row r="2847" spans="1:4" ht="15" x14ac:dyDescent="0.25">
      <c r="A2847" s="34">
        <v>43657</v>
      </c>
      <c r="B2847" s="11">
        <v>1.26</v>
      </c>
      <c r="C2847">
        <v>1.25</v>
      </c>
      <c r="D2847" s="11">
        <v>10.247999999999999</v>
      </c>
    </row>
    <row r="2848" spans="1:4" ht="15" x14ac:dyDescent="0.25">
      <c r="A2848" s="34">
        <v>43658</v>
      </c>
      <c r="B2848" s="11">
        <v>1.26</v>
      </c>
      <c r="C2848">
        <v>1.25</v>
      </c>
      <c r="D2848" s="11">
        <v>2.5390000000000001</v>
      </c>
    </row>
    <row r="2849" spans="1:4" ht="15" x14ac:dyDescent="0.25">
      <c r="A2849" s="34">
        <v>43659</v>
      </c>
      <c r="C2849"/>
      <c r="D2849" s="11">
        <v>2.5390000000000001</v>
      </c>
    </row>
    <row r="2850" spans="1:4" ht="15" x14ac:dyDescent="0.25">
      <c r="A2850" s="34">
        <v>43660</v>
      </c>
      <c r="C2850"/>
      <c r="D2850" s="11">
        <v>2.5390000000000001</v>
      </c>
    </row>
    <row r="2851" spans="1:4" ht="15" x14ac:dyDescent="0.25">
      <c r="A2851" s="34">
        <v>43661</v>
      </c>
      <c r="B2851" s="11">
        <v>1.25</v>
      </c>
      <c r="C2851">
        <v>1.25</v>
      </c>
      <c r="D2851" s="11">
        <v>6.04</v>
      </c>
    </row>
    <row r="2852" spans="1:4" ht="15" x14ac:dyDescent="0.25">
      <c r="A2852" s="34">
        <v>43662</v>
      </c>
      <c r="B2852" s="11">
        <v>1.25</v>
      </c>
      <c r="C2852">
        <v>1.25</v>
      </c>
      <c r="D2852" s="11">
        <v>25.84</v>
      </c>
    </row>
    <row r="2853" spans="1:4" ht="15" x14ac:dyDescent="0.25">
      <c r="A2853" s="34">
        <v>43663</v>
      </c>
      <c r="B2853" s="11">
        <v>1.24</v>
      </c>
      <c r="C2853">
        <v>1.25</v>
      </c>
      <c r="D2853" s="11">
        <v>27.79</v>
      </c>
    </row>
    <row r="2854" spans="1:4" ht="15" x14ac:dyDescent="0.25">
      <c r="A2854" s="34">
        <v>43664</v>
      </c>
      <c r="B2854" s="11">
        <v>1.26</v>
      </c>
      <c r="C2854">
        <v>1.25</v>
      </c>
      <c r="D2854" s="11">
        <v>5.47</v>
      </c>
    </row>
    <row r="2855" spans="1:4" ht="15" x14ac:dyDescent="0.25">
      <c r="A2855" s="34">
        <v>43665</v>
      </c>
      <c r="B2855" s="11">
        <v>1.25</v>
      </c>
      <c r="C2855">
        <v>1.25</v>
      </c>
      <c r="D2855" s="11">
        <v>15.765000000000001</v>
      </c>
    </row>
    <row r="2856" spans="1:4" ht="15" x14ac:dyDescent="0.25">
      <c r="A2856" s="34">
        <v>43666</v>
      </c>
      <c r="C2856"/>
      <c r="D2856" s="11">
        <v>15.765000000000001</v>
      </c>
    </row>
    <row r="2857" spans="1:4" ht="15" x14ac:dyDescent="0.25">
      <c r="A2857" s="34">
        <v>43667</v>
      </c>
      <c r="C2857"/>
      <c r="D2857" s="11">
        <v>15.765000000000001</v>
      </c>
    </row>
    <row r="2858" spans="1:4" ht="15" x14ac:dyDescent="0.25">
      <c r="A2858" s="34">
        <v>43668</v>
      </c>
      <c r="B2858" s="11">
        <v>1.25</v>
      </c>
      <c r="C2858">
        <v>1.25</v>
      </c>
      <c r="D2858" s="11">
        <v>29.126000000000001</v>
      </c>
    </row>
    <row r="2859" spans="1:4" ht="15" x14ac:dyDescent="0.25">
      <c r="A2859" s="34">
        <v>43669</v>
      </c>
      <c r="B2859" s="11">
        <v>1.25</v>
      </c>
      <c r="C2859">
        <v>1.25</v>
      </c>
      <c r="D2859" s="11">
        <v>8.2899999999999991</v>
      </c>
    </row>
    <row r="2860" spans="1:4" ht="15" x14ac:dyDescent="0.25">
      <c r="A2860" s="34">
        <v>43670</v>
      </c>
      <c r="B2860" s="11">
        <v>1.24</v>
      </c>
      <c r="C2860">
        <v>1.25</v>
      </c>
      <c r="D2860" s="11">
        <v>15.515000000000001</v>
      </c>
    </row>
    <row r="2861" spans="1:4" ht="15" x14ac:dyDescent="0.25">
      <c r="A2861" s="34">
        <v>43671</v>
      </c>
      <c r="B2861" s="11">
        <v>1.25</v>
      </c>
      <c r="C2861">
        <v>1.25</v>
      </c>
      <c r="D2861" s="11">
        <v>31.986000000000001</v>
      </c>
    </row>
    <row r="2862" spans="1:4" ht="15" x14ac:dyDescent="0.25">
      <c r="A2862" s="34">
        <v>43672</v>
      </c>
      <c r="B2862" s="11">
        <v>1.24</v>
      </c>
      <c r="C2862">
        <v>1.25</v>
      </c>
      <c r="D2862" s="11">
        <v>16.713999999999999</v>
      </c>
    </row>
    <row r="2863" spans="1:4" ht="15" x14ac:dyDescent="0.25">
      <c r="A2863" s="34">
        <v>43673</v>
      </c>
      <c r="C2863"/>
      <c r="D2863" s="11">
        <v>16.713999999999999</v>
      </c>
    </row>
    <row r="2864" spans="1:4" ht="15" x14ac:dyDescent="0.25">
      <c r="A2864" s="34">
        <v>43674</v>
      </c>
      <c r="C2864"/>
      <c r="D2864" s="11">
        <v>16.713999999999999</v>
      </c>
    </row>
    <row r="2865" spans="1:4" ht="15" x14ac:dyDescent="0.25">
      <c r="A2865" s="34">
        <v>43675</v>
      </c>
      <c r="B2865" s="11">
        <v>1.26</v>
      </c>
      <c r="C2865">
        <v>1.25</v>
      </c>
      <c r="D2865" s="11">
        <v>21.7</v>
      </c>
    </row>
    <row r="2866" spans="1:4" ht="15" x14ac:dyDescent="0.25">
      <c r="A2866" s="34">
        <v>43676</v>
      </c>
      <c r="B2866" s="11">
        <v>1.25</v>
      </c>
      <c r="C2866">
        <v>1.25</v>
      </c>
      <c r="D2866" s="11">
        <v>16.193000000000001</v>
      </c>
    </row>
    <row r="2867" spans="1:4" ht="15" x14ac:dyDescent="0.25">
      <c r="A2867" s="34">
        <v>43677</v>
      </c>
      <c r="B2867" s="11">
        <v>1.25</v>
      </c>
      <c r="C2867">
        <v>1.25</v>
      </c>
      <c r="D2867" s="11">
        <v>15.55</v>
      </c>
    </row>
    <row r="2868" spans="1:4" ht="15" x14ac:dyDescent="0.25">
      <c r="A2868" s="34">
        <v>43678</v>
      </c>
      <c r="B2868" s="11">
        <v>1.24</v>
      </c>
      <c r="C2868">
        <v>1.25</v>
      </c>
      <c r="D2868" s="11">
        <v>19.347000000000001</v>
      </c>
    </row>
    <row r="2869" spans="1:4" ht="15" x14ac:dyDescent="0.25">
      <c r="A2869" s="34">
        <v>43679</v>
      </c>
      <c r="B2869" s="11">
        <v>1.24</v>
      </c>
      <c r="C2869">
        <v>1.25</v>
      </c>
      <c r="D2869" s="11">
        <v>23.135999999999999</v>
      </c>
    </row>
    <row r="2870" spans="1:4" ht="15" x14ac:dyDescent="0.25">
      <c r="A2870" s="34">
        <v>43680</v>
      </c>
      <c r="C2870"/>
      <c r="D2870" s="11">
        <v>23.135999999999999</v>
      </c>
    </row>
    <row r="2871" spans="1:4" ht="15" x14ac:dyDescent="0.25">
      <c r="A2871" s="34">
        <v>43681</v>
      </c>
      <c r="C2871"/>
      <c r="D2871" s="11">
        <v>23.135999999999999</v>
      </c>
    </row>
    <row r="2872" spans="1:4" ht="15" x14ac:dyDescent="0.25">
      <c r="A2872" s="34">
        <v>43682</v>
      </c>
      <c r="B2872" s="11">
        <v>1.25</v>
      </c>
      <c r="C2872">
        <v>1.25</v>
      </c>
      <c r="D2872" s="11">
        <v>15.885999999999999</v>
      </c>
    </row>
    <row r="2873" spans="1:4" ht="15" x14ac:dyDescent="0.25">
      <c r="A2873" s="34">
        <v>43683</v>
      </c>
      <c r="B2873" s="11">
        <v>1.25</v>
      </c>
      <c r="C2873">
        <v>1.25</v>
      </c>
      <c r="D2873" s="11">
        <v>26.382999999999999</v>
      </c>
    </row>
    <row r="2874" spans="1:4" ht="15" x14ac:dyDescent="0.25">
      <c r="A2874" s="34">
        <v>43684</v>
      </c>
      <c r="B2874" s="11">
        <v>1.25</v>
      </c>
      <c r="C2874">
        <v>1.25</v>
      </c>
      <c r="D2874" s="11">
        <v>15.603999999999999</v>
      </c>
    </row>
    <row r="2875" spans="1:4" ht="15" x14ac:dyDescent="0.25">
      <c r="A2875" s="34">
        <v>43685</v>
      </c>
      <c r="B2875" s="11">
        <v>1.25</v>
      </c>
      <c r="C2875">
        <v>1.25</v>
      </c>
      <c r="D2875" s="11">
        <v>12.629</v>
      </c>
    </row>
    <row r="2876" spans="1:4" ht="15" x14ac:dyDescent="0.25">
      <c r="A2876" s="34">
        <v>43686</v>
      </c>
      <c r="B2876" s="11">
        <v>1.24</v>
      </c>
      <c r="C2876">
        <v>1.25</v>
      </c>
      <c r="D2876" s="11">
        <v>6.2370000000000001</v>
      </c>
    </row>
    <row r="2877" spans="1:4" ht="15" x14ac:dyDescent="0.25">
      <c r="A2877" s="34">
        <v>43687</v>
      </c>
      <c r="C2877"/>
      <c r="D2877" s="11">
        <v>6.2370000000000001</v>
      </c>
    </row>
    <row r="2878" spans="1:4" ht="15" x14ac:dyDescent="0.25">
      <c r="A2878" s="34">
        <v>43688</v>
      </c>
      <c r="C2878"/>
      <c r="D2878" s="11">
        <v>6.2370000000000001</v>
      </c>
    </row>
    <row r="2879" spans="1:4" ht="15" x14ac:dyDescent="0.25">
      <c r="A2879" s="34">
        <v>43689</v>
      </c>
      <c r="B2879" s="11">
        <v>1.24</v>
      </c>
      <c r="C2879">
        <v>1.25</v>
      </c>
      <c r="D2879" s="11">
        <v>6.7430000000000003</v>
      </c>
    </row>
    <row r="2880" spans="1:4" ht="15" x14ac:dyDescent="0.25">
      <c r="A2880" s="34">
        <v>43690</v>
      </c>
      <c r="B2880" s="11">
        <v>1.24</v>
      </c>
      <c r="C2880">
        <v>1.25</v>
      </c>
      <c r="D2880" s="11">
        <v>18.492999999999999</v>
      </c>
    </row>
    <row r="2881" spans="1:4" ht="15" x14ac:dyDescent="0.25">
      <c r="A2881" s="34">
        <v>43691</v>
      </c>
      <c r="B2881" s="11">
        <v>1.24</v>
      </c>
      <c r="C2881">
        <v>1.25</v>
      </c>
      <c r="D2881" s="11">
        <v>21.559000000000001</v>
      </c>
    </row>
    <row r="2882" spans="1:4" ht="15" x14ac:dyDescent="0.25">
      <c r="A2882" s="34">
        <v>43692</v>
      </c>
      <c r="B2882" s="11">
        <v>1.25</v>
      </c>
      <c r="C2882">
        <v>1.25</v>
      </c>
      <c r="D2882" s="11">
        <v>6.2510000000000003</v>
      </c>
    </row>
    <row r="2883" spans="1:4" ht="15" x14ac:dyDescent="0.25">
      <c r="A2883" s="34">
        <v>43693</v>
      </c>
      <c r="B2883" s="11">
        <v>1.24</v>
      </c>
      <c r="C2883">
        <v>1.25</v>
      </c>
      <c r="D2883" s="11">
        <v>7.0270000000000001</v>
      </c>
    </row>
    <row r="2884" spans="1:4" ht="15" x14ac:dyDescent="0.25">
      <c r="A2884" s="34">
        <v>43694</v>
      </c>
      <c r="C2884"/>
      <c r="D2884" s="11">
        <v>7.0270000000000001</v>
      </c>
    </row>
    <row r="2885" spans="1:4" ht="15" x14ac:dyDescent="0.25">
      <c r="A2885" s="34">
        <v>43695</v>
      </c>
      <c r="C2885"/>
      <c r="D2885" s="11">
        <v>7.0270000000000001</v>
      </c>
    </row>
    <row r="2886" spans="1:4" ht="15" x14ac:dyDescent="0.25">
      <c r="A2886" s="34">
        <v>43696</v>
      </c>
      <c r="B2886" s="11">
        <v>1.24</v>
      </c>
      <c r="C2886">
        <v>1.25</v>
      </c>
      <c r="D2886" s="11">
        <v>4.09</v>
      </c>
    </row>
    <row r="2887" spans="1:4" ht="15" x14ac:dyDescent="0.25">
      <c r="A2887" s="34">
        <v>43697</v>
      </c>
      <c r="B2887" s="11">
        <v>1.24</v>
      </c>
      <c r="C2887">
        <v>1.25</v>
      </c>
      <c r="D2887" s="11">
        <v>10.811</v>
      </c>
    </row>
    <row r="2888" spans="1:4" ht="15" x14ac:dyDescent="0.25">
      <c r="A2888" s="34">
        <v>43698</v>
      </c>
      <c r="B2888" s="11">
        <v>1.24</v>
      </c>
      <c r="C2888">
        <v>1.25</v>
      </c>
      <c r="D2888" s="11">
        <v>14.628</v>
      </c>
    </row>
    <row r="2889" spans="1:4" ht="15" x14ac:dyDescent="0.25">
      <c r="A2889" s="34">
        <v>43699</v>
      </c>
      <c r="B2889" s="11">
        <v>1.25</v>
      </c>
      <c r="C2889">
        <v>1.25</v>
      </c>
      <c r="D2889" s="11">
        <v>13.243</v>
      </c>
    </row>
    <row r="2890" spans="1:4" ht="15" x14ac:dyDescent="0.25">
      <c r="A2890" s="34">
        <v>43700</v>
      </c>
      <c r="B2890" s="11">
        <v>1.25</v>
      </c>
      <c r="C2890">
        <v>1.25</v>
      </c>
      <c r="D2890" s="11">
        <v>14.467000000000001</v>
      </c>
    </row>
    <row r="2891" spans="1:4" ht="15" x14ac:dyDescent="0.25">
      <c r="A2891" s="34">
        <v>43701</v>
      </c>
      <c r="C2891"/>
      <c r="D2891" s="11">
        <v>14.467000000000001</v>
      </c>
    </row>
    <row r="2892" spans="1:4" ht="15" x14ac:dyDescent="0.25">
      <c r="A2892" s="34">
        <v>43702</v>
      </c>
      <c r="C2892"/>
      <c r="D2892" s="11">
        <v>14.467000000000001</v>
      </c>
    </row>
    <row r="2893" spans="1:4" ht="15" x14ac:dyDescent="0.25">
      <c r="A2893" s="34">
        <v>43703</v>
      </c>
      <c r="B2893" s="11">
        <v>1.24</v>
      </c>
      <c r="C2893">
        <v>1.25</v>
      </c>
      <c r="D2893" s="11">
        <v>16.789000000000001</v>
      </c>
    </row>
    <row r="2894" spans="1:4" ht="15" x14ac:dyDescent="0.25">
      <c r="A2894" s="34">
        <v>43704</v>
      </c>
      <c r="B2894" s="11">
        <v>1.25</v>
      </c>
      <c r="C2894">
        <v>1.25</v>
      </c>
      <c r="D2894" s="11">
        <v>18.991</v>
      </c>
    </row>
    <row r="2895" spans="1:4" ht="15" x14ac:dyDescent="0.25">
      <c r="A2895" s="34">
        <v>43705</v>
      </c>
      <c r="B2895" s="11">
        <v>1.25</v>
      </c>
      <c r="C2895">
        <v>1.25</v>
      </c>
      <c r="D2895" s="11">
        <v>5.7530000000000001</v>
      </c>
    </row>
    <row r="2896" spans="1:4" ht="15" x14ac:dyDescent="0.25">
      <c r="A2896" s="34">
        <v>43706</v>
      </c>
      <c r="B2896" s="11">
        <v>1.25</v>
      </c>
      <c r="C2896">
        <v>1.25</v>
      </c>
      <c r="D2896" s="11">
        <v>4.7859999999999996</v>
      </c>
    </row>
    <row r="2897" spans="1:4" ht="15" x14ac:dyDescent="0.25">
      <c r="A2897" s="34">
        <v>43707</v>
      </c>
      <c r="B2897" s="11">
        <v>1.28</v>
      </c>
      <c r="C2897">
        <v>1.25</v>
      </c>
      <c r="D2897" s="11">
        <v>6.8040000000000003</v>
      </c>
    </row>
    <row r="2898" spans="1:4" ht="15" x14ac:dyDescent="0.25">
      <c r="A2898" s="34">
        <v>43708</v>
      </c>
      <c r="C2898"/>
      <c r="D2898" s="11">
        <v>6.8040000000000003</v>
      </c>
    </row>
    <row r="2899" spans="1:4" ht="15" x14ac:dyDescent="0.25">
      <c r="A2899" s="34">
        <v>43709</v>
      </c>
      <c r="C2899"/>
      <c r="D2899" s="11">
        <v>6.8040000000000003</v>
      </c>
    </row>
    <row r="2900" spans="1:4" ht="15" x14ac:dyDescent="0.25">
      <c r="A2900" s="34">
        <v>43710</v>
      </c>
      <c r="B2900" s="11">
        <v>1.26</v>
      </c>
      <c r="C2900">
        <v>1.25</v>
      </c>
      <c r="D2900" s="11">
        <v>11.353</v>
      </c>
    </row>
    <row r="2901" spans="1:4" ht="15" x14ac:dyDescent="0.25">
      <c r="A2901" s="34">
        <v>43711</v>
      </c>
      <c r="B2901" s="11">
        <v>1.24</v>
      </c>
      <c r="C2901">
        <v>1.25</v>
      </c>
      <c r="D2901" s="11">
        <v>19.187999999999999</v>
      </c>
    </row>
    <row r="2902" spans="1:4" ht="15" x14ac:dyDescent="0.25">
      <c r="A2902" s="34">
        <v>43712</v>
      </c>
      <c r="B2902" s="11">
        <v>1.24</v>
      </c>
      <c r="C2902">
        <v>1.25</v>
      </c>
      <c r="D2902" s="11">
        <v>9.34</v>
      </c>
    </row>
    <row r="2903" spans="1:4" ht="15" x14ac:dyDescent="0.25">
      <c r="A2903" s="34">
        <v>43713</v>
      </c>
      <c r="B2903" s="11">
        <v>1.25</v>
      </c>
      <c r="C2903">
        <v>1.25</v>
      </c>
      <c r="D2903" s="11">
        <v>14.468999999999999</v>
      </c>
    </row>
    <row r="2904" spans="1:4" ht="15" x14ac:dyDescent="0.25">
      <c r="A2904" s="34">
        <v>43714</v>
      </c>
      <c r="B2904" s="11">
        <v>1.26</v>
      </c>
      <c r="C2904">
        <v>1.25</v>
      </c>
      <c r="D2904" s="11">
        <v>26.178000000000001</v>
      </c>
    </row>
    <row r="2905" spans="1:4" ht="15" x14ac:dyDescent="0.25">
      <c r="A2905" s="34">
        <v>43715</v>
      </c>
      <c r="C2905"/>
      <c r="D2905" s="11">
        <v>26.178000000000001</v>
      </c>
    </row>
    <row r="2906" spans="1:4" ht="15" x14ac:dyDescent="0.25">
      <c r="A2906" s="34">
        <v>43716</v>
      </c>
      <c r="C2906"/>
      <c r="D2906" s="11">
        <v>26.178000000000001</v>
      </c>
    </row>
    <row r="2907" spans="1:4" ht="15" x14ac:dyDescent="0.25">
      <c r="A2907" s="34">
        <v>43717</v>
      </c>
      <c r="B2907" s="11">
        <v>1.24</v>
      </c>
      <c r="C2907">
        <v>1.25</v>
      </c>
      <c r="D2907" s="11">
        <v>14.773999999999999</v>
      </c>
    </row>
    <row r="2908" spans="1:4" ht="15" x14ac:dyDescent="0.25">
      <c r="A2908" s="34">
        <v>43718</v>
      </c>
      <c r="B2908" s="11">
        <v>1.24</v>
      </c>
      <c r="C2908">
        <v>1.25</v>
      </c>
      <c r="D2908" s="11">
        <v>26.992000000000001</v>
      </c>
    </row>
    <row r="2909" spans="1:4" ht="15" x14ac:dyDescent="0.25">
      <c r="A2909" s="34">
        <v>43719</v>
      </c>
      <c r="B2909" s="11">
        <v>1.25</v>
      </c>
      <c r="C2909">
        <v>1.25</v>
      </c>
      <c r="D2909" s="11">
        <v>11.138999999999999</v>
      </c>
    </row>
    <row r="2910" spans="1:4" ht="15" x14ac:dyDescent="0.25">
      <c r="A2910" s="34">
        <v>43720</v>
      </c>
      <c r="B2910" s="11">
        <v>1.26</v>
      </c>
      <c r="C2910">
        <v>1.25</v>
      </c>
      <c r="D2910" s="11">
        <v>8.6259999999999994</v>
      </c>
    </row>
    <row r="2911" spans="1:4" ht="15" x14ac:dyDescent="0.25">
      <c r="A2911" s="34">
        <v>43721</v>
      </c>
      <c r="B2911" s="11">
        <v>1.25</v>
      </c>
      <c r="C2911">
        <v>1.25</v>
      </c>
      <c r="D2911" s="11">
        <v>21.678999999999998</v>
      </c>
    </row>
    <row r="2912" spans="1:4" ht="15" x14ac:dyDescent="0.25">
      <c r="A2912" s="34">
        <v>43722</v>
      </c>
      <c r="C2912"/>
      <c r="D2912" s="11">
        <v>21.678999999999998</v>
      </c>
    </row>
    <row r="2913" spans="1:4" ht="15" x14ac:dyDescent="0.25">
      <c r="A2913" s="34">
        <v>43723</v>
      </c>
      <c r="C2913"/>
      <c r="D2913" s="11">
        <v>21.678999999999998</v>
      </c>
    </row>
    <row r="2914" spans="1:4" ht="15" x14ac:dyDescent="0.25">
      <c r="A2914" s="34">
        <v>43724</v>
      </c>
      <c r="B2914" s="11">
        <v>1.25</v>
      </c>
      <c r="C2914">
        <v>1.25</v>
      </c>
      <c r="D2914" s="11">
        <v>20.696999999999999</v>
      </c>
    </row>
    <row r="2915" spans="1:4" ht="15" x14ac:dyDescent="0.25">
      <c r="A2915" s="34">
        <v>43725</v>
      </c>
      <c r="B2915" s="11">
        <v>1.25</v>
      </c>
      <c r="C2915">
        <v>1.25</v>
      </c>
      <c r="D2915" s="11">
        <v>22.739000000000001</v>
      </c>
    </row>
    <row r="2916" spans="1:4" ht="15" x14ac:dyDescent="0.25">
      <c r="A2916" s="34">
        <v>43726</v>
      </c>
      <c r="B2916" s="11">
        <v>1.26</v>
      </c>
      <c r="C2916">
        <v>1.25</v>
      </c>
      <c r="D2916" s="11">
        <v>24.050999999999998</v>
      </c>
    </row>
    <row r="2917" spans="1:4" ht="15" x14ac:dyDescent="0.25">
      <c r="A2917" s="34">
        <v>43727</v>
      </c>
      <c r="B2917" s="11">
        <v>1.26</v>
      </c>
      <c r="C2917">
        <v>1.25</v>
      </c>
      <c r="D2917" s="11">
        <v>17.2</v>
      </c>
    </row>
    <row r="2918" spans="1:4" ht="15" x14ac:dyDescent="0.25">
      <c r="A2918" s="34">
        <v>43728</v>
      </c>
      <c r="B2918" s="11">
        <v>1.5</v>
      </c>
      <c r="C2918">
        <v>1.5</v>
      </c>
      <c r="D2918" s="11">
        <v>18.960999999999999</v>
      </c>
    </row>
    <row r="2919" spans="1:4" ht="15" x14ac:dyDescent="0.25">
      <c r="A2919" s="34">
        <v>43729</v>
      </c>
      <c r="C2919"/>
      <c r="D2919" s="11">
        <v>18.960999999999999</v>
      </c>
    </row>
    <row r="2920" spans="1:4" ht="15" x14ac:dyDescent="0.25">
      <c r="A2920" s="34">
        <v>43730</v>
      </c>
      <c r="C2920"/>
      <c r="D2920" s="11">
        <v>18.960999999999999</v>
      </c>
    </row>
    <row r="2921" spans="1:4" ht="15" x14ac:dyDescent="0.25">
      <c r="A2921" s="34">
        <v>43731</v>
      </c>
      <c r="B2921" s="11">
        <v>1.49</v>
      </c>
      <c r="C2921">
        <v>1.5</v>
      </c>
      <c r="D2921" s="11">
        <v>7.3979999999999997</v>
      </c>
    </row>
    <row r="2922" spans="1:4" ht="15" x14ac:dyDescent="0.25">
      <c r="A2922" s="34">
        <v>43732</v>
      </c>
      <c r="B2922" s="11">
        <v>1.49</v>
      </c>
      <c r="C2922">
        <v>1.5</v>
      </c>
      <c r="D2922" s="11">
        <v>8.9949999999999992</v>
      </c>
    </row>
    <row r="2923" spans="1:4" ht="15" x14ac:dyDescent="0.25">
      <c r="A2923" s="34">
        <v>43733</v>
      </c>
      <c r="B2923" s="11">
        <v>1.49</v>
      </c>
      <c r="C2923">
        <v>1.5</v>
      </c>
      <c r="D2923" s="11">
        <v>14.568</v>
      </c>
    </row>
    <row r="2924" spans="1:4" ht="15" x14ac:dyDescent="0.25">
      <c r="A2924" s="34">
        <v>43734</v>
      </c>
      <c r="B2924" s="11">
        <v>1.51</v>
      </c>
      <c r="C2924">
        <v>1.5</v>
      </c>
      <c r="D2924" s="11">
        <v>10.603</v>
      </c>
    </row>
    <row r="2925" spans="1:4" ht="15" x14ac:dyDescent="0.25">
      <c r="A2925" s="34">
        <v>43735</v>
      </c>
      <c r="B2925" s="11">
        <v>1.5</v>
      </c>
      <c r="C2925">
        <v>1.5</v>
      </c>
      <c r="D2925" s="11">
        <v>13.188000000000001</v>
      </c>
    </row>
    <row r="2926" spans="1:4" ht="15" x14ac:dyDescent="0.25">
      <c r="A2926" s="34">
        <v>43736</v>
      </c>
      <c r="C2926"/>
      <c r="D2926" s="11">
        <v>13.188000000000001</v>
      </c>
    </row>
    <row r="2927" spans="1:4" ht="15" x14ac:dyDescent="0.25">
      <c r="A2927" s="34">
        <v>43737</v>
      </c>
      <c r="C2927"/>
      <c r="D2927" s="11">
        <v>13.188000000000001</v>
      </c>
    </row>
    <row r="2928" spans="1:4" ht="15" x14ac:dyDescent="0.25">
      <c r="A2928" s="34">
        <v>43738</v>
      </c>
      <c r="B2928" s="11">
        <v>1.84</v>
      </c>
      <c r="C2928">
        <v>1.5</v>
      </c>
      <c r="D2928" s="11">
        <v>1.028</v>
      </c>
    </row>
    <row r="2929" spans="1:4" ht="15" x14ac:dyDescent="0.25">
      <c r="A2929" s="34">
        <v>43739</v>
      </c>
      <c r="B2929" s="11">
        <v>1.5</v>
      </c>
      <c r="C2929">
        <v>1.5</v>
      </c>
      <c r="D2929" s="11">
        <v>12.036</v>
      </c>
    </row>
    <row r="2930" spans="1:4" ht="15" x14ac:dyDescent="0.25">
      <c r="A2930" s="34">
        <v>43740</v>
      </c>
      <c r="B2930" s="11">
        <v>1.52</v>
      </c>
      <c r="C2930">
        <v>1.5</v>
      </c>
      <c r="D2930" s="11">
        <v>6.9820000000000002</v>
      </c>
    </row>
    <row r="2931" spans="1:4" ht="15" x14ac:dyDescent="0.25">
      <c r="A2931" s="34">
        <v>43741</v>
      </c>
      <c r="B2931" s="11">
        <v>1.5</v>
      </c>
      <c r="C2931">
        <v>1.5</v>
      </c>
      <c r="D2931" s="11">
        <v>20.463999999999999</v>
      </c>
    </row>
    <row r="2932" spans="1:4" ht="15" x14ac:dyDescent="0.25">
      <c r="A2932" s="34">
        <v>43742</v>
      </c>
      <c r="B2932" s="11">
        <v>1.49</v>
      </c>
      <c r="C2932">
        <v>1.5</v>
      </c>
      <c r="D2932" s="11">
        <v>26.484999999999999</v>
      </c>
    </row>
    <row r="2933" spans="1:4" ht="15" x14ac:dyDescent="0.25">
      <c r="A2933" s="34">
        <v>43743</v>
      </c>
      <c r="C2933"/>
      <c r="D2933" s="11">
        <v>26.484999999999999</v>
      </c>
    </row>
    <row r="2934" spans="1:4" ht="15" x14ac:dyDescent="0.25">
      <c r="A2934" s="34">
        <v>43744</v>
      </c>
      <c r="C2934"/>
      <c r="D2934" s="11">
        <v>26.484999999999999</v>
      </c>
    </row>
    <row r="2935" spans="1:4" ht="15" x14ac:dyDescent="0.25">
      <c r="A2935" s="34">
        <v>43745</v>
      </c>
      <c r="B2935" s="11">
        <v>1.5</v>
      </c>
      <c r="C2935">
        <v>1.5</v>
      </c>
      <c r="D2935" s="11">
        <v>15.978999999999999</v>
      </c>
    </row>
    <row r="2936" spans="1:4" ht="15" x14ac:dyDescent="0.25">
      <c r="A2936" s="34">
        <v>43746</v>
      </c>
      <c r="B2936" s="11">
        <v>1.5</v>
      </c>
      <c r="C2936">
        <v>1.5</v>
      </c>
      <c r="D2936" s="11">
        <v>9.8350000000000009</v>
      </c>
    </row>
    <row r="2937" spans="1:4" ht="15" x14ac:dyDescent="0.25">
      <c r="A2937" s="34">
        <v>43747</v>
      </c>
      <c r="B2937" s="11">
        <v>1.5</v>
      </c>
      <c r="C2937">
        <v>1.5</v>
      </c>
      <c r="D2937" s="11">
        <v>12.516999999999999</v>
      </c>
    </row>
    <row r="2938" spans="1:4" ht="15" x14ac:dyDescent="0.25">
      <c r="A2938" s="34">
        <v>43748</v>
      </c>
      <c r="B2938" s="11">
        <v>1.5</v>
      </c>
      <c r="C2938">
        <v>1.5</v>
      </c>
      <c r="D2938" s="11">
        <v>17.111999999999998</v>
      </c>
    </row>
    <row r="2939" spans="1:4" ht="15" x14ac:dyDescent="0.25">
      <c r="A2939" s="34">
        <v>43749</v>
      </c>
      <c r="B2939" s="11">
        <v>1.5</v>
      </c>
      <c r="C2939">
        <v>1.5</v>
      </c>
      <c r="D2939" s="11">
        <v>22.100999999999999</v>
      </c>
    </row>
    <row r="2940" spans="1:4" ht="15" x14ac:dyDescent="0.25">
      <c r="A2940" s="34">
        <v>43750</v>
      </c>
      <c r="C2940"/>
      <c r="D2940" s="11">
        <v>22.100999999999999</v>
      </c>
    </row>
    <row r="2941" spans="1:4" ht="15" x14ac:dyDescent="0.25">
      <c r="A2941" s="34">
        <v>43751</v>
      </c>
      <c r="C2941"/>
      <c r="D2941" s="11">
        <v>22.100999999999999</v>
      </c>
    </row>
    <row r="2942" spans="1:4" ht="15" x14ac:dyDescent="0.25">
      <c r="A2942" s="34">
        <v>43752</v>
      </c>
      <c r="B2942" s="11">
        <v>1.49</v>
      </c>
      <c r="C2942">
        <v>1.5</v>
      </c>
      <c r="D2942" s="11">
        <v>18.614999999999998</v>
      </c>
    </row>
    <row r="2943" spans="1:4" ht="15" x14ac:dyDescent="0.25">
      <c r="A2943" s="34">
        <v>43753</v>
      </c>
      <c r="B2943" s="11">
        <v>1.5</v>
      </c>
      <c r="C2943">
        <v>1.5</v>
      </c>
      <c r="D2943" s="11">
        <v>16.858000000000001</v>
      </c>
    </row>
    <row r="2944" spans="1:4" ht="15" x14ac:dyDescent="0.25">
      <c r="A2944" s="34">
        <v>43754</v>
      </c>
      <c r="B2944" s="11">
        <v>1.5</v>
      </c>
      <c r="C2944">
        <v>1.5</v>
      </c>
      <c r="D2944" s="11">
        <v>25.966000000000001</v>
      </c>
    </row>
    <row r="2945" spans="1:4" ht="15" x14ac:dyDescent="0.25">
      <c r="A2945" s="34">
        <v>43755</v>
      </c>
      <c r="B2945" s="11">
        <v>1.5</v>
      </c>
      <c r="C2945">
        <v>1.5</v>
      </c>
      <c r="D2945" s="11">
        <v>17.757000000000001</v>
      </c>
    </row>
    <row r="2946" spans="1:4" ht="15" x14ac:dyDescent="0.25">
      <c r="A2946" s="34">
        <v>43756</v>
      </c>
      <c r="B2946" s="11">
        <v>1.49</v>
      </c>
      <c r="C2946">
        <v>1.5</v>
      </c>
      <c r="D2946" s="11">
        <v>19.52</v>
      </c>
    </row>
    <row r="2947" spans="1:4" ht="15" x14ac:dyDescent="0.25">
      <c r="A2947" s="34">
        <v>43757</v>
      </c>
      <c r="C2947"/>
      <c r="D2947" s="11">
        <v>19.52</v>
      </c>
    </row>
    <row r="2948" spans="1:4" ht="15" x14ac:dyDescent="0.25">
      <c r="A2948" s="34">
        <v>43758</v>
      </c>
      <c r="C2948"/>
      <c r="D2948" s="11">
        <v>19.52</v>
      </c>
    </row>
    <row r="2949" spans="1:4" ht="15" x14ac:dyDescent="0.25">
      <c r="A2949" s="34">
        <v>43759</v>
      </c>
      <c r="B2949" s="11">
        <v>1.5</v>
      </c>
      <c r="C2949">
        <v>1.5</v>
      </c>
      <c r="D2949" s="11">
        <v>21.971</v>
      </c>
    </row>
    <row r="2950" spans="1:4" ht="15" x14ac:dyDescent="0.25">
      <c r="A2950" s="34">
        <v>43760</v>
      </c>
      <c r="B2950" s="11">
        <v>1.49</v>
      </c>
      <c r="C2950">
        <v>1.5</v>
      </c>
      <c r="D2950" s="11">
        <v>19.138999999999999</v>
      </c>
    </row>
    <row r="2951" spans="1:4" ht="15" x14ac:dyDescent="0.25">
      <c r="A2951" s="34">
        <v>43761</v>
      </c>
      <c r="B2951" s="11">
        <v>1.49</v>
      </c>
      <c r="C2951">
        <v>1.5</v>
      </c>
      <c r="D2951" s="11">
        <v>15.215</v>
      </c>
    </row>
    <row r="2952" spans="1:4" ht="15" x14ac:dyDescent="0.25">
      <c r="A2952" s="34">
        <v>43762</v>
      </c>
      <c r="B2952" s="11">
        <v>1.51</v>
      </c>
      <c r="C2952">
        <v>1.5</v>
      </c>
      <c r="D2952" s="11">
        <v>2.8490000000000002</v>
      </c>
    </row>
    <row r="2953" spans="1:4" ht="15" x14ac:dyDescent="0.25">
      <c r="A2953" s="34">
        <v>43763</v>
      </c>
      <c r="B2953" s="11">
        <v>1.54</v>
      </c>
      <c r="C2953">
        <v>1.5</v>
      </c>
      <c r="D2953" s="11">
        <v>4.01</v>
      </c>
    </row>
    <row r="2954" spans="1:4" ht="15" x14ac:dyDescent="0.25">
      <c r="A2954" s="34">
        <v>43764</v>
      </c>
      <c r="C2954"/>
      <c r="D2954" s="11">
        <v>4.01</v>
      </c>
    </row>
    <row r="2955" spans="1:4" ht="15" x14ac:dyDescent="0.25">
      <c r="A2955" s="34">
        <v>43765</v>
      </c>
      <c r="C2955"/>
      <c r="D2955" s="11">
        <v>4.01</v>
      </c>
    </row>
    <row r="2956" spans="1:4" ht="15" x14ac:dyDescent="0.25">
      <c r="A2956" s="34">
        <v>43766</v>
      </c>
      <c r="B2956" s="11">
        <v>1.54</v>
      </c>
      <c r="C2956">
        <v>1.5</v>
      </c>
      <c r="D2956" s="11">
        <v>4.7050000000000001</v>
      </c>
    </row>
    <row r="2957" spans="1:4" ht="15" x14ac:dyDescent="0.25">
      <c r="A2957" s="34">
        <v>43767</v>
      </c>
      <c r="B2957" s="11">
        <v>1.5</v>
      </c>
      <c r="C2957">
        <v>1.5</v>
      </c>
      <c r="D2957" s="11">
        <v>11.038</v>
      </c>
    </row>
    <row r="2958" spans="1:4" ht="15" x14ac:dyDescent="0.25">
      <c r="A2958" s="34">
        <v>43768</v>
      </c>
      <c r="B2958" s="11">
        <v>1.5</v>
      </c>
      <c r="C2958">
        <v>1.5</v>
      </c>
      <c r="D2958" s="11">
        <v>9.4580000000000002</v>
      </c>
    </row>
    <row r="2959" spans="1:4" ht="15" x14ac:dyDescent="0.25">
      <c r="A2959" s="34">
        <v>43769</v>
      </c>
      <c r="B2959" s="11">
        <v>1.52</v>
      </c>
      <c r="C2959">
        <v>1.5</v>
      </c>
      <c r="D2959" s="11">
        <v>1.6859999999999999</v>
      </c>
    </row>
    <row r="2960" spans="1:4" ht="15" x14ac:dyDescent="0.25">
      <c r="A2960" s="34">
        <v>43770</v>
      </c>
      <c r="B2960" s="11">
        <v>1.5</v>
      </c>
      <c r="C2960">
        <v>1.5</v>
      </c>
      <c r="D2960" s="11">
        <v>8.202</v>
      </c>
    </row>
    <row r="2961" spans="1:4" ht="15" x14ac:dyDescent="0.25">
      <c r="A2961" s="34">
        <v>43771</v>
      </c>
      <c r="C2961"/>
      <c r="D2961" s="11">
        <v>8.202</v>
      </c>
    </row>
    <row r="2962" spans="1:4" ht="15" x14ac:dyDescent="0.25">
      <c r="A2962" s="34">
        <v>43772</v>
      </c>
      <c r="C2962"/>
      <c r="D2962" s="11">
        <v>8.202</v>
      </c>
    </row>
    <row r="2963" spans="1:4" ht="15" x14ac:dyDescent="0.25">
      <c r="A2963" s="34">
        <v>43773</v>
      </c>
      <c r="B2963" s="11">
        <v>1.5</v>
      </c>
      <c r="C2963">
        <v>1.5</v>
      </c>
      <c r="D2963" s="11">
        <v>3.4590000000000001</v>
      </c>
    </row>
    <row r="2964" spans="1:4" ht="15" x14ac:dyDescent="0.25">
      <c r="A2964" s="34">
        <v>43774</v>
      </c>
      <c r="B2964" s="11">
        <v>1.49</v>
      </c>
      <c r="C2964">
        <v>1.5</v>
      </c>
      <c r="D2964" s="11">
        <v>8.8569999999999993</v>
      </c>
    </row>
    <row r="2965" spans="1:4" ht="15" x14ac:dyDescent="0.25">
      <c r="A2965" s="34">
        <v>43775</v>
      </c>
      <c r="B2965" s="11">
        <v>1.49</v>
      </c>
      <c r="C2965">
        <v>1.5</v>
      </c>
      <c r="D2965" s="11">
        <v>19.239999999999998</v>
      </c>
    </row>
    <row r="2966" spans="1:4" ht="15" x14ac:dyDescent="0.25">
      <c r="A2966" s="34">
        <v>43776</v>
      </c>
      <c r="B2966" s="11">
        <v>1.49</v>
      </c>
      <c r="C2966">
        <v>1.5</v>
      </c>
      <c r="D2966" s="11">
        <v>11.090999999999999</v>
      </c>
    </row>
    <row r="2967" spans="1:4" ht="15" x14ac:dyDescent="0.25">
      <c r="A2967" s="34">
        <v>43777</v>
      </c>
      <c r="B2967" s="11">
        <v>1.5</v>
      </c>
      <c r="C2967">
        <v>1.5</v>
      </c>
      <c r="D2967" s="11">
        <v>13.33</v>
      </c>
    </row>
    <row r="2968" spans="1:4" ht="15" x14ac:dyDescent="0.25">
      <c r="A2968" s="34">
        <v>43778</v>
      </c>
      <c r="C2968"/>
      <c r="D2968" s="11">
        <v>13.33</v>
      </c>
    </row>
    <row r="2969" spans="1:4" ht="15" x14ac:dyDescent="0.25">
      <c r="A2969" s="34">
        <v>43779</v>
      </c>
      <c r="C2969"/>
      <c r="D2969" s="11">
        <v>13.33</v>
      </c>
    </row>
    <row r="2970" spans="1:4" ht="15" x14ac:dyDescent="0.25">
      <c r="A2970" s="34">
        <v>43780</v>
      </c>
      <c r="B2970" s="11">
        <v>1.5</v>
      </c>
      <c r="C2970">
        <v>1.5</v>
      </c>
      <c r="D2970" s="11">
        <v>4.8639999999999999</v>
      </c>
    </row>
    <row r="2971" spans="1:4" ht="15" x14ac:dyDescent="0.25">
      <c r="A2971" s="34">
        <v>43781</v>
      </c>
      <c r="B2971" s="11">
        <v>1.5</v>
      </c>
      <c r="C2971">
        <v>1.5</v>
      </c>
      <c r="D2971" s="11">
        <v>7.8360000000000003</v>
      </c>
    </row>
    <row r="2972" spans="1:4" ht="15" x14ac:dyDescent="0.25">
      <c r="A2972" s="34">
        <v>43782</v>
      </c>
      <c r="B2972" s="11">
        <v>1.5</v>
      </c>
      <c r="C2972">
        <v>1.5</v>
      </c>
      <c r="D2972" s="11">
        <v>4.0830000000000002</v>
      </c>
    </row>
    <row r="2973" spans="1:4" ht="15" x14ac:dyDescent="0.25">
      <c r="A2973" s="34">
        <v>43783</v>
      </c>
      <c r="B2973" s="11">
        <v>1.5</v>
      </c>
      <c r="C2973">
        <v>1.5</v>
      </c>
      <c r="D2973" s="11">
        <v>9.1470000000000002</v>
      </c>
    </row>
    <row r="2974" spans="1:4" ht="15" x14ac:dyDescent="0.25">
      <c r="A2974" s="34">
        <v>43784</v>
      </c>
      <c r="B2974" s="11">
        <v>1.5</v>
      </c>
      <c r="C2974">
        <v>1.5</v>
      </c>
      <c r="D2974" s="11">
        <v>16.937000000000001</v>
      </c>
    </row>
    <row r="2975" spans="1:4" ht="15" x14ac:dyDescent="0.25">
      <c r="A2975" s="34">
        <v>43785</v>
      </c>
      <c r="C2975"/>
      <c r="D2975" s="11">
        <v>16.937000000000001</v>
      </c>
    </row>
    <row r="2976" spans="1:4" ht="15" x14ac:dyDescent="0.25">
      <c r="A2976" s="34">
        <v>43786</v>
      </c>
      <c r="C2976"/>
      <c r="D2976" s="11">
        <v>16.937000000000001</v>
      </c>
    </row>
    <row r="2977" spans="1:4" ht="15" x14ac:dyDescent="0.25">
      <c r="A2977" s="34">
        <v>43787</v>
      </c>
      <c r="B2977" s="11">
        <v>1.5</v>
      </c>
      <c r="C2977">
        <v>1.5</v>
      </c>
      <c r="D2977" s="11">
        <v>10.906000000000001</v>
      </c>
    </row>
    <row r="2978" spans="1:4" ht="15" x14ac:dyDescent="0.25">
      <c r="A2978" s="34">
        <v>43788</v>
      </c>
      <c r="B2978" s="11">
        <v>1.5</v>
      </c>
      <c r="C2978">
        <v>1.5</v>
      </c>
      <c r="D2978" s="11">
        <v>19.106999999999999</v>
      </c>
    </row>
    <row r="2979" spans="1:4" ht="15" x14ac:dyDescent="0.25">
      <c r="A2979" s="34">
        <v>43789</v>
      </c>
      <c r="B2979" s="11">
        <v>1.49</v>
      </c>
      <c r="C2979">
        <v>1.5</v>
      </c>
      <c r="D2979" s="11">
        <v>15.78</v>
      </c>
    </row>
    <row r="2980" spans="1:4" ht="15" x14ac:dyDescent="0.25">
      <c r="A2980" s="34">
        <v>43790</v>
      </c>
      <c r="B2980" s="11">
        <v>1.5</v>
      </c>
      <c r="C2980">
        <v>1.5</v>
      </c>
      <c r="D2980" s="11">
        <v>20.123000000000001</v>
      </c>
    </row>
    <row r="2981" spans="1:4" ht="15" x14ac:dyDescent="0.25">
      <c r="A2981" s="34">
        <v>43791</v>
      </c>
      <c r="B2981" s="11">
        <v>1.49</v>
      </c>
      <c r="C2981">
        <v>1.5</v>
      </c>
      <c r="D2981" s="11">
        <v>13.983000000000001</v>
      </c>
    </row>
    <row r="2982" spans="1:4" ht="15" x14ac:dyDescent="0.25">
      <c r="A2982" s="34">
        <v>43792</v>
      </c>
      <c r="C2982"/>
      <c r="D2982" s="11">
        <v>13.983000000000001</v>
      </c>
    </row>
    <row r="2983" spans="1:4" ht="15" x14ac:dyDescent="0.25">
      <c r="A2983" s="34">
        <v>43793</v>
      </c>
      <c r="C2983"/>
      <c r="D2983" s="11">
        <v>13.983000000000001</v>
      </c>
    </row>
    <row r="2984" spans="1:4" ht="15" x14ac:dyDescent="0.25">
      <c r="A2984" s="34">
        <v>43794</v>
      </c>
      <c r="B2984" s="11">
        <v>1.49</v>
      </c>
      <c r="C2984">
        <v>1.5</v>
      </c>
      <c r="D2984" s="11">
        <v>26.873999999999999</v>
      </c>
    </row>
    <row r="2985" spans="1:4" ht="15" x14ac:dyDescent="0.25">
      <c r="A2985" s="34">
        <v>43795</v>
      </c>
      <c r="B2985" s="11">
        <v>1.49</v>
      </c>
      <c r="C2985">
        <v>1.5</v>
      </c>
      <c r="D2985" s="11">
        <v>18.497</v>
      </c>
    </row>
    <row r="2986" spans="1:4" ht="15" x14ac:dyDescent="0.25">
      <c r="A2986" s="34">
        <v>43796</v>
      </c>
      <c r="B2986" s="11">
        <v>1.49</v>
      </c>
      <c r="C2986">
        <v>1.5</v>
      </c>
      <c r="D2986" s="11">
        <v>11.419</v>
      </c>
    </row>
    <row r="2987" spans="1:4" ht="15" x14ac:dyDescent="0.25">
      <c r="A2987" s="34">
        <v>43797</v>
      </c>
      <c r="B2987" s="11">
        <v>1.5</v>
      </c>
      <c r="C2987">
        <v>1.5</v>
      </c>
      <c r="D2987" s="11">
        <v>12.366</v>
      </c>
    </row>
    <row r="2988" spans="1:4" ht="15" x14ac:dyDescent="0.25">
      <c r="A2988" s="34">
        <v>43798</v>
      </c>
      <c r="B2988" s="11">
        <v>1.51</v>
      </c>
      <c r="C2988">
        <v>1.5</v>
      </c>
      <c r="D2988" s="11">
        <v>2.4249999999999998</v>
      </c>
    </row>
    <row r="2989" spans="1:4" ht="15" x14ac:dyDescent="0.25">
      <c r="A2989" s="34">
        <v>43799</v>
      </c>
      <c r="C2989"/>
      <c r="D2989" s="11">
        <v>2.4249999999999998</v>
      </c>
    </row>
    <row r="2990" spans="1:4" ht="15" x14ac:dyDescent="0.25">
      <c r="A2990" s="34">
        <v>43800</v>
      </c>
      <c r="C2990"/>
      <c r="D2990" s="11">
        <v>2.4249999999999998</v>
      </c>
    </row>
    <row r="2991" spans="1:4" ht="15" x14ac:dyDescent="0.25">
      <c r="A2991" s="34">
        <v>43801</v>
      </c>
      <c r="B2991" s="11">
        <v>1.5</v>
      </c>
      <c r="C2991">
        <v>1.5</v>
      </c>
      <c r="D2991" s="11">
        <v>13.803000000000001</v>
      </c>
    </row>
    <row r="2992" spans="1:4" ht="15" x14ac:dyDescent="0.25">
      <c r="A2992" s="34">
        <v>43802</v>
      </c>
      <c r="B2992" s="11">
        <v>1.49</v>
      </c>
      <c r="C2992">
        <v>1.5</v>
      </c>
      <c r="D2992" s="11">
        <v>21.443999999999999</v>
      </c>
    </row>
    <row r="2993" spans="1:4" ht="15" x14ac:dyDescent="0.25">
      <c r="A2993" s="34">
        <v>43803</v>
      </c>
      <c r="B2993" s="11">
        <v>1.49</v>
      </c>
      <c r="C2993">
        <v>1.5</v>
      </c>
      <c r="D2993" s="11">
        <v>18.616</v>
      </c>
    </row>
    <row r="2994" spans="1:4" ht="15" x14ac:dyDescent="0.25">
      <c r="A2994" s="34">
        <v>43804</v>
      </c>
      <c r="B2994" s="11">
        <v>1.5</v>
      </c>
      <c r="C2994">
        <v>1.5</v>
      </c>
      <c r="D2994" s="11">
        <v>25.306000000000001</v>
      </c>
    </row>
    <row r="2995" spans="1:4" ht="15" x14ac:dyDescent="0.25">
      <c r="A2995" s="34">
        <v>43805</v>
      </c>
      <c r="B2995" s="11">
        <v>1.49</v>
      </c>
      <c r="C2995">
        <v>1.5</v>
      </c>
      <c r="D2995" s="11">
        <v>16.468</v>
      </c>
    </row>
    <row r="2996" spans="1:4" ht="15" x14ac:dyDescent="0.25">
      <c r="A2996" s="34">
        <v>43806</v>
      </c>
      <c r="C2996"/>
      <c r="D2996" s="11">
        <v>16.468</v>
      </c>
    </row>
    <row r="2997" spans="1:4" ht="15" x14ac:dyDescent="0.25">
      <c r="A2997" s="34">
        <v>43807</v>
      </c>
      <c r="C2997"/>
      <c r="D2997" s="11">
        <v>16.468</v>
      </c>
    </row>
    <row r="2998" spans="1:4" ht="15" x14ac:dyDescent="0.25">
      <c r="A2998" s="34">
        <v>43808</v>
      </c>
      <c r="B2998" s="11">
        <v>1.49</v>
      </c>
      <c r="C2998">
        <v>1.5</v>
      </c>
      <c r="D2998" s="11">
        <v>15.61</v>
      </c>
    </row>
    <row r="2999" spans="1:4" ht="15" x14ac:dyDescent="0.25">
      <c r="A2999" s="34">
        <v>43809</v>
      </c>
      <c r="B2999" s="11">
        <v>1.49</v>
      </c>
      <c r="C2999">
        <v>1.5</v>
      </c>
      <c r="D2999" s="11">
        <v>17.407</v>
      </c>
    </row>
    <row r="3000" spans="1:4" ht="15" x14ac:dyDescent="0.25">
      <c r="A3000" s="34">
        <v>43810</v>
      </c>
      <c r="B3000" s="11">
        <v>1.51</v>
      </c>
      <c r="C3000">
        <v>1.5</v>
      </c>
      <c r="D3000" s="11">
        <v>18.173999999999999</v>
      </c>
    </row>
    <row r="3001" spans="1:4" ht="15" x14ac:dyDescent="0.25">
      <c r="A3001" s="34">
        <v>43811</v>
      </c>
      <c r="B3001" s="11">
        <v>1.5</v>
      </c>
      <c r="C3001">
        <v>1.5</v>
      </c>
      <c r="D3001" s="11">
        <v>20.27</v>
      </c>
    </row>
    <row r="3002" spans="1:4" ht="15" x14ac:dyDescent="0.25">
      <c r="A3002" s="34">
        <v>43812</v>
      </c>
      <c r="B3002" s="11">
        <v>1.49</v>
      </c>
      <c r="C3002">
        <v>1.5</v>
      </c>
      <c r="D3002" s="11">
        <v>9.7910000000000004</v>
      </c>
    </row>
    <row r="3003" spans="1:4" ht="15" x14ac:dyDescent="0.25">
      <c r="A3003" s="34">
        <v>43813</v>
      </c>
      <c r="C3003"/>
      <c r="D3003" s="11">
        <v>9.7910000000000004</v>
      </c>
    </row>
    <row r="3004" spans="1:4" ht="15" x14ac:dyDescent="0.25">
      <c r="A3004" s="34">
        <v>43814</v>
      </c>
      <c r="C3004"/>
      <c r="D3004" s="11">
        <v>9.7910000000000004</v>
      </c>
    </row>
    <row r="3005" spans="1:4" ht="15" x14ac:dyDescent="0.25">
      <c r="A3005" s="34">
        <v>43815</v>
      </c>
      <c r="B3005" s="11">
        <v>1.5</v>
      </c>
      <c r="C3005">
        <v>1.5</v>
      </c>
      <c r="D3005" s="11">
        <v>18.893000000000001</v>
      </c>
    </row>
    <row r="3006" spans="1:4" ht="15" x14ac:dyDescent="0.25">
      <c r="A3006" s="34">
        <v>43816</v>
      </c>
      <c r="B3006" s="11">
        <v>1.5</v>
      </c>
      <c r="C3006">
        <v>1.5</v>
      </c>
      <c r="D3006" s="11">
        <v>21.536000000000001</v>
      </c>
    </row>
    <row r="3007" spans="1:4" ht="15" x14ac:dyDescent="0.25">
      <c r="A3007" s="34">
        <v>43817</v>
      </c>
      <c r="B3007" s="11">
        <v>1.49</v>
      </c>
      <c r="C3007">
        <v>1.5</v>
      </c>
      <c r="D3007" s="11">
        <v>21.167000000000002</v>
      </c>
    </row>
    <row r="3008" spans="1:4" ht="15" x14ac:dyDescent="0.25">
      <c r="A3008" s="34">
        <v>43818</v>
      </c>
      <c r="B3008" s="11">
        <v>1.5</v>
      </c>
      <c r="C3008">
        <v>1.5</v>
      </c>
      <c r="D3008" s="11">
        <v>25.045999999999999</v>
      </c>
    </row>
    <row r="3009" spans="1:4" ht="15" x14ac:dyDescent="0.25">
      <c r="A3009" s="34">
        <v>43819</v>
      </c>
      <c r="B3009" s="11">
        <v>1.5</v>
      </c>
      <c r="C3009">
        <v>1.5</v>
      </c>
      <c r="D3009" s="11">
        <v>24.331</v>
      </c>
    </row>
    <row r="3010" spans="1:4" ht="15" x14ac:dyDescent="0.25">
      <c r="A3010" s="34">
        <v>43820</v>
      </c>
      <c r="C3010"/>
      <c r="D3010" s="11">
        <v>24.331</v>
      </c>
    </row>
    <row r="3011" spans="1:4" ht="15" x14ac:dyDescent="0.25">
      <c r="A3011" s="34">
        <v>43821</v>
      </c>
      <c r="C3011"/>
      <c r="D3011" s="11">
        <v>24.331</v>
      </c>
    </row>
    <row r="3012" spans="1:4" ht="15" x14ac:dyDescent="0.25">
      <c r="A3012" s="34">
        <v>43822</v>
      </c>
      <c r="B3012" s="11">
        <v>1.49</v>
      </c>
      <c r="C3012">
        <v>1.5</v>
      </c>
      <c r="D3012" s="11">
        <v>20.286000000000001</v>
      </c>
    </row>
    <row r="3013" spans="1:4" ht="15" x14ac:dyDescent="0.25">
      <c r="A3013" s="34">
        <v>43823</v>
      </c>
      <c r="C3013"/>
      <c r="D3013" s="11">
        <v>20.286000000000001</v>
      </c>
    </row>
    <row r="3014" spans="1:4" ht="15" x14ac:dyDescent="0.25">
      <c r="A3014" s="34">
        <v>43824</v>
      </c>
      <c r="C3014"/>
      <c r="D3014" s="11">
        <v>20.286000000000001</v>
      </c>
    </row>
    <row r="3015" spans="1:4" ht="15" x14ac:dyDescent="0.25">
      <c r="A3015" s="34">
        <v>43825</v>
      </c>
      <c r="C3015"/>
      <c r="D3015" s="11">
        <v>20.286000000000001</v>
      </c>
    </row>
    <row r="3016" spans="1:4" ht="15" x14ac:dyDescent="0.25">
      <c r="A3016" s="34">
        <v>43826</v>
      </c>
      <c r="B3016" s="11">
        <v>1.5</v>
      </c>
      <c r="C3016">
        <v>1.5</v>
      </c>
      <c r="D3016" s="11">
        <v>16.707999999999998</v>
      </c>
    </row>
    <row r="3017" spans="1:4" ht="15" x14ac:dyDescent="0.25">
      <c r="A3017" s="34">
        <v>43827</v>
      </c>
      <c r="C3017"/>
      <c r="D3017" s="11">
        <v>16.707999999999998</v>
      </c>
    </row>
    <row r="3018" spans="1:4" ht="15" x14ac:dyDescent="0.25">
      <c r="A3018" s="34">
        <v>43828</v>
      </c>
      <c r="C3018"/>
      <c r="D3018" s="11">
        <v>16.707999999999998</v>
      </c>
    </row>
    <row r="3019" spans="1:4" ht="15" x14ac:dyDescent="0.25">
      <c r="A3019" s="34">
        <v>43829</v>
      </c>
      <c r="B3019" s="11">
        <v>1.49</v>
      </c>
      <c r="C3019">
        <v>1.5</v>
      </c>
      <c r="D3019" s="11">
        <v>15.272</v>
      </c>
    </row>
    <row r="3020" spans="1:4" ht="15" x14ac:dyDescent="0.25">
      <c r="A3020" s="34">
        <v>43830</v>
      </c>
      <c r="B3020" s="11">
        <v>2.0699999999999998</v>
      </c>
      <c r="C3020">
        <v>1.5</v>
      </c>
      <c r="D3020" s="11">
        <v>0</v>
      </c>
    </row>
    <row r="3021" spans="1:4" ht="15" x14ac:dyDescent="0.25">
      <c r="A3021" s="34">
        <v>43831</v>
      </c>
      <c r="B3021" s="11" t="s">
        <v>60</v>
      </c>
      <c r="C3021" s="11" t="s">
        <v>60</v>
      </c>
      <c r="D3021" s="11" t="s">
        <v>60</v>
      </c>
    </row>
    <row r="3022" spans="1:4" ht="15" x14ac:dyDescent="0.25">
      <c r="A3022" s="34">
        <v>43832</v>
      </c>
      <c r="B3022" s="11">
        <v>1.49</v>
      </c>
      <c r="C3022" s="11">
        <v>1.5</v>
      </c>
      <c r="D3022" s="11">
        <v>16.52</v>
      </c>
    </row>
    <row r="3023" spans="1:4" ht="15" x14ac:dyDescent="0.25">
      <c r="A3023" s="34">
        <v>43833</v>
      </c>
      <c r="B3023" s="11">
        <v>1.49</v>
      </c>
      <c r="C3023" s="11">
        <v>1.5</v>
      </c>
      <c r="D3023" s="11">
        <v>9.5950000000000006</v>
      </c>
    </row>
    <row r="3024" spans="1:4" ht="15" x14ac:dyDescent="0.25">
      <c r="A3024" s="34">
        <v>43836</v>
      </c>
      <c r="B3024" s="11">
        <v>1.49</v>
      </c>
      <c r="C3024" s="11">
        <v>1.5</v>
      </c>
      <c r="D3024" s="11">
        <v>16.684999999999999</v>
      </c>
    </row>
    <row r="3025" spans="1:4" ht="15" x14ac:dyDescent="0.25">
      <c r="A3025" s="34">
        <v>43837</v>
      </c>
      <c r="B3025" s="11">
        <v>1.49</v>
      </c>
      <c r="C3025" s="11">
        <v>1.5</v>
      </c>
      <c r="D3025" s="11">
        <v>5.16</v>
      </c>
    </row>
    <row r="3026" spans="1:4" ht="15" x14ac:dyDescent="0.25">
      <c r="A3026" s="34">
        <v>43838</v>
      </c>
      <c r="B3026" s="11">
        <v>1.49</v>
      </c>
      <c r="C3026" s="11">
        <v>1.5</v>
      </c>
      <c r="D3026" s="11">
        <v>5.12</v>
      </c>
    </row>
    <row r="3027" spans="1:4" ht="15" x14ac:dyDescent="0.25">
      <c r="A3027" s="34">
        <v>43839</v>
      </c>
      <c r="B3027" s="11">
        <v>1.49</v>
      </c>
      <c r="C3027" s="11">
        <v>1.5</v>
      </c>
      <c r="D3027" s="11">
        <v>14.565</v>
      </c>
    </row>
    <row r="3028" spans="1:4" ht="15" x14ac:dyDescent="0.25">
      <c r="A3028" s="34">
        <v>43840</v>
      </c>
      <c r="B3028" s="11">
        <v>1.49</v>
      </c>
      <c r="C3028" s="11">
        <v>1.5</v>
      </c>
      <c r="D3028" s="11">
        <v>23.895</v>
      </c>
    </row>
    <row r="3029" spans="1:4" ht="15" x14ac:dyDescent="0.25">
      <c r="A3029" s="34">
        <v>43843</v>
      </c>
      <c r="B3029" s="11">
        <v>1.49</v>
      </c>
      <c r="C3029" s="11">
        <v>1.5</v>
      </c>
      <c r="D3029" s="11">
        <v>26.48</v>
      </c>
    </row>
    <row r="3030" spans="1:4" ht="15" x14ac:dyDescent="0.25">
      <c r="A3030" s="34">
        <v>43844</v>
      </c>
      <c r="B3030" s="11">
        <v>1.49</v>
      </c>
      <c r="C3030" s="11">
        <v>1.5</v>
      </c>
      <c r="D3030" s="11">
        <v>22.795000000000002</v>
      </c>
    </row>
    <row r="3031" spans="1:4" ht="15" x14ac:dyDescent="0.25">
      <c r="A3031" s="34">
        <v>43845</v>
      </c>
      <c r="B3031" s="11">
        <v>1.49</v>
      </c>
      <c r="C3031" s="11">
        <v>1.5</v>
      </c>
      <c r="D3031" s="11">
        <v>37.305</v>
      </c>
    </row>
    <row r="3032" spans="1:4" ht="15" x14ac:dyDescent="0.25">
      <c r="A3032" s="34">
        <v>43846</v>
      </c>
      <c r="B3032" s="11">
        <v>1.49</v>
      </c>
      <c r="C3032" s="11">
        <v>1.5</v>
      </c>
      <c r="D3032" s="11">
        <v>37.284999999999997</v>
      </c>
    </row>
    <row r="3033" spans="1:4" ht="15" x14ac:dyDescent="0.25">
      <c r="A3033" s="34">
        <v>43847</v>
      </c>
      <c r="B3033" s="11">
        <v>1.49</v>
      </c>
      <c r="C3033" s="11">
        <v>1.5</v>
      </c>
      <c r="D3033" s="11">
        <v>18.04</v>
      </c>
    </row>
    <row r="3034" spans="1:4" ht="15" x14ac:dyDescent="0.25">
      <c r="A3034" s="34">
        <v>43850</v>
      </c>
      <c r="B3034" s="11">
        <v>1.49</v>
      </c>
      <c r="C3034" s="11">
        <v>1.5</v>
      </c>
      <c r="D3034" s="11">
        <v>15.54</v>
      </c>
    </row>
    <row r="3035" spans="1:4" ht="15" x14ac:dyDescent="0.25">
      <c r="A3035" s="34">
        <v>43851</v>
      </c>
      <c r="B3035" s="11">
        <v>1.49</v>
      </c>
      <c r="C3035" s="11">
        <v>1.5</v>
      </c>
      <c r="D3035" s="11">
        <v>22.344999999999999</v>
      </c>
    </row>
    <row r="3036" spans="1:4" ht="15" x14ac:dyDescent="0.25">
      <c r="A3036" s="34">
        <v>43852</v>
      </c>
      <c r="B3036" s="11">
        <v>1.49</v>
      </c>
      <c r="C3036" s="11">
        <v>1.5</v>
      </c>
      <c r="D3036" s="11">
        <v>12.295</v>
      </c>
    </row>
    <row r="3037" spans="1:4" ht="15" x14ac:dyDescent="0.25">
      <c r="A3037" s="34">
        <v>43853</v>
      </c>
      <c r="B3037" s="11">
        <v>1.49</v>
      </c>
      <c r="C3037" s="11">
        <v>1.5</v>
      </c>
      <c r="D3037" s="11">
        <v>8.08</v>
      </c>
    </row>
    <row r="3038" spans="1:4" ht="15" x14ac:dyDescent="0.25">
      <c r="A3038" s="34">
        <v>43854</v>
      </c>
      <c r="B3038" s="11">
        <v>1.49</v>
      </c>
      <c r="C3038" s="11">
        <v>1.5</v>
      </c>
      <c r="D3038" s="11">
        <v>15.225</v>
      </c>
    </row>
    <row r="3039" spans="1:4" ht="15" x14ac:dyDescent="0.25">
      <c r="A3039" s="34">
        <v>43857</v>
      </c>
      <c r="B3039" s="11">
        <v>1.49</v>
      </c>
      <c r="C3039" s="11">
        <v>1.5</v>
      </c>
      <c r="D3039" s="11">
        <v>14.7</v>
      </c>
    </row>
    <row r="3040" spans="1:4" ht="15" x14ac:dyDescent="0.25">
      <c r="A3040" s="34">
        <v>43858</v>
      </c>
      <c r="B3040" s="11">
        <v>1.49</v>
      </c>
      <c r="C3040" s="11">
        <v>1.5</v>
      </c>
      <c r="D3040" s="11">
        <v>15.73</v>
      </c>
    </row>
    <row r="3041" spans="1:4" ht="15" x14ac:dyDescent="0.25">
      <c r="A3041" s="34">
        <v>43859</v>
      </c>
      <c r="B3041" s="11">
        <v>1.49</v>
      </c>
      <c r="C3041" s="11">
        <v>1.5</v>
      </c>
      <c r="D3041" s="11">
        <v>12.85</v>
      </c>
    </row>
    <row r="3042" spans="1:4" ht="15" x14ac:dyDescent="0.25">
      <c r="A3042" s="34">
        <v>43860</v>
      </c>
      <c r="B3042" s="11">
        <v>1.49</v>
      </c>
      <c r="C3042" s="11">
        <v>1.5</v>
      </c>
      <c r="D3042" s="11">
        <v>22.57</v>
      </c>
    </row>
    <row r="3043" spans="1:4" ht="15" x14ac:dyDescent="0.25">
      <c r="A3043" s="34">
        <v>43861</v>
      </c>
      <c r="B3043" s="11">
        <v>1.49</v>
      </c>
      <c r="C3043" s="11">
        <v>1.5</v>
      </c>
      <c r="D3043" s="11">
        <v>3.05</v>
      </c>
    </row>
    <row r="3044" spans="1:4" ht="15" x14ac:dyDescent="0.25">
      <c r="A3044" s="34">
        <v>43864</v>
      </c>
      <c r="B3044" s="11">
        <v>1.49</v>
      </c>
      <c r="C3044" s="11">
        <v>1.5</v>
      </c>
      <c r="D3044" s="11">
        <v>12.1</v>
      </c>
    </row>
    <row r="3045" spans="1:4" ht="15" x14ac:dyDescent="0.25">
      <c r="A3045" s="34">
        <v>43865</v>
      </c>
      <c r="B3045" s="11">
        <v>1.49</v>
      </c>
      <c r="C3045" s="11">
        <v>1.5</v>
      </c>
      <c r="D3045" s="11">
        <v>3.915</v>
      </c>
    </row>
    <row r="3046" spans="1:4" ht="15" x14ac:dyDescent="0.25">
      <c r="A3046" s="34">
        <v>43866</v>
      </c>
      <c r="B3046" s="11">
        <v>1.49</v>
      </c>
      <c r="C3046" s="11">
        <v>1.5</v>
      </c>
      <c r="D3046" s="11">
        <v>9.0299999999999994</v>
      </c>
    </row>
    <row r="3047" spans="1:4" ht="15" x14ac:dyDescent="0.25">
      <c r="A3047" s="34">
        <v>43867</v>
      </c>
      <c r="B3047" s="11">
        <v>1.49</v>
      </c>
      <c r="C3047" s="11">
        <v>1.5</v>
      </c>
      <c r="D3047" s="11">
        <v>7.17</v>
      </c>
    </row>
    <row r="3048" spans="1:4" ht="15" x14ac:dyDescent="0.25">
      <c r="A3048" s="34">
        <v>43868</v>
      </c>
      <c r="B3048" s="11">
        <v>1.49</v>
      </c>
      <c r="C3048" s="11">
        <v>1.5</v>
      </c>
      <c r="D3048" s="11">
        <v>18.010000000000002</v>
      </c>
    </row>
    <row r="3049" spans="1:4" ht="15" x14ac:dyDescent="0.25">
      <c r="A3049" s="34">
        <v>43871</v>
      </c>
      <c r="B3049" s="11">
        <v>1.49</v>
      </c>
      <c r="C3049" s="11">
        <v>1.5</v>
      </c>
      <c r="D3049" s="11">
        <v>20.625</v>
      </c>
    </row>
    <row r="3050" spans="1:4" ht="15" x14ac:dyDescent="0.25">
      <c r="A3050" s="34">
        <v>43872</v>
      </c>
      <c r="B3050" s="11">
        <v>1.49</v>
      </c>
      <c r="C3050" s="11">
        <v>1.5</v>
      </c>
      <c r="D3050" s="11">
        <v>14.98</v>
      </c>
    </row>
    <row r="3051" spans="1:4" ht="15" x14ac:dyDescent="0.25">
      <c r="A3051" s="34">
        <v>43873</v>
      </c>
      <c r="B3051" s="11">
        <v>1.49</v>
      </c>
      <c r="C3051" s="11">
        <v>1.5</v>
      </c>
      <c r="D3051" s="11">
        <v>16.411999999999999</v>
      </c>
    </row>
    <row r="3052" spans="1:4" ht="15" x14ac:dyDescent="0.25">
      <c r="A3052" s="34">
        <v>43874</v>
      </c>
      <c r="B3052" s="11">
        <v>1.49</v>
      </c>
      <c r="C3052" s="11">
        <v>1.5</v>
      </c>
      <c r="D3052" s="11">
        <v>18.574999999999999</v>
      </c>
    </row>
    <row r="3053" spans="1:4" ht="15" x14ac:dyDescent="0.25">
      <c r="A3053" s="34">
        <v>43875</v>
      </c>
      <c r="B3053" s="11">
        <v>1.49</v>
      </c>
      <c r="C3053" s="11">
        <v>1.5</v>
      </c>
      <c r="D3053" s="11">
        <v>20.83</v>
      </c>
    </row>
    <row r="3054" spans="1:4" ht="15" x14ac:dyDescent="0.25">
      <c r="A3054" s="34">
        <v>43878</v>
      </c>
      <c r="B3054" s="11">
        <v>1.49</v>
      </c>
      <c r="C3054" s="11">
        <v>1.5</v>
      </c>
      <c r="D3054" s="11">
        <v>20.74</v>
      </c>
    </row>
    <row r="3055" spans="1:4" ht="15" x14ac:dyDescent="0.25">
      <c r="A3055" s="34">
        <v>43879</v>
      </c>
      <c r="B3055" s="11">
        <v>1.49</v>
      </c>
      <c r="C3055" s="11">
        <v>1.5</v>
      </c>
      <c r="D3055" s="11">
        <v>23.614999999999998</v>
      </c>
    </row>
    <row r="3056" spans="1:4" ht="15" x14ac:dyDescent="0.25">
      <c r="A3056" s="34">
        <v>43880</v>
      </c>
      <c r="B3056" s="11">
        <v>1.49</v>
      </c>
      <c r="C3056" s="11">
        <v>1.5</v>
      </c>
      <c r="D3056" s="11">
        <v>19.184999999999999</v>
      </c>
    </row>
    <row r="3057" spans="1:4" ht="15" x14ac:dyDescent="0.25">
      <c r="A3057" s="34">
        <v>43881</v>
      </c>
      <c r="B3057" s="11">
        <v>1.49</v>
      </c>
      <c r="C3057" s="11">
        <v>1.5</v>
      </c>
      <c r="D3057" s="11">
        <v>17.37</v>
      </c>
    </row>
    <row r="3058" spans="1:4" ht="15" x14ac:dyDescent="0.25">
      <c r="A3058" s="34">
        <v>43882</v>
      </c>
      <c r="B3058" s="11">
        <v>1.49</v>
      </c>
      <c r="C3058" s="11">
        <v>1.5</v>
      </c>
      <c r="D3058" s="11">
        <v>27</v>
      </c>
    </row>
    <row r="3059" spans="1:4" ht="15" x14ac:dyDescent="0.25">
      <c r="A3059" s="34">
        <v>43885</v>
      </c>
      <c r="B3059" s="11">
        <v>1.49</v>
      </c>
      <c r="C3059" s="11">
        <v>1.5</v>
      </c>
      <c r="D3059" s="11">
        <v>28.39</v>
      </c>
    </row>
    <row r="3060" spans="1:4" ht="15" x14ac:dyDescent="0.25">
      <c r="A3060" s="34">
        <v>43886</v>
      </c>
      <c r="B3060" s="11">
        <v>1.49</v>
      </c>
      <c r="C3060" s="11">
        <v>1.5</v>
      </c>
      <c r="D3060" s="11">
        <v>30.16</v>
      </c>
    </row>
    <row r="3061" spans="1:4" ht="15" x14ac:dyDescent="0.25">
      <c r="A3061" s="34">
        <v>43887</v>
      </c>
      <c r="B3061" s="11">
        <v>1.49</v>
      </c>
      <c r="C3061" s="11">
        <v>1.5</v>
      </c>
      <c r="D3061" s="11">
        <v>23.95</v>
      </c>
    </row>
    <row r="3062" spans="1:4" ht="15" x14ac:dyDescent="0.25">
      <c r="A3062" s="34">
        <v>43888</v>
      </c>
      <c r="B3062" s="11">
        <v>1.49</v>
      </c>
      <c r="C3062" s="11">
        <v>1.5</v>
      </c>
      <c r="D3062" s="11">
        <v>28.08</v>
      </c>
    </row>
    <row r="3063" spans="1:4" ht="15" x14ac:dyDescent="0.25">
      <c r="A3063" s="34">
        <v>43889</v>
      </c>
      <c r="B3063" s="11">
        <v>1.51</v>
      </c>
      <c r="C3063" s="11">
        <v>1.5</v>
      </c>
      <c r="D3063" s="11">
        <v>2.3199999999999998</v>
      </c>
    </row>
    <row r="3064" spans="1:4" ht="15" x14ac:dyDescent="0.25">
      <c r="A3064" s="34">
        <v>43892</v>
      </c>
      <c r="B3064" s="11">
        <v>1.49</v>
      </c>
      <c r="C3064" s="11">
        <v>1.5</v>
      </c>
      <c r="D3064" s="11">
        <v>30.585000000000001</v>
      </c>
    </row>
    <row r="3065" spans="1:4" ht="15" x14ac:dyDescent="0.25">
      <c r="A3065" s="34">
        <v>43893</v>
      </c>
      <c r="B3065" s="11">
        <v>1.49</v>
      </c>
      <c r="C3065" s="11">
        <v>1.5</v>
      </c>
      <c r="D3065" s="11">
        <v>13.26</v>
      </c>
    </row>
    <row r="3066" spans="1:4" ht="15" x14ac:dyDescent="0.25">
      <c r="A3066" s="34">
        <v>43894</v>
      </c>
      <c r="B3066" s="11">
        <v>1.49</v>
      </c>
      <c r="C3066" s="11">
        <v>1.5</v>
      </c>
      <c r="D3066" s="11">
        <v>16.324999999999999</v>
      </c>
    </row>
    <row r="3067" spans="1:4" ht="15" x14ac:dyDescent="0.25">
      <c r="A3067" s="34">
        <v>43895</v>
      </c>
      <c r="B3067" s="11">
        <v>1.49</v>
      </c>
      <c r="C3067" s="11">
        <v>1.5</v>
      </c>
      <c r="D3067" s="11">
        <v>13.14</v>
      </c>
    </row>
    <row r="3068" spans="1:4" ht="15" x14ac:dyDescent="0.25">
      <c r="A3068" s="34">
        <v>43896</v>
      </c>
      <c r="B3068" s="11">
        <v>1.49</v>
      </c>
      <c r="C3068" s="11">
        <v>1.5</v>
      </c>
      <c r="D3068" s="11">
        <v>17.245000000000001</v>
      </c>
    </row>
    <row r="3069" spans="1:4" ht="15" x14ac:dyDescent="0.25">
      <c r="A3069" s="34">
        <v>43899</v>
      </c>
      <c r="B3069" s="11">
        <v>1.49</v>
      </c>
      <c r="C3069" s="11">
        <v>1.5</v>
      </c>
      <c r="D3069" s="11">
        <v>11.74</v>
      </c>
    </row>
    <row r="3070" spans="1:4" ht="15" x14ac:dyDescent="0.25">
      <c r="A3070" s="34">
        <v>43900</v>
      </c>
      <c r="B3070" s="11">
        <v>1.49</v>
      </c>
      <c r="C3070" s="11">
        <v>1.5</v>
      </c>
      <c r="D3070" s="11">
        <v>27.114999999999998</v>
      </c>
    </row>
    <row r="3071" spans="1:4" x14ac:dyDescent="0.2">
      <c r="A3071" s="35">
        <v>43901</v>
      </c>
      <c r="B3071" s="11">
        <v>1.49</v>
      </c>
      <c r="C3071" s="11">
        <v>1.5</v>
      </c>
      <c r="D3071" s="11">
        <v>28.85</v>
      </c>
    </row>
    <row r="3072" spans="1:4" x14ac:dyDescent="0.2">
      <c r="A3072" s="35">
        <v>43902</v>
      </c>
      <c r="B3072" s="11">
        <v>1.49</v>
      </c>
      <c r="C3072" s="11">
        <v>1.5</v>
      </c>
      <c r="D3072" s="11">
        <v>17.03</v>
      </c>
    </row>
    <row r="3073" spans="1:4" x14ac:dyDescent="0.2">
      <c r="A3073" s="35">
        <v>43903</v>
      </c>
      <c r="B3073" s="11">
        <v>1.49</v>
      </c>
      <c r="C3073" s="11">
        <v>1.5</v>
      </c>
      <c r="D3073" s="11">
        <v>6.8949999999999996</v>
      </c>
    </row>
    <row r="3074" spans="1:4" x14ac:dyDescent="0.2">
      <c r="A3074" s="35">
        <v>43906</v>
      </c>
      <c r="B3074" s="11">
        <v>0.99</v>
      </c>
      <c r="C3074" s="11">
        <v>1</v>
      </c>
      <c r="D3074" s="11">
        <v>18.48</v>
      </c>
    </row>
    <row r="3075" spans="1:4" x14ac:dyDescent="0.2">
      <c r="A3075" s="35">
        <v>43907</v>
      </c>
      <c r="B3075" s="11">
        <v>0.99</v>
      </c>
      <c r="C3075" s="11">
        <v>1</v>
      </c>
      <c r="D3075" s="11">
        <v>14.433999999999999</v>
      </c>
    </row>
    <row r="3076" spans="1:4" x14ac:dyDescent="0.2">
      <c r="A3076" s="35">
        <v>43908</v>
      </c>
      <c r="B3076" s="11">
        <v>0.99</v>
      </c>
      <c r="C3076" s="11">
        <v>1</v>
      </c>
      <c r="D3076" s="11">
        <v>13.28</v>
      </c>
    </row>
    <row r="3077" spans="1:4" x14ac:dyDescent="0.2">
      <c r="A3077" s="35">
        <v>43909</v>
      </c>
      <c r="B3077" s="11">
        <v>0.99</v>
      </c>
      <c r="C3077" s="11">
        <v>1</v>
      </c>
      <c r="D3077" s="11">
        <v>20.46</v>
      </c>
    </row>
    <row r="3078" spans="1:4" x14ac:dyDescent="0.2">
      <c r="A3078" s="35">
        <v>43910</v>
      </c>
      <c r="B3078" s="11">
        <v>0.99</v>
      </c>
      <c r="C3078" s="11">
        <v>1</v>
      </c>
      <c r="D3078" s="11">
        <v>12.72</v>
      </c>
    </row>
    <row r="3079" spans="1:4" x14ac:dyDescent="0.2">
      <c r="A3079" s="35">
        <v>43913</v>
      </c>
      <c r="B3079" s="11">
        <v>0.24</v>
      </c>
      <c r="C3079" s="11">
        <v>0.25</v>
      </c>
      <c r="D3079" s="11">
        <v>6.43</v>
      </c>
    </row>
    <row r="3080" spans="1:4" x14ac:dyDescent="0.2">
      <c r="A3080" s="35">
        <v>43914</v>
      </c>
      <c r="B3080" s="11">
        <v>0.24</v>
      </c>
      <c r="C3080" s="11">
        <v>0.25</v>
      </c>
      <c r="D3080" s="11">
        <v>3.3</v>
      </c>
    </row>
    <row r="3081" spans="1:4" x14ac:dyDescent="0.2">
      <c r="A3081" s="35">
        <v>43915</v>
      </c>
      <c r="B3081" s="11">
        <v>0.24</v>
      </c>
      <c r="C3081" s="11">
        <v>0.25</v>
      </c>
      <c r="D3081" s="11">
        <v>1.45</v>
      </c>
    </row>
    <row r="3082" spans="1:4" x14ac:dyDescent="0.2">
      <c r="A3082" s="35">
        <v>43916</v>
      </c>
      <c r="B3082" s="11">
        <v>0.24</v>
      </c>
      <c r="C3082" s="11">
        <v>0.25</v>
      </c>
      <c r="D3082" s="11">
        <v>3.7050000000000001</v>
      </c>
    </row>
    <row r="3083" spans="1:4" x14ac:dyDescent="0.2">
      <c r="A3083" s="35">
        <v>43917</v>
      </c>
      <c r="B3083" s="11">
        <v>0.24</v>
      </c>
      <c r="C3083" s="11">
        <v>0.25</v>
      </c>
      <c r="D3083" s="11">
        <v>9.77</v>
      </c>
    </row>
    <row r="3084" spans="1:4" x14ac:dyDescent="0.2">
      <c r="A3084" s="35">
        <v>43920</v>
      </c>
      <c r="B3084" s="11">
        <v>0.24</v>
      </c>
      <c r="C3084" s="11">
        <v>0.25</v>
      </c>
      <c r="D3084" s="11">
        <v>3.08</v>
      </c>
    </row>
    <row r="3085" spans="1:4" x14ac:dyDescent="0.2">
      <c r="A3085" s="35">
        <v>43921</v>
      </c>
      <c r="B3085" s="11">
        <v>0.24</v>
      </c>
      <c r="C3085" s="11">
        <v>0.25</v>
      </c>
      <c r="D3085" s="11">
        <v>0</v>
      </c>
    </row>
    <row r="3086" spans="1:4" x14ac:dyDescent="0.2">
      <c r="A3086" s="35">
        <v>43922</v>
      </c>
      <c r="B3086" s="11">
        <v>0.25</v>
      </c>
      <c r="C3086" s="11">
        <v>0.25</v>
      </c>
      <c r="D3086" s="11">
        <v>14.05</v>
      </c>
    </row>
    <row r="3087" spans="1:4" x14ac:dyDescent="0.2">
      <c r="A3087" s="35">
        <v>43923</v>
      </c>
      <c r="B3087" s="11">
        <v>0.25</v>
      </c>
      <c r="C3087" s="11">
        <v>0.25</v>
      </c>
      <c r="D3087" s="11">
        <v>8.0549999999999997</v>
      </c>
    </row>
    <row r="3088" spans="1:4" x14ac:dyDescent="0.2">
      <c r="A3088" s="35">
        <v>43924</v>
      </c>
      <c r="B3088" s="11">
        <v>0.25</v>
      </c>
      <c r="C3088" s="11">
        <v>0.25</v>
      </c>
      <c r="D3088" s="11">
        <v>9.24</v>
      </c>
    </row>
    <row r="3089" spans="1:4" x14ac:dyDescent="0.2">
      <c r="A3089" s="35">
        <v>43927</v>
      </c>
      <c r="B3089" s="11">
        <v>0.24</v>
      </c>
      <c r="C3089" s="11">
        <v>0.25</v>
      </c>
      <c r="D3089" s="11">
        <v>4.5999999999999996</v>
      </c>
    </row>
    <row r="3090" spans="1:4" x14ac:dyDescent="0.2">
      <c r="A3090" s="35">
        <v>43928</v>
      </c>
      <c r="B3090" s="11">
        <v>0.25</v>
      </c>
      <c r="C3090" s="11">
        <v>0.25</v>
      </c>
      <c r="D3090" s="11">
        <v>7.9749999999999996</v>
      </c>
    </row>
    <row r="3091" spans="1:4" x14ac:dyDescent="0.2">
      <c r="A3091" s="35">
        <v>43929</v>
      </c>
      <c r="B3091" s="11">
        <v>0.25</v>
      </c>
      <c r="C3091" s="11">
        <v>0.25</v>
      </c>
      <c r="D3091" s="11">
        <v>6.8529999999999998</v>
      </c>
    </row>
    <row r="3092" spans="1:4" x14ac:dyDescent="0.2">
      <c r="A3092" s="35">
        <v>43930</v>
      </c>
      <c r="B3092" s="11" t="s">
        <v>60</v>
      </c>
      <c r="C3092" s="11" t="s">
        <v>60</v>
      </c>
      <c r="D3092" s="11" t="s">
        <v>60</v>
      </c>
    </row>
    <row r="3093" spans="1:4" x14ac:dyDescent="0.2">
      <c r="A3093" s="35">
        <v>43931</v>
      </c>
      <c r="B3093" s="11" t="s">
        <v>60</v>
      </c>
      <c r="C3093" s="11" t="s">
        <v>60</v>
      </c>
      <c r="D3093" s="11" t="s">
        <v>60</v>
      </c>
    </row>
    <row r="3094" spans="1:4" x14ac:dyDescent="0.2">
      <c r="A3094" s="35">
        <v>43934</v>
      </c>
      <c r="B3094" s="11" t="s">
        <v>60</v>
      </c>
      <c r="C3094" s="11" t="s">
        <v>60</v>
      </c>
      <c r="D3094" s="11" t="s">
        <v>60</v>
      </c>
    </row>
    <row r="3095" spans="1:4" x14ac:dyDescent="0.2">
      <c r="A3095" s="35">
        <v>43935</v>
      </c>
      <c r="B3095" s="11">
        <v>0.24</v>
      </c>
      <c r="C3095" s="11">
        <v>0.25</v>
      </c>
      <c r="D3095" s="11">
        <v>7.18</v>
      </c>
    </row>
    <row r="3096" spans="1:4" x14ac:dyDescent="0.2">
      <c r="A3096" s="35">
        <v>43936</v>
      </c>
      <c r="B3096" s="11">
        <v>0.24</v>
      </c>
      <c r="C3096" s="11">
        <v>0.25</v>
      </c>
      <c r="D3096" s="11">
        <v>9.1</v>
      </c>
    </row>
    <row r="3097" spans="1:4" x14ac:dyDescent="0.2">
      <c r="A3097" s="35">
        <v>43937</v>
      </c>
      <c r="B3097" s="11">
        <v>0.24</v>
      </c>
      <c r="C3097" s="11">
        <v>0.25</v>
      </c>
      <c r="D3097" s="11">
        <v>3.68</v>
      </c>
    </row>
    <row r="3098" spans="1:4" x14ac:dyDescent="0.2">
      <c r="A3098" s="35">
        <v>43938</v>
      </c>
      <c r="B3098" s="11">
        <v>0.24</v>
      </c>
      <c r="C3098" s="11">
        <v>0.25</v>
      </c>
      <c r="D3098" s="11">
        <v>3.71</v>
      </c>
    </row>
    <row r="3099" spans="1:4" x14ac:dyDescent="0.2">
      <c r="A3099" s="35">
        <v>43941</v>
      </c>
      <c r="B3099" s="11">
        <v>0.23</v>
      </c>
      <c r="C3099" s="11">
        <v>0.25</v>
      </c>
      <c r="D3099" s="11">
        <v>3.415</v>
      </c>
    </row>
    <row r="3100" spans="1:4" x14ac:dyDescent="0.2">
      <c r="A3100" s="35">
        <v>43942</v>
      </c>
      <c r="B3100" s="11">
        <v>0.24</v>
      </c>
      <c r="C3100" s="11">
        <v>0.25</v>
      </c>
      <c r="D3100" s="11">
        <v>4.82</v>
      </c>
    </row>
    <row r="3101" spans="1:4" x14ac:dyDescent="0.2">
      <c r="A3101" s="35">
        <v>43943</v>
      </c>
      <c r="B3101" s="11">
        <v>0.24</v>
      </c>
      <c r="C3101" s="11">
        <v>0.25</v>
      </c>
      <c r="D3101" s="11">
        <v>3.64</v>
      </c>
    </row>
    <row r="3102" spans="1:4" x14ac:dyDescent="0.2">
      <c r="A3102" s="35">
        <v>43944</v>
      </c>
      <c r="B3102" s="11">
        <v>0.25</v>
      </c>
      <c r="C3102" s="11">
        <v>0.25</v>
      </c>
      <c r="D3102" s="11">
        <v>2.46</v>
      </c>
    </row>
    <row r="3103" spans="1:4" x14ac:dyDescent="0.2">
      <c r="A3103" s="35">
        <v>43945</v>
      </c>
      <c r="B3103" s="11">
        <v>0.25</v>
      </c>
      <c r="C3103" s="11">
        <v>0.25</v>
      </c>
      <c r="D3103" s="11">
        <v>8.27</v>
      </c>
    </row>
    <row r="3104" spans="1:4" x14ac:dyDescent="0.2">
      <c r="A3104" s="35">
        <v>43948</v>
      </c>
      <c r="B3104" s="11">
        <v>0.24</v>
      </c>
      <c r="C3104" s="11">
        <v>0.25</v>
      </c>
      <c r="D3104" s="11">
        <v>2.83</v>
      </c>
    </row>
    <row r="3105" spans="1:4" x14ac:dyDescent="0.2">
      <c r="A3105" s="35">
        <v>43949</v>
      </c>
      <c r="B3105" s="11">
        <v>0.24</v>
      </c>
      <c r="C3105" s="11">
        <v>0.25</v>
      </c>
      <c r="D3105" s="11">
        <v>7.22</v>
      </c>
    </row>
    <row r="3106" spans="1:4" x14ac:dyDescent="0.2">
      <c r="A3106" s="35">
        <v>43950</v>
      </c>
      <c r="B3106" s="11">
        <v>0.24</v>
      </c>
      <c r="C3106" s="11">
        <v>0.25</v>
      </c>
      <c r="D3106" s="11">
        <v>4.8949999999999996</v>
      </c>
    </row>
    <row r="3107" spans="1:4" x14ac:dyDescent="0.2">
      <c r="A3107" s="35">
        <v>43951</v>
      </c>
      <c r="B3107" s="11">
        <v>0.24</v>
      </c>
      <c r="C3107" s="11">
        <v>0.25</v>
      </c>
      <c r="D3107" s="11">
        <v>2.7</v>
      </c>
    </row>
    <row r="3108" spans="1:4" x14ac:dyDescent="0.2">
      <c r="A3108" s="35">
        <v>43952</v>
      </c>
      <c r="B3108" s="11" t="s">
        <v>60</v>
      </c>
      <c r="C3108" s="11" t="s">
        <v>60</v>
      </c>
      <c r="D3108" s="11" t="s">
        <v>60</v>
      </c>
    </row>
    <row r="3109" spans="1:4" x14ac:dyDescent="0.2">
      <c r="A3109" s="35">
        <v>43955</v>
      </c>
      <c r="B3109" s="11">
        <v>0.24</v>
      </c>
      <c r="C3109" s="11">
        <v>0.25</v>
      </c>
      <c r="D3109" s="11">
        <v>3.95</v>
      </c>
    </row>
    <row r="3110" spans="1:4" x14ac:dyDescent="0.2">
      <c r="A3110" s="35">
        <v>43956</v>
      </c>
      <c r="B3110" s="11">
        <v>0.24</v>
      </c>
      <c r="C3110" s="11">
        <v>0.25</v>
      </c>
      <c r="D3110" s="11">
        <v>2.6</v>
      </c>
    </row>
    <row r="3111" spans="1:4" x14ac:dyDescent="0.2">
      <c r="A3111" s="35">
        <v>43957</v>
      </c>
      <c r="B3111" s="11">
        <v>0.24</v>
      </c>
      <c r="C3111" s="11">
        <v>0.25</v>
      </c>
      <c r="D3111" s="11">
        <v>3.9</v>
      </c>
    </row>
    <row r="3112" spans="1:4" x14ac:dyDescent="0.2">
      <c r="A3112" s="35">
        <v>43958</v>
      </c>
      <c r="B3112" s="11">
        <v>0.24</v>
      </c>
      <c r="C3112" s="11">
        <v>0.25</v>
      </c>
      <c r="D3112" s="11">
        <v>8.9250000000000007</v>
      </c>
    </row>
    <row r="3113" spans="1:4" x14ac:dyDescent="0.2">
      <c r="A3113" s="35">
        <v>43959</v>
      </c>
      <c r="B3113" s="11">
        <v>0</v>
      </c>
      <c r="C3113" s="11">
        <v>0</v>
      </c>
      <c r="D3113" s="11" t="s">
        <v>60</v>
      </c>
    </row>
    <row r="3114" spans="1:4" x14ac:dyDescent="0.2">
      <c r="A3114" s="35">
        <v>43962</v>
      </c>
      <c r="B3114" s="11">
        <v>0</v>
      </c>
      <c r="C3114" s="11">
        <v>0</v>
      </c>
      <c r="D3114" s="11" t="s">
        <v>60</v>
      </c>
    </row>
    <row r="3115" spans="1:4" x14ac:dyDescent="0.2">
      <c r="A3115" s="35">
        <v>43963</v>
      </c>
      <c r="B3115" s="11">
        <v>0</v>
      </c>
      <c r="C3115" s="11">
        <v>0</v>
      </c>
      <c r="D3115" s="11" t="s">
        <v>60</v>
      </c>
    </row>
    <row r="3116" spans="1:4" x14ac:dyDescent="0.2">
      <c r="A3116" s="35">
        <v>43964</v>
      </c>
      <c r="B3116" s="11">
        <v>0</v>
      </c>
      <c r="C3116" s="11">
        <v>0</v>
      </c>
      <c r="D3116" s="11" t="s">
        <v>60</v>
      </c>
    </row>
    <row r="3117" spans="1:4" x14ac:dyDescent="0.2">
      <c r="A3117" s="35">
        <v>43965</v>
      </c>
      <c r="B3117" s="11">
        <v>0</v>
      </c>
      <c r="C3117" s="11">
        <v>0</v>
      </c>
      <c r="D3117" s="11" t="s">
        <v>60</v>
      </c>
    </row>
    <row r="3118" spans="1:4" x14ac:dyDescent="0.2">
      <c r="A3118" s="35">
        <v>43966</v>
      </c>
      <c r="B3118" s="11">
        <v>0</v>
      </c>
      <c r="C3118" s="11">
        <v>0</v>
      </c>
      <c r="D3118" s="11" t="s">
        <v>60</v>
      </c>
    </row>
    <row r="3119" spans="1:4" x14ac:dyDescent="0.2">
      <c r="A3119" s="35">
        <v>43969</v>
      </c>
      <c r="B3119" s="11">
        <v>0</v>
      </c>
      <c r="C3119" s="11">
        <v>0</v>
      </c>
      <c r="D3119" s="11" t="s">
        <v>60</v>
      </c>
    </row>
    <row r="3120" spans="1:4" x14ac:dyDescent="0.2">
      <c r="A3120" s="35">
        <v>43970</v>
      </c>
      <c r="B3120" s="11">
        <v>0</v>
      </c>
      <c r="C3120" s="11">
        <v>0</v>
      </c>
      <c r="D3120" s="11" t="s">
        <v>60</v>
      </c>
    </row>
    <row r="3121" spans="1:4" x14ac:dyDescent="0.2">
      <c r="A3121" s="35">
        <v>43971</v>
      </c>
      <c r="B3121" s="11">
        <v>0</v>
      </c>
      <c r="C3121" s="11">
        <v>0</v>
      </c>
      <c r="D3121" s="11" t="s">
        <v>60</v>
      </c>
    </row>
    <row r="3122" spans="1:4" x14ac:dyDescent="0.2">
      <c r="A3122" s="35">
        <v>43972</v>
      </c>
      <c r="B3122" s="11" t="s">
        <v>60</v>
      </c>
      <c r="C3122" s="11" t="s">
        <v>60</v>
      </c>
      <c r="D3122" s="11" t="s">
        <v>60</v>
      </c>
    </row>
    <row r="3123" spans="1:4" x14ac:dyDescent="0.2">
      <c r="A3123" s="35">
        <v>43973</v>
      </c>
      <c r="B3123" s="11">
        <v>0</v>
      </c>
      <c r="C3123" s="11">
        <v>0</v>
      </c>
      <c r="D3123" s="11" t="s">
        <v>60</v>
      </c>
    </row>
    <row r="3124" spans="1:4" x14ac:dyDescent="0.2">
      <c r="A3124" s="35">
        <v>43976</v>
      </c>
      <c r="B3124" s="11">
        <v>0</v>
      </c>
      <c r="C3124" s="11">
        <v>0</v>
      </c>
      <c r="D3124" s="11" t="s">
        <v>60</v>
      </c>
    </row>
    <row r="3125" spans="1:4" x14ac:dyDescent="0.2">
      <c r="A3125" s="35">
        <v>43977</v>
      </c>
      <c r="B3125" s="11">
        <v>0</v>
      </c>
      <c r="C3125" s="11">
        <v>0</v>
      </c>
      <c r="D3125" s="11" t="s">
        <v>60</v>
      </c>
    </row>
    <row r="3126" spans="1:4" x14ac:dyDescent="0.2">
      <c r="A3126" s="35">
        <v>43978</v>
      </c>
      <c r="B3126" s="11">
        <v>0</v>
      </c>
      <c r="C3126" s="11">
        <v>0</v>
      </c>
      <c r="D3126" s="11" t="s">
        <v>60</v>
      </c>
    </row>
    <row r="3127" spans="1:4" x14ac:dyDescent="0.2">
      <c r="A3127" s="35">
        <v>43979</v>
      </c>
      <c r="B3127" s="11">
        <v>0</v>
      </c>
      <c r="C3127" s="11">
        <v>0</v>
      </c>
      <c r="D3127" s="11" t="s">
        <v>60</v>
      </c>
    </row>
    <row r="3128" spans="1:4" x14ac:dyDescent="0.2">
      <c r="A3128" s="35">
        <v>43980</v>
      </c>
      <c r="B3128" s="11">
        <v>0</v>
      </c>
      <c r="C3128" s="11">
        <v>0</v>
      </c>
      <c r="D3128" s="11" t="s">
        <v>60</v>
      </c>
    </row>
    <row r="3129" spans="1:4" x14ac:dyDescent="0.2">
      <c r="A3129" s="35">
        <v>43983</v>
      </c>
      <c r="B3129" s="11" t="s">
        <v>60</v>
      </c>
      <c r="C3129" s="11" t="s">
        <v>60</v>
      </c>
      <c r="D3129" s="11" t="s">
        <v>60</v>
      </c>
    </row>
    <row r="3130" spans="1:4" x14ac:dyDescent="0.2">
      <c r="A3130" s="35">
        <v>43984</v>
      </c>
      <c r="B3130" s="11">
        <v>0</v>
      </c>
      <c r="C3130" s="11">
        <v>0</v>
      </c>
      <c r="D3130" s="11" t="s">
        <v>60</v>
      </c>
    </row>
    <row r="3131" spans="1:4" x14ac:dyDescent="0.2">
      <c r="A3131" s="35">
        <v>43985</v>
      </c>
      <c r="B3131" s="11">
        <v>0</v>
      </c>
      <c r="C3131" s="11">
        <v>0</v>
      </c>
      <c r="D3131" s="11" t="s">
        <v>60</v>
      </c>
    </row>
    <row r="3132" spans="1:4" x14ac:dyDescent="0.2">
      <c r="A3132" s="35">
        <v>43986</v>
      </c>
      <c r="B3132" s="11">
        <v>0</v>
      </c>
      <c r="C3132" s="11">
        <v>0</v>
      </c>
      <c r="D3132" s="11" t="s">
        <v>60</v>
      </c>
    </row>
    <row r="3133" spans="1:4" x14ac:dyDescent="0.2">
      <c r="A3133" s="35">
        <v>43987</v>
      </c>
      <c r="B3133" s="11">
        <v>0</v>
      </c>
      <c r="C3133" s="11">
        <v>0</v>
      </c>
      <c r="D3133" s="11" t="s">
        <v>60</v>
      </c>
    </row>
    <row r="3134" spans="1:4" x14ac:dyDescent="0.2">
      <c r="A3134" s="35">
        <v>43990</v>
      </c>
      <c r="B3134" s="11">
        <v>0</v>
      </c>
      <c r="C3134" s="11">
        <v>0</v>
      </c>
      <c r="D3134" s="11" t="s">
        <v>60</v>
      </c>
    </row>
    <row r="3135" spans="1:4" x14ac:dyDescent="0.2">
      <c r="A3135" s="35">
        <v>43991</v>
      </c>
      <c r="B3135" s="11">
        <v>0</v>
      </c>
      <c r="C3135" s="11">
        <v>0</v>
      </c>
      <c r="D3135" s="11" t="s">
        <v>60</v>
      </c>
    </row>
    <row r="3136" spans="1:4" x14ac:dyDescent="0.2">
      <c r="A3136" s="35">
        <v>43992</v>
      </c>
      <c r="B3136" s="11">
        <v>0</v>
      </c>
      <c r="C3136" s="11">
        <v>0</v>
      </c>
      <c r="D3136" s="11" t="s">
        <v>60</v>
      </c>
    </row>
    <row r="3137" spans="1:4" x14ac:dyDescent="0.2">
      <c r="A3137" s="35">
        <v>43993</v>
      </c>
      <c r="B3137" s="11">
        <v>0</v>
      </c>
      <c r="C3137" s="11">
        <v>0</v>
      </c>
      <c r="D3137" s="11" t="s">
        <v>60</v>
      </c>
    </row>
    <row r="3138" spans="1:4" x14ac:dyDescent="0.2">
      <c r="A3138" s="35">
        <v>43994</v>
      </c>
      <c r="B3138" s="11">
        <v>0</v>
      </c>
      <c r="C3138" s="11">
        <v>0</v>
      </c>
      <c r="D3138" s="11">
        <v>15.365</v>
      </c>
    </row>
    <row r="3139" spans="1:4" x14ac:dyDescent="0.2">
      <c r="A3139" s="35">
        <v>43997</v>
      </c>
      <c r="B3139" s="11">
        <v>0</v>
      </c>
      <c r="C3139" s="11">
        <v>0</v>
      </c>
      <c r="D3139" s="11">
        <v>12.965</v>
      </c>
    </row>
    <row r="3140" spans="1:4" x14ac:dyDescent="0.2">
      <c r="A3140" s="35">
        <v>43998</v>
      </c>
      <c r="B3140" s="11">
        <v>0</v>
      </c>
      <c r="C3140" s="11">
        <v>0</v>
      </c>
      <c r="D3140" s="11">
        <v>17.125</v>
      </c>
    </row>
    <row r="3141" spans="1:4" x14ac:dyDescent="0.2">
      <c r="A3141" s="35">
        <v>43999</v>
      </c>
      <c r="B3141" s="11">
        <v>0</v>
      </c>
      <c r="C3141" s="11">
        <v>0</v>
      </c>
      <c r="D3141" s="11">
        <v>13.837</v>
      </c>
    </row>
    <row r="3142" spans="1:4" x14ac:dyDescent="0.2">
      <c r="A3142" s="35">
        <v>44000</v>
      </c>
      <c r="B3142" s="11">
        <v>0</v>
      </c>
      <c r="C3142" s="11">
        <v>0</v>
      </c>
      <c r="D3142" s="11">
        <v>8.94</v>
      </c>
    </row>
    <row r="3143" spans="1:4" x14ac:dyDescent="0.2">
      <c r="A3143" s="35">
        <v>44001</v>
      </c>
      <c r="B3143" s="11">
        <v>0</v>
      </c>
      <c r="C3143" s="11">
        <v>0</v>
      </c>
      <c r="D3143" s="11">
        <v>7.06</v>
      </c>
    </row>
    <row r="3144" spans="1:4" x14ac:dyDescent="0.2">
      <c r="A3144" s="35">
        <v>44004</v>
      </c>
      <c r="B3144" s="11">
        <v>0</v>
      </c>
      <c r="C3144" s="11">
        <v>0</v>
      </c>
      <c r="D3144" s="11">
        <v>3.5449999999999999</v>
      </c>
    </row>
    <row r="3145" spans="1:4" x14ac:dyDescent="0.2">
      <c r="A3145" s="35">
        <v>44005</v>
      </c>
      <c r="B3145" s="11">
        <v>0.01</v>
      </c>
      <c r="C3145" s="11">
        <v>0</v>
      </c>
      <c r="D3145" s="11">
        <v>4.9850000000000003</v>
      </c>
    </row>
    <row r="3146" spans="1:4" x14ac:dyDescent="0.2">
      <c r="A3146" s="35">
        <v>44006</v>
      </c>
      <c r="B3146" s="11">
        <v>-0.01</v>
      </c>
      <c r="C3146" s="11">
        <v>0</v>
      </c>
      <c r="D3146" s="11">
        <v>5.9349999999999996</v>
      </c>
    </row>
    <row r="3147" spans="1:4" x14ac:dyDescent="0.2">
      <c r="A3147" s="35">
        <v>44007</v>
      </c>
      <c r="B3147" s="11">
        <v>-0.01</v>
      </c>
      <c r="C3147" s="11">
        <v>0</v>
      </c>
      <c r="D3147" s="11">
        <v>5.2750000000000004</v>
      </c>
    </row>
    <row r="3148" spans="1:4" x14ac:dyDescent="0.2">
      <c r="A3148" s="35">
        <v>44008</v>
      </c>
      <c r="B3148" s="11">
        <v>-0.01</v>
      </c>
      <c r="C3148" s="11">
        <v>0</v>
      </c>
      <c r="D3148" s="11">
        <v>19.309999999999999</v>
      </c>
    </row>
    <row r="3149" spans="1:4" x14ac:dyDescent="0.2">
      <c r="A3149" s="35">
        <v>44011</v>
      </c>
      <c r="B3149" s="11">
        <v>0</v>
      </c>
      <c r="C3149" s="11">
        <v>0</v>
      </c>
      <c r="D3149" s="11">
        <v>9.25</v>
      </c>
    </row>
    <row r="3150" spans="1:4" x14ac:dyDescent="0.2">
      <c r="A3150" s="35">
        <v>44012</v>
      </c>
      <c r="B3150" s="11">
        <v>-0.01</v>
      </c>
      <c r="C3150" s="11">
        <v>0</v>
      </c>
      <c r="D3150" s="11">
        <v>3.2349999999999999</v>
      </c>
    </row>
    <row r="3151" spans="1:4" x14ac:dyDescent="0.2">
      <c r="A3151" s="35">
        <v>44013</v>
      </c>
      <c r="B3151" s="11">
        <v>0</v>
      </c>
      <c r="C3151" s="11">
        <v>0</v>
      </c>
      <c r="D3151" s="11">
        <v>14.654999999999999</v>
      </c>
    </row>
    <row r="3152" spans="1:4" x14ac:dyDescent="0.2">
      <c r="A3152" s="35">
        <v>44014</v>
      </c>
      <c r="B3152" s="11">
        <v>0</v>
      </c>
      <c r="C3152" s="11">
        <v>0</v>
      </c>
      <c r="D3152" s="11">
        <v>17.96</v>
      </c>
    </row>
    <row r="3153" spans="1:4" x14ac:dyDescent="0.2">
      <c r="A3153" s="35">
        <v>44015</v>
      </c>
      <c r="B3153" s="11">
        <v>0</v>
      </c>
      <c r="C3153" s="11">
        <v>0</v>
      </c>
      <c r="D3153" s="11">
        <v>9.7750000000000004</v>
      </c>
    </row>
    <row r="3154" spans="1:4" x14ac:dyDescent="0.2">
      <c r="A3154" s="35">
        <v>44018</v>
      </c>
      <c r="B3154" s="11">
        <v>0</v>
      </c>
      <c r="C3154" s="11">
        <v>0</v>
      </c>
      <c r="D3154" s="11">
        <v>13.86</v>
      </c>
    </row>
    <row r="3155" spans="1:4" x14ac:dyDescent="0.2">
      <c r="A3155" s="35">
        <v>44019</v>
      </c>
      <c r="B3155" s="11">
        <v>0</v>
      </c>
      <c r="C3155" s="11">
        <v>0</v>
      </c>
      <c r="D3155" s="11">
        <v>12.74</v>
      </c>
    </row>
    <row r="3156" spans="1:4" x14ac:dyDescent="0.2">
      <c r="A3156" s="35">
        <v>44020</v>
      </c>
      <c r="B3156" s="11">
        <v>-0.01</v>
      </c>
      <c r="C3156" s="11">
        <v>0</v>
      </c>
      <c r="D3156" s="11">
        <v>4.0549999999999997</v>
      </c>
    </row>
    <row r="3157" spans="1:4" x14ac:dyDescent="0.2">
      <c r="A3157" s="35">
        <v>44021</v>
      </c>
      <c r="B3157" s="11">
        <v>0</v>
      </c>
      <c r="C3157" s="11">
        <v>0</v>
      </c>
      <c r="D3157" s="11">
        <v>12.74</v>
      </c>
    </row>
    <row r="3158" spans="1:4" x14ac:dyDescent="0.2">
      <c r="A3158" s="35">
        <v>44022</v>
      </c>
      <c r="B3158" s="11">
        <v>-0.01</v>
      </c>
      <c r="C3158" s="11">
        <v>0</v>
      </c>
      <c r="D3158" s="11">
        <v>6.04</v>
      </c>
    </row>
    <row r="3159" spans="1:4" x14ac:dyDescent="0.2">
      <c r="A3159" s="35">
        <v>44025</v>
      </c>
      <c r="B3159" s="11">
        <v>0</v>
      </c>
      <c r="C3159" s="11">
        <v>0</v>
      </c>
      <c r="D3159" s="11">
        <v>12.294</v>
      </c>
    </row>
    <row r="3160" spans="1:4" x14ac:dyDescent="0.2">
      <c r="A3160" s="35">
        <v>44026</v>
      </c>
      <c r="B3160" s="11">
        <v>0</v>
      </c>
      <c r="C3160" s="11">
        <v>0</v>
      </c>
      <c r="D3160" s="11">
        <v>14.584</v>
      </c>
    </row>
    <row r="3161" spans="1:4" x14ac:dyDescent="0.2">
      <c r="A3161" s="35">
        <v>44027</v>
      </c>
      <c r="B3161" s="11">
        <v>0</v>
      </c>
      <c r="C3161" s="11">
        <v>0</v>
      </c>
      <c r="D3161" s="11">
        <v>18.100000000000001</v>
      </c>
    </row>
    <row r="3162" spans="1:4" x14ac:dyDescent="0.2">
      <c r="A3162" s="35">
        <v>44028</v>
      </c>
      <c r="B3162" s="11">
        <v>0</v>
      </c>
      <c r="C3162" s="11">
        <v>0</v>
      </c>
      <c r="D3162" s="11">
        <v>15.055</v>
      </c>
    </row>
    <row r="3163" spans="1:4" x14ac:dyDescent="0.2">
      <c r="A3163" s="35">
        <v>44029</v>
      </c>
      <c r="B3163" s="11">
        <v>0</v>
      </c>
      <c r="C3163" s="11">
        <v>0</v>
      </c>
      <c r="D3163" s="11">
        <v>11.465</v>
      </c>
    </row>
    <row r="3164" spans="1:4" x14ac:dyDescent="0.2">
      <c r="A3164" s="35">
        <v>44032</v>
      </c>
      <c r="B3164" s="11">
        <v>0</v>
      </c>
      <c r="C3164" s="11">
        <v>0</v>
      </c>
      <c r="D3164" s="11">
        <v>18.16</v>
      </c>
    </row>
    <row r="3165" spans="1:4" x14ac:dyDescent="0.2">
      <c r="A3165" s="35">
        <v>44033</v>
      </c>
      <c r="B3165" s="11">
        <v>0</v>
      </c>
      <c r="C3165" s="11">
        <v>0</v>
      </c>
      <c r="D3165" s="11">
        <v>34.021999999999998</v>
      </c>
    </row>
    <row r="3166" spans="1:4" x14ac:dyDescent="0.2">
      <c r="A3166" s="35">
        <v>44034</v>
      </c>
      <c r="B3166" s="11">
        <v>0</v>
      </c>
      <c r="C3166" s="11">
        <v>0</v>
      </c>
      <c r="D3166" s="11">
        <v>11.54</v>
      </c>
    </row>
    <row r="3167" spans="1:4" x14ac:dyDescent="0.2">
      <c r="A3167" s="35">
        <v>44035</v>
      </c>
      <c r="B3167" s="11">
        <v>0</v>
      </c>
      <c r="C3167" s="11">
        <v>0</v>
      </c>
      <c r="D3167" s="11">
        <v>7.6</v>
      </c>
    </row>
    <row r="3168" spans="1:4" x14ac:dyDescent="0.2">
      <c r="A3168" s="35">
        <v>44036</v>
      </c>
      <c r="B3168" s="11">
        <v>0</v>
      </c>
      <c r="C3168" s="11">
        <v>0</v>
      </c>
      <c r="D3168" s="11">
        <v>12.215</v>
      </c>
    </row>
    <row r="3169" spans="1:4" x14ac:dyDescent="0.2">
      <c r="A3169" s="35">
        <v>44039</v>
      </c>
      <c r="B3169" s="11">
        <v>0</v>
      </c>
      <c r="C3169" s="11">
        <v>0</v>
      </c>
      <c r="D3169" s="11">
        <v>23.74</v>
      </c>
    </row>
    <row r="3170" spans="1:4" x14ac:dyDescent="0.2">
      <c r="A3170" s="35">
        <v>44040</v>
      </c>
      <c r="B3170" s="11">
        <v>0</v>
      </c>
      <c r="C3170" s="11">
        <v>0</v>
      </c>
      <c r="D3170" s="11">
        <v>24.05</v>
      </c>
    </row>
    <row r="3171" spans="1:4" x14ac:dyDescent="0.2">
      <c r="A3171" s="35">
        <v>44041</v>
      </c>
      <c r="B3171" s="11">
        <v>-0.01</v>
      </c>
      <c r="C3171" s="11">
        <v>0</v>
      </c>
      <c r="D3171" s="11">
        <v>19.13</v>
      </c>
    </row>
    <row r="3172" spans="1:4" x14ac:dyDescent="0.2">
      <c r="A3172" s="35">
        <v>44042</v>
      </c>
      <c r="B3172" s="11">
        <v>0</v>
      </c>
      <c r="C3172" s="11">
        <v>0</v>
      </c>
      <c r="D3172" s="11">
        <v>12.85</v>
      </c>
    </row>
    <row r="3173" spans="1:4" x14ac:dyDescent="0.2">
      <c r="A3173" s="35">
        <v>44043</v>
      </c>
      <c r="B3173" s="11">
        <v>-0.01</v>
      </c>
      <c r="C3173" s="11">
        <v>0</v>
      </c>
      <c r="D3173" s="11">
        <v>16.414999999999999</v>
      </c>
    </row>
    <row r="3174" spans="1:4" x14ac:dyDescent="0.2">
      <c r="A3174" s="35">
        <v>44046</v>
      </c>
      <c r="B3174" s="11">
        <v>-0.01</v>
      </c>
      <c r="C3174" s="11">
        <v>0</v>
      </c>
      <c r="D3174" s="11">
        <v>13.225</v>
      </c>
    </row>
    <row r="3175" spans="1:4" x14ac:dyDescent="0.2">
      <c r="A3175" s="35">
        <v>44047</v>
      </c>
      <c r="B3175" s="11">
        <v>-0.01</v>
      </c>
      <c r="C3175" s="11">
        <v>0</v>
      </c>
      <c r="D3175" s="11">
        <v>11.315</v>
      </c>
    </row>
    <row r="3176" spans="1:4" x14ac:dyDescent="0.2">
      <c r="A3176" s="35">
        <v>44048</v>
      </c>
      <c r="B3176" s="11">
        <v>-0.01</v>
      </c>
      <c r="C3176" s="11">
        <v>0</v>
      </c>
      <c r="D3176" s="11">
        <v>10.59</v>
      </c>
    </row>
    <row r="3177" spans="1:4" x14ac:dyDescent="0.2">
      <c r="A3177" s="35">
        <v>44049</v>
      </c>
      <c r="B3177" s="11">
        <v>-0.01</v>
      </c>
      <c r="C3177" s="11">
        <v>0</v>
      </c>
      <c r="D3177" s="11">
        <v>6.67</v>
      </c>
    </row>
    <row r="3178" spans="1:4" x14ac:dyDescent="0.2">
      <c r="A3178" s="35">
        <v>44050</v>
      </c>
      <c r="B3178" s="11">
        <v>-0.01</v>
      </c>
      <c r="C3178" s="11">
        <v>0</v>
      </c>
      <c r="D3178" s="11">
        <v>9.5549999999999997</v>
      </c>
    </row>
    <row r="3179" spans="1:4" x14ac:dyDescent="0.2">
      <c r="A3179" s="35">
        <v>44053</v>
      </c>
      <c r="B3179" s="11">
        <v>-0.01</v>
      </c>
      <c r="C3179" s="11">
        <v>0</v>
      </c>
      <c r="D3179" s="11">
        <v>7.65</v>
      </c>
    </row>
    <row r="3180" spans="1:4" x14ac:dyDescent="0.2">
      <c r="A3180" s="35">
        <v>44054</v>
      </c>
      <c r="B3180" s="11">
        <v>-0.01</v>
      </c>
      <c r="C3180" s="11">
        <v>0</v>
      </c>
      <c r="D3180" s="11">
        <v>10.029999999999999</v>
      </c>
    </row>
    <row r="3181" spans="1:4" x14ac:dyDescent="0.2">
      <c r="A3181" s="35">
        <v>44055</v>
      </c>
      <c r="B3181" s="11">
        <v>0</v>
      </c>
      <c r="C3181" s="11">
        <v>0</v>
      </c>
      <c r="D3181" s="11">
        <v>21.67</v>
      </c>
    </row>
    <row r="3182" spans="1:4" x14ac:dyDescent="0.2">
      <c r="A3182" s="35">
        <v>44056</v>
      </c>
      <c r="B3182" s="11">
        <v>0</v>
      </c>
      <c r="C3182" s="11">
        <v>0</v>
      </c>
      <c r="D3182" s="11">
        <v>19.170000000000002</v>
      </c>
    </row>
    <row r="3183" spans="1:4" x14ac:dyDescent="0.2">
      <c r="A3183" s="35">
        <v>44057</v>
      </c>
      <c r="B3183" s="11">
        <v>0</v>
      </c>
      <c r="C3183" s="11">
        <v>0</v>
      </c>
      <c r="D3183" s="11">
        <v>20.22</v>
      </c>
    </row>
    <row r="3184" spans="1:4" x14ac:dyDescent="0.2">
      <c r="A3184" s="35">
        <v>44060</v>
      </c>
      <c r="B3184" s="11">
        <v>-0.01</v>
      </c>
      <c r="C3184" s="11">
        <v>0</v>
      </c>
      <c r="D3184" s="11">
        <v>9.19</v>
      </c>
    </row>
    <row r="3185" spans="1:4" x14ac:dyDescent="0.2">
      <c r="A3185" s="35">
        <v>44061</v>
      </c>
      <c r="B3185" s="11">
        <v>-0.01</v>
      </c>
      <c r="C3185" s="11">
        <v>0</v>
      </c>
      <c r="D3185" s="11">
        <v>16.489999999999998</v>
      </c>
    </row>
    <row r="3186" spans="1:4" x14ac:dyDescent="0.2">
      <c r="A3186" s="35">
        <v>44062</v>
      </c>
      <c r="B3186" s="11">
        <v>-0.01</v>
      </c>
      <c r="C3186" s="11">
        <v>0</v>
      </c>
      <c r="D3186" s="11">
        <v>6.79</v>
      </c>
    </row>
    <row r="3187" spans="1:4" x14ac:dyDescent="0.2">
      <c r="A3187" s="35">
        <v>44063</v>
      </c>
      <c r="B3187" s="11">
        <v>-0.01</v>
      </c>
      <c r="C3187" s="11">
        <v>0</v>
      </c>
      <c r="D3187" s="11">
        <v>7.09</v>
      </c>
    </row>
    <row r="3188" spans="1:4" x14ac:dyDescent="0.2">
      <c r="A3188" s="35">
        <v>44064</v>
      </c>
      <c r="B3188" s="11">
        <v>-0.01</v>
      </c>
      <c r="C3188" s="11">
        <v>0</v>
      </c>
      <c r="D3188" s="11">
        <v>7.99</v>
      </c>
    </row>
    <row r="3189" spans="1:4" x14ac:dyDescent="0.2">
      <c r="A3189" s="35">
        <v>44067</v>
      </c>
      <c r="B3189" s="11">
        <v>-0.01</v>
      </c>
      <c r="C3189" s="11">
        <v>0</v>
      </c>
      <c r="D3189" s="11">
        <v>5.87</v>
      </c>
    </row>
    <row r="3190" spans="1:4" x14ac:dyDescent="0.2">
      <c r="A3190" s="35">
        <v>44068</v>
      </c>
      <c r="B3190" s="11">
        <v>-0.01</v>
      </c>
      <c r="C3190" s="11">
        <v>0</v>
      </c>
      <c r="D3190" s="11">
        <v>8.2100000000000009</v>
      </c>
    </row>
    <row r="3191" spans="1:4" x14ac:dyDescent="0.2">
      <c r="A3191" s="35">
        <v>44069</v>
      </c>
      <c r="B3191" s="11">
        <v>-0.01</v>
      </c>
      <c r="C3191" s="11">
        <v>0</v>
      </c>
      <c r="D3191" s="11">
        <v>15.855</v>
      </c>
    </row>
    <row r="3192" spans="1:4" x14ac:dyDescent="0.2">
      <c r="A3192" s="35">
        <v>44070</v>
      </c>
      <c r="B3192" s="11">
        <v>-0.01</v>
      </c>
      <c r="C3192" s="11">
        <v>0</v>
      </c>
      <c r="D3192" s="11">
        <v>3.87</v>
      </c>
    </row>
    <row r="3193" spans="1:4" x14ac:dyDescent="0.2">
      <c r="A3193" s="35">
        <v>44071</v>
      </c>
      <c r="B3193" s="11">
        <v>-0.01</v>
      </c>
      <c r="C3193" s="11">
        <v>0</v>
      </c>
      <c r="D3193" s="11">
        <v>4.1399999999999997</v>
      </c>
    </row>
    <row r="3194" spans="1:4" x14ac:dyDescent="0.2">
      <c r="A3194" s="35">
        <v>44074</v>
      </c>
      <c r="B3194" s="11">
        <v>0.04</v>
      </c>
      <c r="C3194" s="11">
        <v>0</v>
      </c>
      <c r="D3194" s="11">
        <v>8.1150000000000002</v>
      </c>
    </row>
    <row r="3195" spans="1:4" x14ac:dyDescent="0.2">
      <c r="A3195" s="35">
        <v>44075</v>
      </c>
      <c r="B3195" s="11">
        <v>-0.01</v>
      </c>
      <c r="C3195" s="11">
        <v>0</v>
      </c>
      <c r="D3195" s="11">
        <v>11.994999999999999</v>
      </c>
    </row>
    <row r="3196" spans="1:4" x14ac:dyDescent="0.2">
      <c r="A3196" s="35">
        <v>44076</v>
      </c>
      <c r="B3196" s="11">
        <v>0</v>
      </c>
      <c r="C3196" s="11">
        <v>0</v>
      </c>
      <c r="D3196" s="11">
        <v>14.74</v>
      </c>
    </row>
    <row r="3197" spans="1:4" x14ac:dyDescent="0.2">
      <c r="A3197" s="35">
        <v>44077</v>
      </c>
      <c r="B3197" s="11">
        <v>-0.01</v>
      </c>
      <c r="C3197" s="11">
        <v>0</v>
      </c>
      <c r="D3197" s="11">
        <v>13.07</v>
      </c>
    </row>
    <row r="3198" spans="1:4" x14ac:dyDescent="0.2">
      <c r="A3198" s="35">
        <v>44078</v>
      </c>
      <c r="B3198" s="11">
        <v>-0.01</v>
      </c>
      <c r="C3198" s="11">
        <v>0</v>
      </c>
      <c r="D3198" s="11">
        <v>9.31</v>
      </c>
    </row>
    <row r="3199" spans="1:4" x14ac:dyDescent="0.2">
      <c r="A3199" s="35">
        <v>44081</v>
      </c>
      <c r="B3199" s="11">
        <v>-0.01</v>
      </c>
      <c r="C3199" s="11">
        <v>0</v>
      </c>
      <c r="D3199" s="11">
        <v>4.4400000000000004</v>
      </c>
    </row>
    <row r="3200" spans="1:4" x14ac:dyDescent="0.2">
      <c r="A3200" s="35">
        <v>44082</v>
      </c>
      <c r="B3200" s="11">
        <v>0</v>
      </c>
      <c r="C3200" s="11">
        <v>0</v>
      </c>
      <c r="D3200" s="11">
        <v>12.85</v>
      </c>
    </row>
    <row r="3201" spans="1:4" x14ac:dyDescent="0.2">
      <c r="A3201" s="35">
        <v>44083</v>
      </c>
      <c r="B3201" s="11">
        <v>0</v>
      </c>
      <c r="C3201" s="11">
        <v>0</v>
      </c>
      <c r="D3201" s="11">
        <v>17.02</v>
      </c>
    </row>
    <row r="3202" spans="1:4" x14ac:dyDescent="0.2">
      <c r="A3202" s="35">
        <v>44084</v>
      </c>
      <c r="B3202" s="11">
        <v>0</v>
      </c>
      <c r="C3202" s="11">
        <v>0</v>
      </c>
      <c r="D3202" s="11">
        <v>8.09</v>
      </c>
    </row>
    <row r="3203" spans="1:4" x14ac:dyDescent="0.2">
      <c r="A3203" s="35">
        <v>44085</v>
      </c>
      <c r="B3203" s="11">
        <v>-0.01</v>
      </c>
      <c r="C3203" s="11">
        <v>0</v>
      </c>
      <c r="D3203" s="11">
        <v>22</v>
      </c>
    </row>
    <row r="3204" spans="1:4" x14ac:dyDescent="0.2">
      <c r="A3204" s="35">
        <v>44088</v>
      </c>
      <c r="B3204" s="11">
        <v>0</v>
      </c>
      <c r="C3204" s="11">
        <v>0</v>
      </c>
      <c r="D3204" s="11">
        <v>19.73</v>
      </c>
    </row>
    <row r="3205" spans="1:4" x14ac:dyDescent="0.2">
      <c r="A3205" s="35">
        <v>44089</v>
      </c>
      <c r="B3205" s="11">
        <v>0</v>
      </c>
      <c r="C3205" s="11">
        <v>0</v>
      </c>
      <c r="D3205" s="11">
        <v>32.72</v>
      </c>
    </row>
    <row r="3206" spans="1:4" x14ac:dyDescent="0.2">
      <c r="A3206" s="35">
        <v>44090</v>
      </c>
      <c r="B3206" s="11">
        <v>0</v>
      </c>
      <c r="C3206" s="11">
        <v>0</v>
      </c>
      <c r="D3206" s="11">
        <v>37.131</v>
      </c>
    </row>
    <row r="3207" spans="1:4" x14ac:dyDescent="0.2">
      <c r="A3207" s="35">
        <v>44091</v>
      </c>
      <c r="B3207" s="11">
        <v>0</v>
      </c>
      <c r="C3207" s="11">
        <v>0</v>
      </c>
      <c r="D3207" s="11">
        <v>46.41</v>
      </c>
    </row>
    <row r="3208" spans="1:4" x14ac:dyDescent="0.2">
      <c r="A3208" s="35">
        <v>44092</v>
      </c>
      <c r="B3208" s="11">
        <v>0</v>
      </c>
      <c r="C3208" s="11">
        <v>0</v>
      </c>
      <c r="D3208" s="11">
        <v>51.72</v>
      </c>
    </row>
    <row r="3209" spans="1:4" x14ac:dyDescent="0.2">
      <c r="A3209" s="35">
        <v>44095</v>
      </c>
      <c r="B3209" s="11">
        <v>0</v>
      </c>
      <c r="C3209" s="11">
        <v>0</v>
      </c>
      <c r="D3209" s="11">
        <v>39.911000000000001</v>
      </c>
    </row>
    <row r="3210" spans="1:4" x14ac:dyDescent="0.2">
      <c r="A3210" s="35">
        <v>44096</v>
      </c>
      <c r="B3210" s="11">
        <v>0</v>
      </c>
      <c r="C3210" s="11">
        <v>0</v>
      </c>
      <c r="D3210" s="11">
        <v>37.21</v>
      </c>
    </row>
    <row r="3211" spans="1:4" x14ac:dyDescent="0.2">
      <c r="A3211" s="35">
        <v>44097</v>
      </c>
      <c r="B3211" s="11">
        <v>0</v>
      </c>
      <c r="C3211" s="11">
        <v>0</v>
      </c>
      <c r="D3211" s="11">
        <v>38.950000000000003</v>
      </c>
    </row>
    <row r="3212" spans="1:4" x14ac:dyDescent="0.2">
      <c r="A3212" s="35">
        <v>44098</v>
      </c>
      <c r="B3212" s="11">
        <v>0</v>
      </c>
      <c r="C3212" s="11">
        <v>0</v>
      </c>
      <c r="D3212" s="11">
        <v>45.435000000000002</v>
      </c>
    </row>
    <row r="3213" spans="1:4" x14ac:dyDescent="0.2">
      <c r="A3213" s="35">
        <v>44099</v>
      </c>
      <c r="B3213" s="11">
        <v>0</v>
      </c>
      <c r="C3213" s="11">
        <v>0</v>
      </c>
      <c r="D3213" s="11">
        <v>50.64</v>
      </c>
    </row>
    <row r="3214" spans="1:4" x14ac:dyDescent="0.2">
      <c r="A3214" s="35">
        <v>44102</v>
      </c>
      <c r="B3214" s="11">
        <v>0</v>
      </c>
      <c r="C3214" s="11">
        <v>0</v>
      </c>
      <c r="D3214" s="11">
        <v>40.475999999999999</v>
      </c>
    </row>
    <row r="3215" spans="1:4" x14ac:dyDescent="0.2">
      <c r="A3215" s="35">
        <v>44103</v>
      </c>
      <c r="B3215" s="11">
        <v>0</v>
      </c>
      <c r="C3215" s="11">
        <v>0</v>
      </c>
      <c r="D3215" s="11">
        <v>38.305</v>
      </c>
    </row>
    <row r="3216" spans="1:4" x14ac:dyDescent="0.2">
      <c r="A3216" s="35">
        <v>44104</v>
      </c>
      <c r="B3216" s="11">
        <v>0</v>
      </c>
      <c r="C3216" s="11">
        <v>0</v>
      </c>
      <c r="D3216" s="11">
        <v>2.3450000000000002</v>
      </c>
    </row>
    <row r="3217" spans="1:4" x14ac:dyDescent="0.2">
      <c r="A3217" s="35">
        <v>44105</v>
      </c>
      <c r="B3217" s="11">
        <v>0</v>
      </c>
      <c r="C3217" s="11">
        <v>0</v>
      </c>
      <c r="D3217" s="11">
        <v>31.364999999999998</v>
      </c>
    </row>
    <row r="3218" spans="1:4" x14ac:dyDescent="0.2">
      <c r="A3218" s="35">
        <v>44106</v>
      </c>
      <c r="B3218" s="11">
        <v>0</v>
      </c>
      <c r="C3218" s="11">
        <v>0</v>
      </c>
      <c r="D3218" s="11">
        <v>38.29</v>
      </c>
    </row>
    <row r="3219" spans="1:4" x14ac:dyDescent="0.2">
      <c r="A3219" s="35">
        <v>44109</v>
      </c>
      <c r="B3219" s="11">
        <v>0</v>
      </c>
      <c r="C3219" s="11">
        <v>0</v>
      </c>
      <c r="D3219" s="11">
        <v>18.63</v>
      </c>
    </row>
    <row r="3220" spans="1:4" x14ac:dyDescent="0.2">
      <c r="A3220" s="35">
        <v>44110</v>
      </c>
      <c r="B3220" s="11">
        <v>0</v>
      </c>
      <c r="C3220" s="11">
        <v>0</v>
      </c>
      <c r="D3220" s="11">
        <v>27.285</v>
      </c>
    </row>
    <row r="3221" spans="1:4" x14ac:dyDescent="0.2">
      <c r="A3221" s="35">
        <v>44111</v>
      </c>
      <c r="B3221" s="11">
        <v>0</v>
      </c>
      <c r="C3221" s="11">
        <v>0</v>
      </c>
      <c r="D3221" s="11">
        <v>31.082000000000001</v>
      </c>
    </row>
    <row r="3222" spans="1:4" x14ac:dyDescent="0.2">
      <c r="A3222" s="35">
        <v>44112</v>
      </c>
      <c r="B3222" s="11">
        <v>0</v>
      </c>
      <c r="C3222" s="11">
        <v>0</v>
      </c>
      <c r="D3222" s="11">
        <v>28.024999999999999</v>
      </c>
    </row>
    <row r="3223" spans="1:4" x14ac:dyDescent="0.2">
      <c r="A3223" s="35">
        <v>44113</v>
      </c>
      <c r="B3223" s="11">
        <v>0</v>
      </c>
      <c r="C3223" s="11">
        <v>0</v>
      </c>
      <c r="D3223" s="11">
        <v>17.495000000000001</v>
      </c>
    </row>
    <row r="3224" spans="1:4" x14ac:dyDescent="0.2">
      <c r="A3224" s="35">
        <v>44116</v>
      </c>
      <c r="B3224" s="11">
        <v>0</v>
      </c>
      <c r="C3224" s="11">
        <v>0</v>
      </c>
      <c r="D3224" s="11">
        <v>27.77</v>
      </c>
    </row>
    <row r="3225" spans="1:4" x14ac:dyDescent="0.2">
      <c r="A3225" s="35">
        <v>44117</v>
      </c>
      <c r="B3225" s="11">
        <v>0</v>
      </c>
      <c r="C3225" s="11">
        <v>0</v>
      </c>
      <c r="D3225" s="11">
        <v>37.561</v>
      </c>
    </row>
    <row r="3226" spans="1:4" x14ac:dyDescent="0.2">
      <c r="A3226" s="35">
        <v>44118</v>
      </c>
      <c r="B3226" s="11">
        <v>0</v>
      </c>
      <c r="C3226" s="11">
        <v>0</v>
      </c>
      <c r="D3226" s="11">
        <v>26.96</v>
      </c>
    </row>
    <row r="3227" spans="1:4" x14ac:dyDescent="0.2">
      <c r="A3227" s="35">
        <v>44119</v>
      </c>
      <c r="B3227" s="11">
        <v>0</v>
      </c>
      <c r="C3227" s="11">
        <v>0</v>
      </c>
      <c r="D3227" s="11">
        <v>26.11</v>
      </c>
    </row>
    <row r="3228" spans="1:4" x14ac:dyDescent="0.2">
      <c r="A3228" s="35">
        <v>44120</v>
      </c>
      <c r="B3228" s="11">
        <v>0</v>
      </c>
      <c r="C3228" s="11">
        <v>0</v>
      </c>
      <c r="D3228" s="11">
        <v>33.704999999999998</v>
      </c>
    </row>
    <row r="3229" spans="1:4" x14ac:dyDescent="0.2">
      <c r="A3229" s="35">
        <v>44123</v>
      </c>
      <c r="B3229" s="11">
        <v>0</v>
      </c>
      <c r="C3229" s="11">
        <v>0</v>
      </c>
      <c r="D3229" s="11">
        <v>30.24</v>
      </c>
    </row>
    <row r="3230" spans="1:4" x14ac:dyDescent="0.2">
      <c r="A3230" s="35">
        <v>44124</v>
      </c>
      <c r="B3230" s="11">
        <v>0</v>
      </c>
      <c r="C3230" s="11">
        <v>0</v>
      </c>
      <c r="D3230" s="11">
        <v>23.754999999999999</v>
      </c>
    </row>
    <row r="3231" spans="1:4" x14ac:dyDescent="0.2">
      <c r="A3231" s="35">
        <v>44125</v>
      </c>
      <c r="B3231" s="11">
        <v>0</v>
      </c>
      <c r="C3231" s="11">
        <v>0</v>
      </c>
      <c r="D3231" s="11">
        <v>28.68</v>
      </c>
    </row>
    <row r="3232" spans="1:4" x14ac:dyDescent="0.2">
      <c r="A3232" s="35">
        <v>44126</v>
      </c>
      <c r="B3232" s="11">
        <v>0</v>
      </c>
      <c r="C3232" s="11">
        <v>0</v>
      </c>
      <c r="D3232" s="11">
        <v>27.74</v>
      </c>
    </row>
    <row r="3233" spans="1:4" x14ac:dyDescent="0.2">
      <c r="A3233" s="35">
        <v>44127</v>
      </c>
      <c r="B3233" s="11">
        <v>0</v>
      </c>
      <c r="C3233" s="11">
        <v>0</v>
      </c>
      <c r="D3233" s="11">
        <v>29.777999999999999</v>
      </c>
    </row>
    <row r="3234" spans="1:4" x14ac:dyDescent="0.2">
      <c r="A3234" s="35">
        <v>44130</v>
      </c>
      <c r="B3234" s="11">
        <v>0</v>
      </c>
      <c r="C3234" s="11">
        <v>0</v>
      </c>
      <c r="D3234" s="11">
        <v>73.94</v>
      </c>
    </row>
    <row r="3235" spans="1:4" x14ac:dyDescent="0.2">
      <c r="A3235" s="35">
        <v>44131</v>
      </c>
      <c r="B3235" s="11">
        <v>0</v>
      </c>
      <c r="C3235" s="11">
        <v>0</v>
      </c>
      <c r="D3235" s="11">
        <v>24.207000000000001</v>
      </c>
    </row>
    <row r="3236" spans="1:4" x14ac:dyDescent="0.2">
      <c r="A3236" s="35">
        <v>44132</v>
      </c>
      <c r="B3236" s="11">
        <v>0</v>
      </c>
      <c r="C3236" s="11">
        <v>0</v>
      </c>
      <c r="D3236" s="11">
        <v>20.484999999999999</v>
      </c>
    </row>
    <row r="3237" spans="1:4" x14ac:dyDescent="0.2">
      <c r="A3237" s="35">
        <v>44133</v>
      </c>
      <c r="B3237" s="11">
        <v>0</v>
      </c>
      <c r="C3237" s="11">
        <v>0</v>
      </c>
      <c r="D3237" s="11">
        <v>18.344999999999999</v>
      </c>
    </row>
    <row r="3238" spans="1:4" x14ac:dyDescent="0.2">
      <c r="A3238" s="35">
        <v>44134</v>
      </c>
      <c r="B3238" s="11">
        <v>0</v>
      </c>
      <c r="C3238" s="11">
        <v>0</v>
      </c>
      <c r="D3238" s="11">
        <v>2.2400000000000002</v>
      </c>
    </row>
    <row r="3239" spans="1:4" x14ac:dyDescent="0.2">
      <c r="A3239" s="35">
        <v>44137</v>
      </c>
      <c r="B3239" s="11">
        <v>0</v>
      </c>
      <c r="C3239" s="11">
        <v>0</v>
      </c>
      <c r="D3239" s="11">
        <v>22.04</v>
      </c>
    </row>
    <row r="3240" spans="1:4" x14ac:dyDescent="0.2">
      <c r="A3240" s="35">
        <v>44138</v>
      </c>
      <c r="B3240" s="11">
        <v>0</v>
      </c>
      <c r="C3240" s="11">
        <v>0</v>
      </c>
      <c r="D3240" s="11">
        <v>31.9</v>
      </c>
    </row>
    <row r="3241" spans="1:4" x14ac:dyDescent="0.2">
      <c r="A3241" s="35">
        <v>44139</v>
      </c>
      <c r="B3241" s="11">
        <v>0</v>
      </c>
      <c r="C3241" s="11">
        <v>0</v>
      </c>
      <c r="D3241" s="11">
        <v>33.185000000000002</v>
      </c>
    </row>
    <row r="3242" spans="1:4" x14ac:dyDescent="0.2">
      <c r="A3242" s="35">
        <v>44140</v>
      </c>
      <c r="B3242" s="11">
        <v>0</v>
      </c>
      <c r="C3242" s="11">
        <v>0</v>
      </c>
      <c r="D3242" s="11">
        <v>38.380000000000003</v>
      </c>
    </row>
    <row r="3243" spans="1:4" x14ac:dyDescent="0.2">
      <c r="A3243" s="35">
        <v>44141</v>
      </c>
      <c r="B3243" s="11">
        <v>0</v>
      </c>
      <c r="C3243" s="11">
        <v>0</v>
      </c>
      <c r="D3243" s="11">
        <v>23.97</v>
      </c>
    </row>
    <row r="3244" spans="1:4" x14ac:dyDescent="0.2">
      <c r="A3244" s="35">
        <v>44144</v>
      </c>
      <c r="B3244" s="11">
        <v>0</v>
      </c>
      <c r="C3244" s="11">
        <v>0</v>
      </c>
      <c r="D3244" s="11">
        <v>22.77</v>
      </c>
    </row>
    <row r="3245" spans="1:4" x14ac:dyDescent="0.2">
      <c r="A3245" s="35">
        <v>44145</v>
      </c>
      <c r="B3245" s="11">
        <v>0</v>
      </c>
      <c r="C3245" s="11">
        <v>0</v>
      </c>
      <c r="D3245" s="11">
        <v>16.335000000000001</v>
      </c>
    </row>
    <row r="3246" spans="1:4" x14ac:dyDescent="0.2">
      <c r="A3246" s="35">
        <v>44146</v>
      </c>
      <c r="B3246" s="11">
        <v>0</v>
      </c>
      <c r="C3246" s="11">
        <v>0</v>
      </c>
      <c r="D3246" s="11">
        <v>27.43</v>
      </c>
    </row>
    <row r="3247" spans="1:4" x14ac:dyDescent="0.2">
      <c r="A3247" s="35">
        <v>44147</v>
      </c>
      <c r="B3247" s="11">
        <v>0</v>
      </c>
      <c r="C3247" s="11">
        <v>0</v>
      </c>
      <c r="D3247" s="11">
        <v>26.31</v>
      </c>
    </row>
    <row r="3248" spans="1:4" x14ac:dyDescent="0.2">
      <c r="A3248" s="35">
        <v>44148</v>
      </c>
      <c r="B3248" s="11">
        <v>0</v>
      </c>
      <c r="C3248" s="11">
        <v>0</v>
      </c>
      <c r="D3248" s="11">
        <v>26.355</v>
      </c>
    </row>
    <row r="3249" spans="1:4" x14ac:dyDescent="0.2">
      <c r="A3249" s="35">
        <v>44151</v>
      </c>
      <c r="B3249" s="11">
        <v>0</v>
      </c>
      <c r="C3249" s="11">
        <v>0</v>
      </c>
      <c r="D3249" s="11">
        <v>23.82</v>
      </c>
    </row>
    <row r="3250" spans="1:4" x14ac:dyDescent="0.2">
      <c r="A3250" s="35">
        <v>44152</v>
      </c>
      <c r="B3250" s="11">
        <v>0</v>
      </c>
      <c r="C3250" s="11">
        <v>0</v>
      </c>
      <c r="D3250" s="11">
        <v>32.064999999999998</v>
      </c>
    </row>
    <row r="3251" spans="1:4" x14ac:dyDescent="0.2">
      <c r="A3251" s="35">
        <v>44153</v>
      </c>
      <c r="B3251" s="11">
        <v>0</v>
      </c>
      <c r="C3251" s="11">
        <v>0</v>
      </c>
      <c r="D3251" s="11">
        <v>28.66</v>
      </c>
    </row>
    <row r="3252" spans="1:4" x14ac:dyDescent="0.2">
      <c r="A3252" s="35">
        <v>44154</v>
      </c>
      <c r="B3252" s="11">
        <v>0</v>
      </c>
      <c r="C3252" s="11">
        <v>0</v>
      </c>
      <c r="D3252" s="11">
        <v>27.61</v>
      </c>
    </row>
    <row r="3253" spans="1:4" x14ac:dyDescent="0.2">
      <c r="A3253" s="35">
        <v>44155</v>
      </c>
      <c r="B3253" s="11">
        <v>0</v>
      </c>
      <c r="C3253" s="11">
        <v>0</v>
      </c>
      <c r="D3253" s="11">
        <v>21.66</v>
      </c>
    </row>
    <row r="3254" spans="1:4" x14ac:dyDescent="0.2">
      <c r="A3254" s="35">
        <v>44158</v>
      </c>
      <c r="B3254" s="11">
        <v>0</v>
      </c>
      <c r="C3254" s="11">
        <v>0</v>
      </c>
      <c r="D3254" s="11">
        <v>15.4</v>
      </c>
    </row>
    <row r="3255" spans="1:4" x14ac:dyDescent="0.2">
      <c r="A3255" s="35">
        <v>44159</v>
      </c>
      <c r="B3255" s="11">
        <v>0</v>
      </c>
      <c r="C3255" s="11">
        <v>0</v>
      </c>
      <c r="D3255" s="11">
        <v>28.274999999999999</v>
      </c>
    </row>
    <row r="3256" spans="1:4" x14ac:dyDescent="0.2">
      <c r="A3256" s="35">
        <v>44160</v>
      </c>
      <c r="B3256" s="11">
        <v>0</v>
      </c>
      <c r="C3256" s="11">
        <v>0</v>
      </c>
      <c r="D3256" s="11">
        <v>24.13</v>
      </c>
    </row>
    <row r="3257" spans="1:4" x14ac:dyDescent="0.2">
      <c r="A3257" s="35">
        <v>44161</v>
      </c>
      <c r="B3257" s="11">
        <v>0</v>
      </c>
      <c r="C3257" s="11">
        <v>0</v>
      </c>
      <c r="D3257" s="11">
        <v>27.786000000000001</v>
      </c>
    </row>
    <row r="3258" spans="1:4" x14ac:dyDescent="0.2">
      <c r="A3258" s="35">
        <v>44162</v>
      </c>
      <c r="B3258" s="11">
        <v>0</v>
      </c>
      <c r="C3258" s="11">
        <v>0</v>
      </c>
      <c r="D3258" s="11">
        <v>28.44</v>
      </c>
    </row>
    <row r="3259" spans="1:4" x14ac:dyDescent="0.2">
      <c r="A3259" s="35">
        <v>44165</v>
      </c>
      <c r="B3259" s="11">
        <v>0</v>
      </c>
      <c r="C3259" s="11">
        <v>0</v>
      </c>
      <c r="D3259" s="11">
        <v>2.7450000000000001</v>
      </c>
    </row>
    <row r="3260" spans="1:4" x14ac:dyDescent="0.2">
      <c r="A3260" s="35">
        <v>44166</v>
      </c>
      <c r="B3260" s="11">
        <v>0</v>
      </c>
      <c r="C3260" s="11">
        <v>0</v>
      </c>
      <c r="D3260" s="11">
        <v>28.815000000000001</v>
      </c>
    </row>
    <row r="3261" spans="1:4" x14ac:dyDescent="0.2">
      <c r="A3261" s="35">
        <v>44167</v>
      </c>
      <c r="B3261" s="11">
        <v>0</v>
      </c>
      <c r="C3261" s="11">
        <v>0</v>
      </c>
      <c r="D3261" s="11">
        <v>21.81</v>
      </c>
    </row>
    <row r="3262" spans="1:4" x14ac:dyDescent="0.2">
      <c r="A3262" s="35">
        <v>44168</v>
      </c>
      <c r="B3262" s="11">
        <v>0</v>
      </c>
      <c r="C3262" s="11">
        <v>0</v>
      </c>
      <c r="D3262" s="11">
        <v>28.905000000000001</v>
      </c>
    </row>
    <row r="3263" spans="1:4" x14ac:dyDescent="0.2">
      <c r="A3263" s="35">
        <v>44169</v>
      </c>
      <c r="B3263" s="11">
        <v>0</v>
      </c>
      <c r="C3263" s="11">
        <v>0</v>
      </c>
      <c r="D3263" s="11">
        <v>34.76</v>
      </c>
    </row>
    <row r="3264" spans="1:4" x14ac:dyDescent="0.2">
      <c r="A3264" s="35">
        <v>44172</v>
      </c>
      <c r="B3264" s="11">
        <v>0</v>
      </c>
      <c r="C3264" s="11">
        <v>0</v>
      </c>
      <c r="D3264" s="11">
        <v>26.844999999999999</v>
      </c>
    </row>
    <row r="3265" spans="1:4" x14ac:dyDescent="0.2">
      <c r="A3265" s="35">
        <v>44173</v>
      </c>
      <c r="B3265" s="11">
        <v>0</v>
      </c>
      <c r="C3265" s="11">
        <v>0</v>
      </c>
      <c r="D3265" s="11">
        <v>21.94</v>
      </c>
    </row>
    <row r="3266" spans="1:4" x14ac:dyDescent="0.2">
      <c r="A3266" s="35">
        <v>44174</v>
      </c>
      <c r="B3266" s="11">
        <v>0</v>
      </c>
      <c r="C3266" s="11">
        <v>0</v>
      </c>
      <c r="D3266" s="11">
        <v>22.91</v>
      </c>
    </row>
    <row r="3267" spans="1:4" x14ac:dyDescent="0.2">
      <c r="A3267" s="35">
        <v>44175</v>
      </c>
      <c r="B3267" s="11">
        <v>0</v>
      </c>
      <c r="C3267" s="11">
        <v>0</v>
      </c>
      <c r="D3267" s="11">
        <v>28.135000000000002</v>
      </c>
    </row>
    <row r="3268" spans="1:4" x14ac:dyDescent="0.2">
      <c r="A3268" s="35">
        <v>44176</v>
      </c>
      <c r="B3268" s="11">
        <v>0</v>
      </c>
      <c r="C3268" s="11">
        <v>0</v>
      </c>
      <c r="D3268" s="11">
        <v>30.88</v>
      </c>
    </row>
    <row r="3269" spans="1:4" x14ac:dyDescent="0.2">
      <c r="A3269" s="35">
        <v>44179</v>
      </c>
      <c r="B3269" s="11">
        <v>0</v>
      </c>
      <c r="C3269" s="11">
        <v>0</v>
      </c>
      <c r="D3269" s="11">
        <v>32.854999999999997</v>
      </c>
    </row>
    <row r="3270" spans="1:4" x14ac:dyDescent="0.2">
      <c r="A3270" s="35">
        <v>44180</v>
      </c>
      <c r="B3270" s="11">
        <v>0</v>
      </c>
      <c r="C3270" s="11">
        <v>0</v>
      </c>
      <c r="D3270" s="11">
        <v>38.484999999999999</v>
      </c>
    </row>
    <row r="3271" spans="1:4" x14ac:dyDescent="0.2">
      <c r="A3271" s="35">
        <v>44181</v>
      </c>
      <c r="B3271" s="11">
        <v>0</v>
      </c>
      <c r="C3271" s="11">
        <v>0</v>
      </c>
      <c r="D3271" s="11">
        <v>34.255000000000003</v>
      </c>
    </row>
    <row r="3272" spans="1:4" x14ac:dyDescent="0.2">
      <c r="A3272" s="35">
        <v>44182</v>
      </c>
      <c r="B3272" s="11">
        <v>0</v>
      </c>
      <c r="C3272" s="11">
        <v>0</v>
      </c>
      <c r="D3272" s="11">
        <v>41.274999999999999</v>
      </c>
    </row>
    <row r="3273" spans="1:4" x14ac:dyDescent="0.2">
      <c r="A3273" s="35">
        <v>44183</v>
      </c>
      <c r="B3273" s="11">
        <v>0</v>
      </c>
      <c r="C3273" s="11">
        <v>0</v>
      </c>
      <c r="D3273" s="11">
        <v>42.935000000000002</v>
      </c>
    </row>
    <row r="3274" spans="1:4" x14ac:dyDescent="0.2">
      <c r="A3274" s="35">
        <v>44186</v>
      </c>
      <c r="B3274" s="11">
        <v>0</v>
      </c>
      <c r="C3274" s="11">
        <v>0</v>
      </c>
      <c r="D3274" s="11">
        <v>35.17</v>
      </c>
    </row>
    <row r="3275" spans="1:4" x14ac:dyDescent="0.2">
      <c r="A3275" s="35">
        <v>44187</v>
      </c>
      <c r="B3275" s="11">
        <v>0</v>
      </c>
      <c r="C3275" s="11">
        <v>0</v>
      </c>
      <c r="D3275" s="11">
        <v>37.226999999999997</v>
      </c>
    </row>
    <row r="3276" spans="1:4" x14ac:dyDescent="0.2">
      <c r="A3276" s="35">
        <v>44188</v>
      </c>
      <c r="B3276" s="11">
        <v>0</v>
      </c>
      <c r="C3276" s="11">
        <v>0</v>
      </c>
      <c r="D3276" s="11">
        <v>37.57</v>
      </c>
    </row>
    <row r="3277" spans="1:4" x14ac:dyDescent="0.2">
      <c r="A3277" s="35">
        <v>44189</v>
      </c>
      <c r="B3277" s="11" t="s">
        <v>60</v>
      </c>
      <c r="C3277" s="11" t="s">
        <v>60</v>
      </c>
      <c r="D3277" s="11" t="s">
        <v>60</v>
      </c>
    </row>
    <row r="3278" spans="1:4" x14ac:dyDescent="0.2">
      <c r="A3278" s="35">
        <v>44190</v>
      </c>
      <c r="B3278" s="11" t="s">
        <v>60</v>
      </c>
      <c r="C3278" s="11" t="s">
        <v>60</v>
      </c>
      <c r="D3278" s="11" t="s">
        <v>60</v>
      </c>
    </row>
    <row r="3279" spans="1:4" x14ac:dyDescent="0.2">
      <c r="A3279" s="35">
        <v>44193</v>
      </c>
      <c r="B3279" s="11">
        <v>0</v>
      </c>
      <c r="C3279" s="11">
        <v>0</v>
      </c>
      <c r="D3279" s="11">
        <v>35.405000000000001</v>
      </c>
    </row>
    <row r="3280" spans="1:4" x14ac:dyDescent="0.2">
      <c r="A3280" s="35">
        <v>44194</v>
      </c>
      <c r="B3280" s="11">
        <v>0</v>
      </c>
      <c r="C3280" s="11">
        <v>0</v>
      </c>
      <c r="D3280" s="11">
        <v>34.274999999999999</v>
      </c>
    </row>
    <row r="3281" spans="1:4" x14ac:dyDescent="0.2">
      <c r="A3281" s="35">
        <v>44195</v>
      </c>
      <c r="B3281" s="11">
        <v>0</v>
      </c>
      <c r="C3281" s="11">
        <v>0</v>
      </c>
      <c r="D3281" s="11">
        <v>35</v>
      </c>
    </row>
    <row r="3282" spans="1:4" x14ac:dyDescent="0.2">
      <c r="A3282" s="35">
        <v>44196</v>
      </c>
      <c r="B3282" s="11">
        <v>0</v>
      </c>
      <c r="C3282" s="11">
        <v>0</v>
      </c>
      <c r="D3282" s="11">
        <v>0.20499999999999999</v>
      </c>
    </row>
    <row r="3283" spans="1:4" x14ac:dyDescent="0.2">
      <c r="A3283" s="35">
        <v>44197</v>
      </c>
    </row>
    <row r="3284" spans="1:4" x14ac:dyDescent="0.2">
      <c r="A3284" s="35">
        <v>44200</v>
      </c>
      <c r="B3284" s="11">
        <v>0</v>
      </c>
      <c r="C3284" s="11">
        <v>0</v>
      </c>
      <c r="D3284" s="11">
        <v>24.170999999999999</v>
      </c>
    </row>
    <row r="3285" spans="1:4" x14ac:dyDescent="0.2">
      <c r="A3285" s="35">
        <v>44201</v>
      </c>
      <c r="B3285" s="11">
        <v>-0.01</v>
      </c>
      <c r="C3285" s="11">
        <v>0</v>
      </c>
      <c r="D3285" s="11">
        <v>4.38</v>
      </c>
    </row>
    <row r="3286" spans="1:4" x14ac:dyDescent="0.2">
      <c r="A3286" s="35">
        <v>44202</v>
      </c>
      <c r="B3286" s="11">
        <v>-0.01</v>
      </c>
      <c r="C3286" s="11">
        <v>0</v>
      </c>
      <c r="D3286" s="11">
        <v>5.44</v>
      </c>
    </row>
    <row r="3287" spans="1:4" x14ac:dyDescent="0.2">
      <c r="A3287" s="35">
        <v>44203</v>
      </c>
      <c r="B3287" s="11">
        <v>-0.01</v>
      </c>
      <c r="C3287" s="11">
        <v>0</v>
      </c>
      <c r="D3287" s="11">
        <v>16.96</v>
      </c>
    </row>
    <row r="3288" spans="1:4" x14ac:dyDescent="0.2">
      <c r="A3288" s="35">
        <v>44204</v>
      </c>
      <c r="B3288" s="11">
        <v>0</v>
      </c>
      <c r="C3288" s="11">
        <v>0</v>
      </c>
      <c r="D3288" s="11">
        <v>16.463000000000001</v>
      </c>
    </row>
    <row r="3289" spans="1:4" x14ac:dyDescent="0.2">
      <c r="A3289" s="35">
        <v>44207</v>
      </c>
      <c r="B3289" s="11">
        <v>0</v>
      </c>
      <c r="C3289" s="11">
        <v>0</v>
      </c>
      <c r="D3289" s="11">
        <v>12.15</v>
      </c>
    </row>
    <row r="3290" spans="1:4" x14ac:dyDescent="0.2">
      <c r="A3290" s="35">
        <v>44208</v>
      </c>
      <c r="B3290" s="11">
        <v>0</v>
      </c>
      <c r="C3290" s="11">
        <v>0</v>
      </c>
      <c r="D3290" s="11">
        <v>16.02</v>
      </c>
    </row>
    <row r="3291" spans="1:4" x14ac:dyDescent="0.2">
      <c r="A3291" s="35">
        <v>44209</v>
      </c>
      <c r="B3291" s="11">
        <v>0</v>
      </c>
      <c r="C3291" s="11">
        <v>0</v>
      </c>
      <c r="D3291" s="11">
        <v>18.920000000000002</v>
      </c>
    </row>
    <row r="3292" spans="1:4" x14ac:dyDescent="0.2">
      <c r="A3292" s="35">
        <v>44210</v>
      </c>
      <c r="B3292" s="11">
        <v>0</v>
      </c>
      <c r="C3292" s="11">
        <v>0</v>
      </c>
      <c r="D3292" s="11">
        <v>33.36</v>
      </c>
    </row>
    <row r="3293" spans="1:4" x14ac:dyDescent="0.2">
      <c r="A3293" s="35">
        <v>44211</v>
      </c>
      <c r="B3293" s="11">
        <v>0</v>
      </c>
      <c r="C3293" s="11">
        <v>0</v>
      </c>
      <c r="D3293" s="11">
        <v>44.215000000000003</v>
      </c>
    </row>
    <row r="3294" spans="1:4" x14ac:dyDescent="0.2">
      <c r="A3294" s="35">
        <v>44214</v>
      </c>
      <c r="B3294" s="11">
        <v>0</v>
      </c>
      <c r="C3294" s="11">
        <v>0</v>
      </c>
      <c r="D3294" s="11">
        <v>38.286999999999999</v>
      </c>
    </row>
    <row r="3295" spans="1:4" x14ac:dyDescent="0.2">
      <c r="A3295" s="35">
        <v>44215</v>
      </c>
      <c r="B3295" s="11">
        <v>0</v>
      </c>
      <c r="C3295" s="11">
        <v>0</v>
      </c>
      <c r="D3295" s="11">
        <v>27.329000000000001</v>
      </c>
    </row>
    <row r="3296" spans="1:4" x14ac:dyDescent="0.2">
      <c r="A3296" s="35">
        <v>44216</v>
      </c>
      <c r="B3296" s="11">
        <v>0</v>
      </c>
      <c r="C3296" s="11">
        <v>0</v>
      </c>
      <c r="D3296" s="11">
        <v>25.927</v>
      </c>
    </row>
    <row r="3297" spans="1:4" x14ac:dyDescent="0.2">
      <c r="A3297" s="35">
        <v>44217</v>
      </c>
      <c r="B3297" s="11">
        <v>0</v>
      </c>
      <c r="C3297" s="11">
        <v>0</v>
      </c>
      <c r="D3297" s="11">
        <v>37.15</v>
      </c>
    </row>
    <row r="3298" spans="1:4" x14ac:dyDescent="0.2">
      <c r="A3298" s="35">
        <v>44218</v>
      </c>
      <c r="B3298" s="11">
        <v>0</v>
      </c>
      <c r="C3298" s="11">
        <v>0</v>
      </c>
      <c r="D3298" s="11">
        <v>33.630000000000003</v>
      </c>
    </row>
    <row r="3299" spans="1:4" x14ac:dyDescent="0.2">
      <c r="A3299" s="35">
        <v>44221</v>
      </c>
      <c r="B3299" s="11">
        <v>0</v>
      </c>
      <c r="C3299" s="11">
        <v>0</v>
      </c>
      <c r="D3299" s="11">
        <v>27.24</v>
      </c>
    </row>
    <row r="3300" spans="1:4" x14ac:dyDescent="0.2">
      <c r="A3300" s="35">
        <v>44222</v>
      </c>
      <c r="B3300" s="11">
        <v>0</v>
      </c>
      <c r="C3300" s="11">
        <v>0</v>
      </c>
      <c r="D3300" s="11">
        <v>28.32</v>
      </c>
    </row>
    <row r="3301" spans="1:4" x14ac:dyDescent="0.2">
      <c r="A3301" s="35">
        <v>44223</v>
      </c>
      <c r="B3301" s="11">
        <v>0</v>
      </c>
      <c r="C3301" s="11">
        <v>0</v>
      </c>
      <c r="D3301" s="11">
        <v>32.57</v>
      </c>
    </row>
    <row r="3302" spans="1:4" x14ac:dyDescent="0.2">
      <c r="A3302" s="35">
        <v>44224</v>
      </c>
      <c r="B3302" s="11">
        <v>0</v>
      </c>
      <c r="C3302" s="11">
        <v>0</v>
      </c>
      <c r="D3302" s="11">
        <v>32.435000000000002</v>
      </c>
    </row>
    <row r="3303" spans="1:4" x14ac:dyDescent="0.2">
      <c r="A3303" s="35">
        <v>44225</v>
      </c>
      <c r="B3303" s="11">
        <v>0</v>
      </c>
      <c r="C3303" s="11">
        <v>0</v>
      </c>
      <c r="D3303" s="11">
        <v>9.4420000000000002</v>
      </c>
    </row>
    <row r="3304" spans="1:4" x14ac:dyDescent="0.2">
      <c r="A3304" s="35">
        <v>44228</v>
      </c>
      <c r="B3304" s="11">
        <v>0</v>
      </c>
      <c r="C3304" s="11">
        <v>0</v>
      </c>
      <c r="D3304" s="11">
        <v>25.05</v>
      </c>
    </row>
    <row r="3305" spans="1:4" x14ac:dyDescent="0.2">
      <c r="A3305" s="35">
        <v>44229</v>
      </c>
      <c r="B3305" s="11">
        <v>0</v>
      </c>
      <c r="C3305" s="11">
        <v>0</v>
      </c>
      <c r="D3305" s="11">
        <v>17.574999999999999</v>
      </c>
    </row>
    <row r="3306" spans="1:4" x14ac:dyDescent="0.2">
      <c r="A3306" s="35">
        <v>44230</v>
      </c>
      <c r="B3306" s="11">
        <v>0</v>
      </c>
      <c r="C3306" s="11">
        <v>0</v>
      </c>
      <c r="D3306" s="11">
        <v>18.36</v>
      </c>
    </row>
    <row r="3307" spans="1:4" x14ac:dyDescent="0.2">
      <c r="A3307" s="35">
        <v>44231</v>
      </c>
      <c r="B3307" s="11">
        <v>0</v>
      </c>
      <c r="C3307" s="11">
        <v>0</v>
      </c>
      <c r="D3307" s="11">
        <v>26.234999999999999</v>
      </c>
    </row>
    <row r="3308" spans="1:4" x14ac:dyDescent="0.2">
      <c r="A3308" s="35">
        <v>44232</v>
      </c>
      <c r="B3308" s="11">
        <v>0</v>
      </c>
      <c r="C3308" s="11">
        <v>0</v>
      </c>
      <c r="D3308" s="11">
        <v>28.65</v>
      </c>
    </row>
    <row r="3309" spans="1:4" x14ac:dyDescent="0.2">
      <c r="A3309" s="35">
        <v>44235</v>
      </c>
      <c r="B3309" s="11">
        <v>0</v>
      </c>
      <c r="C3309" s="11">
        <v>0</v>
      </c>
      <c r="D3309" s="11">
        <v>23.2</v>
      </c>
    </row>
    <row r="3310" spans="1:4" x14ac:dyDescent="0.2">
      <c r="A3310" s="35">
        <v>44236</v>
      </c>
      <c r="B3310" s="11">
        <v>0</v>
      </c>
      <c r="C3310" s="11">
        <v>0</v>
      </c>
      <c r="D3310" s="11">
        <v>22.3</v>
      </c>
    </row>
    <row r="3311" spans="1:4" x14ac:dyDescent="0.2">
      <c r="A3311" s="35">
        <v>44237</v>
      </c>
      <c r="B3311" s="11">
        <v>0</v>
      </c>
      <c r="C3311" s="11">
        <v>0</v>
      </c>
      <c r="D3311" s="11">
        <v>46.2</v>
      </c>
    </row>
    <row r="3312" spans="1:4" x14ac:dyDescent="0.2">
      <c r="A3312" s="35">
        <v>44238</v>
      </c>
      <c r="B3312" s="11">
        <v>0</v>
      </c>
      <c r="C3312" s="11">
        <v>0</v>
      </c>
      <c r="D3312" s="11">
        <v>36.700000000000003</v>
      </c>
    </row>
    <row r="3313" spans="1:4" x14ac:dyDescent="0.2">
      <c r="A3313" s="35">
        <v>44239</v>
      </c>
      <c r="B3313" s="11">
        <v>0</v>
      </c>
      <c r="C3313" s="11">
        <v>0</v>
      </c>
      <c r="D3313" s="11">
        <v>30.8</v>
      </c>
    </row>
    <row r="3314" spans="1:4" x14ac:dyDescent="0.2">
      <c r="A3314" s="35">
        <v>44242</v>
      </c>
      <c r="B3314" s="11">
        <v>0</v>
      </c>
      <c r="C3314" s="11">
        <v>0</v>
      </c>
      <c r="D3314" s="11">
        <v>28.052</v>
      </c>
    </row>
    <row r="3315" spans="1:4" x14ac:dyDescent="0.2">
      <c r="A3315" s="35">
        <v>44243</v>
      </c>
      <c r="B3315" s="11">
        <v>0</v>
      </c>
      <c r="C3315" s="11">
        <v>0</v>
      </c>
      <c r="D3315" s="11">
        <v>30.57</v>
      </c>
    </row>
    <row r="3316" spans="1:4" x14ac:dyDescent="0.2">
      <c r="A3316" s="35">
        <v>44244</v>
      </c>
      <c r="B3316" s="11">
        <v>0</v>
      </c>
      <c r="C3316" s="11">
        <v>0</v>
      </c>
      <c r="D3316" s="11">
        <v>21.475000000000001</v>
      </c>
    </row>
    <row r="3317" spans="1:4" x14ac:dyDescent="0.2">
      <c r="A3317" s="35">
        <v>44245</v>
      </c>
      <c r="B3317" s="11">
        <v>0</v>
      </c>
      <c r="C3317" s="11">
        <v>0</v>
      </c>
      <c r="D3317" s="11">
        <v>29.1</v>
      </c>
    </row>
    <row r="3318" spans="1:4" x14ac:dyDescent="0.2">
      <c r="A3318" s="35">
        <v>44246</v>
      </c>
      <c r="B3318" s="11">
        <v>0</v>
      </c>
      <c r="C3318" s="11">
        <v>0</v>
      </c>
      <c r="D3318" s="11">
        <v>29.135000000000002</v>
      </c>
    </row>
    <row r="3319" spans="1:4" x14ac:dyDescent="0.2">
      <c r="A3319" s="35">
        <v>44249</v>
      </c>
      <c r="B3319" s="11">
        <v>0</v>
      </c>
      <c r="C3319" s="11">
        <v>0</v>
      </c>
      <c r="D3319" s="11">
        <v>27.69</v>
      </c>
    </row>
    <row r="3320" spans="1:4" x14ac:dyDescent="0.2">
      <c r="A3320" s="35">
        <v>44250</v>
      </c>
      <c r="B3320" s="11">
        <v>0</v>
      </c>
      <c r="C3320" s="11">
        <v>0</v>
      </c>
      <c r="D3320" s="11">
        <v>26.58</v>
      </c>
    </row>
    <row r="3321" spans="1:4" x14ac:dyDescent="0.2">
      <c r="A3321" s="35">
        <v>44251</v>
      </c>
      <c r="B3321" s="11">
        <v>0</v>
      </c>
      <c r="C3321" s="11">
        <v>0</v>
      </c>
      <c r="D3321" s="11">
        <v>26.04</v>
      </c>
    </row>
    <row r="3322" spans="1:4" x14ac:dyDescent="0.2">
      <c r="A3322" s="35">
        <v>44252</v>
      </c>
      <c r="B3322" s="11">
        <v>0</v>
      </c>
      <c r="C3322" s="11">
        <v>0</v>
      </c>
      <c r="D3322" s="11">
        <v>24.594000000000001</v>
      </c>
    </row>
    <row r="3323" spans="1:4" x14ac:dyDescent="0.2">
      <c r="A3323" s="35">
        <v>44253</v>
      </c>
      <c r="B3323" s="11">
        <v>0</v>
      </c>
      <c r="C3323" s="11">
        <v>0</v>
      </c>
      <c r="D3323" s="11">
        <v>12.21</v>
      </c>
    </row>
    <row r="3324" spans="1:4" x14ac:dyDescent="0.2">
      <c r="A3324" s="35">
        <v>44256</v>
      </c>
      <c r="B3324" s="11">
        <v>0</v>
      </c>
      <c r="C3324" s="11">
        <v>0</v>
      </c>
      <c r="D3324" s="11">
        <v>24.75</v>
      </c>
    </row>
    <row r="3325" spans="1:4" x14ac:dyDescent="0.2">
      <c r="A3325" s="35">
        <v>44257</v>
      </c>
      <c r="B3325" s="11">
        <v>0</v>
      </c>
      <c r="C3325" s="11">
        <v>0</v>
      </c>
      <c r="D3325" s="11">
        <v>25.646000000000001</v>
      </c>
    </row>
    <row r="3326" spans="1:4" x14ac:dyDescent="0.2">
      <c r="A3326" s="35">
        <v>44258</v>
      </c>
      <c r="B3326" s="11">
        <v>0</v>
      </c>
      <c r="C3326" s="11">
        <v>0</v>
      </c>
      <c r="D3326" s="11">
        <v>30.155000000000001</v>
      </c>
    </row>
    <row r="3327" spans="1:4" x14ac:dyDescent="0.2">
      <c r="A3327" s="35">
        <v>44259</v>
      </c>
      <c r="B3327" s="11">
        <v>0</v>
      </c>
      <c r="C3327" s="11">
        <v>0</v>
      </c>
      <c r="D3327" s="11">
        <v>17.670000000000002</v>
      </c>
    </row>
    <row r="3328" spans="1:4" x14ac:dyDescent="0.2">
      <c r="A3328" s="35">
        <v>44260</v>
      </c>
      <c r="B3328" s="11">
        <v>0</v>
      </c>
      <c r="C3328" s="11">
        <v>0</v>
      </c>
      <c r="D3328" s="11">
        <v>23.04</v>
      </c>
    </row>
    <row r="3329" spans="1:4" x14ac:dyDescent="0.2">
      <c r="A3329" s="35">
        <v>44263</v>
      </c>
      <c r="B3329" s="11">
        <v>0</v>
      </c>
      <c r="C3329" s="11">
        <v>0</v>
      </c>
      <c r="D3329" s="11">
        <v>24.864999999999998</v>
      </c>
    </row>
    <row r="3330" spans="1:4" x14ac:dyDescent="0.2">
      <c r="A3330" s="35">
        <v>44264</v>
      </c>
      <c r="B3330" s="11">
        <v>0</v>
      </c>
      <c r="C3330" s="11">
        <v>0</v>
      </c>
      <c r="D3330" s="11">
        <v>21.175000000000001</v>
      </c>
    </row>
    <row r="3331" spans="1:4" x14ac:dyDescent="0.2">
      <c r="A3331" s="35">
        <v>44265</v>
      </c>
      <c r="B3331" s="11">
        <v>0</v>
      </c>
      <c r="C3331" s="11">
        <v>0</v>
      </c>
      <c r="D3331" s="11">
        <v>26.725000000000001</v>
      </c>
    </row>
    <row r="3332" spans="1:4" x14ac:dyDescent="0.2">
      <c r="A3332" s="35">
        <v>44266</v>
      </c>
      <c r="B3332" s="11">
        <v>0</v>
      </c>
      <c r="C3332" s="11">
        <v>0</v>
      </c>
      <c r="D3332" s="11">
        <v>31.75</v>
      </c>
    </row>
    <row r="3333" spans="1:4" x14ac:dyDescent="0.2">
      <c r="A3333" s="35">
        <v>44267</v>
      </c>
      <c r="B3333" s="11">
        <v>0</v>
      </c>
      <c r="C3333" s="11">
        <v>0</v>
      </c>
      <c r="D3333" s="11">
        <v>25.6</v>
      </c>
    </row>
    <row r="3334" spans="1:4" x14ac:dyDescent="0.2">
      <c r="A3334" s="35">
        <v>44270</v>
      </c>
      <c r="B3334" s="11">
        <v>0</v>
      </c>
      <c r="C3334" s="11">
        <v>0</v>
      </c>
      <c r="D3334" s="11">
        <v>17.399999999999999</v>
      </c>
    </row>
    <row r="3335" spans="1:4" x14ac:dyDescent="0.2">
      <c r="A3335" s="35">
        <v>44271</v>
      </c>
      <c r="B3335" s="11">
        <v>0</v>
      </c>
      <c r="C3335" s="11">
        <v>0</v>
      </c>
      <c r="D3335" s="11">
        <v>13.64</v>
      </c>
    </row>
    <row r="3336" spans="1:4" x14ac:dyDescent="0.2">
      <c r="A3336" s="35">
        <v>44272</v>
      </c>
      <c r="B3336" s="11">
        <v>0</v>
      </c>
      <c r="C3336" s="11">
        <v>0</v>
      </c>
      <c r="D3336" s="11">
        <v>11.515000000000001</v>
      </c>
    </row>
    <row r="3337" spans="1:4" x14ac:dyDescent="0.2">
      <c r="A3337" s="35">
        <v>44273</v>
      </c>
      <c r="B3337" s="11">
        <v>0</v>
      </c>
      <c r="C3337" s="11">
        <v>0</v>
      </c>
      <c r="D3337" s="11">
        <v>30.675000000000001</v>
      </c>
    </row>
    <row r="3338" spans="1:4" x14ac:dyDescent="0.2">
      <c r="A3338" s="35">
        <v>44274</v>
      </c>
      <c r="B3338" s="11">
        <v>0</v>
      </c>
      <c r="C3338" s="11">
        <v>0</v>
      </c>
      <c r="D3338" s="11">
        <v>29.6</v>
      </c>
    </row>
    <row r="3339" spans="1:4" x14ac:dyDescent="0.2">
      <c r="A3339" s="35">
        <v>44277</v>
      </c>
      <c r="B3339" s="11">
        <v>0</v>
      </c>
      <c r="C3339" s="11">
        <v>0</v>
      </c>
      <c r="D3339" s="11">
        <v>22.22</v>
      </c>
    </row>
    <row r="3340" spans="1:4" x14ac:dyDescent="0.2">
      <c r="A3340" s="35">
        <v>44278</v>
      </c>
      <c r="B3340" s="11">
        <v>0</v>
      </c>
      <c r="C3340" s="11">
        <v>0</v>
      </c>
      <c r="D3340" s="11">
        <v>25.97</v>
      </c>
    </row>
    <row r="3341" spans="1:4" x14ac:dyDescent="0.2">
      <c r="A3341" s="35">
        <v>44279</v>
      </c>
      <c r="B3341" s="11">
        <v>0</v>
      </c>
      <c r="C3341" s="11">
        <v>0</v>
      </c>
      <c r="D3341" s="11">
        <v>27.614999999999998</v>
      </c>
    </row>
    <row r="3342" spans="1:4" x14ac:dyDescent="0.2">
      <c r="A3342" s="35">
        <v>44280</v>
      </c>
      <c r="B3342" s="11">
        <v>0</v>
      </c>
      <c r="C3342" s="11">
        <v>0</v>
      </c>
      <c r="D3342" s="11">
        <v>29.27</v>
      </c>
    </row>
    <row r="3343" spans="1:4" x14ac:dyDescent="0.2">
      <c r="A3343" s="35">
        <v>44281</v>
      </c>
      <c r="B3343" s="11">
        <v>0</v>
      </c>
      <c r="C3343" s="11">
        <v>0</v>
      </c>
      <c r="D3343" s="11">
        <v>21.47</v>
      </c>
    </row>
    <row r="3344" spans="1:4" x14ac:dyDescent="0.2">
      <c r="A3344" s="35">
        <v>44284</v>
      </c>
      <c r="B3344" s="11">
        <v>0</v>
      </c>
      <c r="C3344" s="11">
        <v>0</v>
      </c>
      <c r="D3344" s="11">
        <v>24.2</v>
      </c>
    </row>
    <row r="3345" spans="1:4" x14ac:dyDescent="0.2">
      <c r="A3345" s="35">
        <v>44285</v>
      </c>
      <c r="B3345" s="11">
        <v>0</v>
      </c>
      <c r="C3345" s="11">
        <v>0</v>
      </c>
      <c r="D3345" s="11">
        <v>9.35</v>
      </c>
    </row>
    <row r="3346" spans="1:4" x14ac:dyDescent="0.2">
      <c r="A3346" s="35">
        <v>44286</v>
      </c>
      <c r="B3346" s="11">
        <v>0</v>
      </c>
      <c r="C3346" s="11">
        <v>0</v>
      </c>
      <c r="D3346" s="11">
        <v>0.04</v>
      </c>
    </row>
    <row r="3347" spans="1:4" x14ac:dyDescent="0.2">
      <c r="A3347" s="35">
        <v>44287</v>
      </c>
    </row>
    <row r="3348" spans="1:4" x14ac:dyDescent="0.2">
      <c r="A3348" s="35">
        <v>44288</v>
      </c>
    </row>
    <row r="3349" spans="1:4" x14ac:dyDescent="0.2">
      <c r="A3349" s="35">
        <v>44291</v>
      </c>
    </row>
    <row r="3350" spans="1:4" x14ac:dyDescent="0.2">
      <c r="A3350" s="35">
        <v>44292</v>
      </c>
      <c r="B3350" s="11">
        <v>0</v>
      </c>
      <c r="C3350" s="11">
        <v>0</v>
      </c>
      <c r="D3350" s="11">
        <v>25.38</v>
      </c>
    </row>
    <row r="3351" spans="1:4" x14ac:dyDescent="0.2">
      <c r="A3351" s="35">
        <v>44293</v>
      </c>
      <c r="B3351" s="11">
        <v>0</v>
      </c>
      <c r="C3351" s="11">
        <v>0</v>
      </c>
      <c r="D3351" s="11">
        <v>16.02</v>
      </c>
    </row>
    <row r="3352" spans="1:4" x14ac:dyDescent="0.2">
      <c r="A3352" s="35">
        <v>44294</v>
      </c>
      <c r="B3352" s="11">
        <v>0</v>
      </c>
      <c r="C3352" s="11">
        <v>0</v>
      </c>
      <c r="D3352" s="11">
        <v>23.49</v>
      </c>
    </row>
    <row r="3353" spans="1:4" x14ac:dyDescent="0.2">
      <c r="A3353" s="35">
        <v>44295</v>
      </c>
      <c r="B3353" s="11">
        <v>0</v>
      </c>
      <c r="C3353" s="11">
        <v>0</v>
      </c>
      <c r="D3353" s="11">
        <v>22.04</v>
      </c>
    </row>
    <row r="3354" spans="1:4" x14ac:dyDescent="0.2">
      <c r="A3354" s="35">
        <v>44298</v>
      </c>
      <c r="B3354" s="11">
        <v>0</v>
      </c>
      <c r="C3354" s="11">
        <v>0</v>
      </c>
      <c r="D3354" s="11">
        <v>31</v>
      </c>
    </row>
    <row r="3355" spans="1:4" x14ac:dyDescent="0.2">
      <c r="A3355" s="35">
        <v>44299</v>
      </c>
      <c r="B3355" s="11">
        <v>0</v>
      </c>
      <c r="C3355" s="11">
        <v>0</v>
      </c>
      <c r="D3355" s="11">
        <v>25.78</v>
      </c>
    </row>
    <row r="3356" spans="1:4" x14ac:dyDescent="0.2">
      <c r="A3356" s="35">
        <v>44300</v>
      </c>
      <c r="B3356" s="11">
        <v>0</v>
      </c>
      <c r="C3356" s="11">
        <v>0</v>
      </c>
      <c r="D3356" s="11">
        <v>39.47</v>
      </c>
    </row>
    <row r="3357" spans="1:4" x14ac:dyDescent="0.2">
      <c r="A3357" s="35">
        <v>44301</v>
      </c>
      <c r="B3357" s="11">
        <v>0</v>
      </c>
      <c r="C3357" s="11">
        <v>0</v>
      </c>
      <c r="D3357" s="11">
        <v>17.329999999999998</v>
      </c>
    </row>
    <row r="3358" spans="1:4" x14ac:dyDescent="0.2">
      <c r="A3358" s="35">
        <v>44302</v>
      </c>
      <c r="B3358" s="11">
        <v>0</v>
      </c>
      <c r="C3358" s="11">
        <v>0</v>
      </c>
      <c r="D3358" s="11">
        <v>20.58</v>
      </c>
    </row>
    <row r="3359" spans="1:4" x14ac:dyDescent="0.2">
      <c r="A3359" s="35">
        <v>44305</v>
      </c>
      <c r="B3359" s="11">
        <v>0</v>
      </c>
      <c r="C3359" s="11">
        <v>0</v>
      </c>
      <c r="D3359" s="11">
        <v>20.07</v>
      </c>
    </row>
    <row r="3360" spans="1:4" x14ac:dyDescent="0.2">
      <c r="A3360" s="35">
        <v>44306</v>
      </c>
      <c r="B3360" s="11">
        <v>0</v>
      </c>
      <c r="C3360" s="11">
        <v>0</v>
      </c>
      <c r="D3360" s="11">
        <v>22.8</v>
      </c>
    </row>
    <row r="3361" spans="1:4" x14ac:dyDescent="0.2">
      <c r="A3361" s="35">
        <v>44307</v>
      </c>
      <c r="B3361" s="11">
        <v>0</v>
      </c>
      <c r="C3361" s="11">
        <v>0</v>
      </c>
      <c r="D3361" s="11">
        <v>15.664999999999999</v>
      </c>
    </row>
    <row r="3362" spans="1:4" x14ac:dyDescent="0.2">
      <c r="A3362" s="35">
        <v>44308</v>
      </c>
      <c r="B3362" s="11">
        <v>0</v>
      </c>
      <c r="C3362" s="11">
        <v>0</v>
      </c>
      <c r="D3362" s="11">
        <v>22.19</v>
      </c>
    </row>
    <row r="3363" spans="1:4" x14ac:dyDescent="0.2">
      <c r="A3363" s="35">
        <v>44309</v>
      </c>
      <c r="B3363" s="11">
        <v>0</v>
      </c>
      <c r="C3363" s="11">
        <v>0</v>
      </c>
      <c r="D3363" s="11">
        <v>24.96</v>
      </c>
    </row>
    <row r="3364" spans="1:4" x14ac:dyDescent="0.2">
      <c r="A3364" s="35">
        <v>44312</v>
      </c>
      <c r="B3364" s="11">
        <v>0</v>
      </c>
      <c r="C3364" s="11">
        <v>0</v>
      </c>
      <c r="D3364" s="11">
        <v>17.035</v>
      </c>
    </row>
    <row r="3365" spans="1:4" x14ac:dyDescent="0.2">
      <c r="A3365" s="35">
        <v>44313</v>
      </c>
      <c r="B3365" s="11">
        <v>0</v>
      </c>
      <c r="C3365" s="11">
        <v>0</v>
      </c>
      <c r="D3365" s="11">
        <v>16.754999999999999</v>
      </c>
    </row>
    <row r="3366" spans="1:4" x14ac:dyDescent="0.2">
      <c r="A3366" s="35">
        <v>44314</v>
      </c>
      <c r="B3366" s="11">
        <v>0</v>
      </c>
      <c r="C3366" s="11">
        <v>0</v>
      </c>
      <c r="D3366" s="11">
        <v>19.71</v>
      </c>
    </row>
    <row r="3367" spans="1:4" x14ac:dyDescent="0.2">
      <c r="A3367" s="35">
        <v>44315</v>
      </c>
      <c r="B3367" s="11">
        <v>0</v>
      </c>
      <c r="C3367" s="11">
        <v>0</v>
      </c>
      <c r="D3367" s="11">
        <v>19.25</v>
      </c>
    </row>
    <row r="3368" spans="1:4" x14ac:dyDescent="0.2">
      <c r="A3368" s="35">
        <v>44316</v>
      </c>
      <c r="B3368" s="11">
        <v>0</v>
      </c>
      <c r="C3368" s="11">
        <v>0</v>
      </c>
      <c r="D3368" s="11">
        <v>16.110000299999999</v>
      </c>
    </row>
    <row r="3369" spans="1:4" x14ac:dyDescent="0.2">
      <c r="A3369" s="35">
        <v>44319</v>
      </c>
      <c r="B3369" s="11">
        <v>0</v>
      </c>
      <c r="C3369" s="11">
        <v>0</v>
      </c>
      <c r="D3369" s="11">
        <v>18.16</v>
      </c>
    </row>
    <row r="3370" spans="1:4" x14ac:dyDescent="0.2">
      <c r="A3370" s="35">
        <v>44320</v>
      </c>
      <c r="B3370" s="11">
        <v>0</v>
      </c>
      <c r="C3370" s="11">
        <v>0</v>
      </c>
      <c r="D3370" s="11">
        <v>21.83</v>
      </c>
    </row>
    <row r="3371" spans="1:4" x14ac:dyDescent="0.2">
      <c r="A3371" s="35">
        <v>44321</v>
      </c>
      <c r="B3371" s="11">
        <v>0</v>
      </c>
      <c r="C3371" s="11">
        <v>0</v>
      </c>
      <c r="D3371" s="11">
        <v>13.24</v>
      </c>
    </row>
    <row r="3372" spans="1:4" x14ac:dyDescent="0.2">
      <c r="A3372" s="35">
        <v>44322</v>
      </c>
      <c r="B3372" s="11">
        <v>0</v>
      </c>
      <c r="C3372" s="11">
        <v>0</v>
      </c>
      <c r="D3372" s="11">
        <v>22.704999999999998</v>
      </c>
    </row>
    <row r="3373" spans="1:4" x14ac:dyDescent="0.2">
      <c r="A3373" s="35">
        <v>44323</v>
      </c>
      <c r="B3373" s="11">
        <v>0</v>
      </c>
      <c r="C3373" s="11">
        <v>0</v>
      </c>
      <c r="D3373" s="11">
        <v>29.9</v>
      </c>
    </row>
    <row r="3374" spans="1:4" x14ac:dyDescent="0.2">
      <c r="A3374" s="35">
        <v>44326</v>
      </c>
      <c r="B3374" s="11">
        <v>0</v>
      </c>
      <c r="C3374" s="11">
        <v>0</v>
      </c>
      <c r="D3374" s="11">
        <v>23.88</v>
      </c>
    </row>
    <row r="3375" spans="1:4" x14ac:dyDescent="0.2">
      <c r="A3375" s="35">
        <v>44327</v>
      </c>
      <c r="B3375" s="11">
        <v>0</v>
      </c>
      <c r="C3375" s="11">
        <v>0</v>
      </c>
      <c r="D3375" s="11">
        <v>23.95</v>
      </c>
    </row>
    <row r="3376" spans="1:4" x14ac:dyDescent="0.2">
      <c r="A3376" s="35">
        <v>44328</v>
      </c>
      <c r="B3376" s="11">
        <v>0</v>
      </c>
      <c r="C3376" s="11">
        <v>0</v>
      </c>
      <c r="D3376" s="11">
        <v>13.47</v>
      </c>
    </row>
    <row r="3377" spans="1:4" x14ac:dyDescent="0.2">
      <c r="A3377" s="35">
        <v>44329</v>
      </c>
    </row>
    <row r="3378" spans="1:4" x14ac:dyDescent="0.2">
      <c r="A3378" s="35">
        <v>44330</v>
      </c>
      <c r="B3378" s="11">
        <v>0</v>
      </c>
      <c r="C3378" s="11">
        <v>0</v>
      </c>
      <c r="D3378" s="11">
        <v>32.590000000000003</v>
      </c>
    </row>
    <row r="3379" spans="1:4" x14ac:dyDescent="0.2">
      <c r="A3379" s="35">
        <v>44333</v>
      </c>
    </row>
    <row r="3380" spans="1:4" x14ac:dyDescent="0.2">
      <c r="A3380" s="35">
        <v>44334</v>
      </c>
      <c r="B3380" s="11">
        <v>0</v>
      </c>
      <c r="C3380" s="11">
        <v>0</v>
      </c>
      <c r="D3380" s="11">
        <v>30.15</v>
      </c>
    </row>
    <row r="3381" spans="1:4" x14ac:dyDescent="0.2">
      <c r="A3381" s="35">
        <v>44335</v>
      </c>
      <c r="B3381" s="11">
        <v>0</v>
      </c>
      <c r="C3381" s="11">
        <v>0</v>
      </c>
      <c r="D3381" s="11">
        <v>33.909999999999997</v>
      </c>
    </row>
    <row r="3382" spans="1:4" x14ac:dyDescent="0.2">
      <c r="A3382" s="35">
        <v>44336</v>
      </c>
      <c r="B3382" s="11">
        <v>0</v>
      </c>
      <c r="C3382" s="11">
        <v>0</v>
      </c>
      <c r="D3382" s="11">
        <v>30.59</v>
      </c>
    </row>
    <row r="3383" spans="1:4" x14ac:dyDescent="0.2">
      <c r="A3383" s="35">
        <v>44337</v>
      </c>
      <c r="B3383" s="11">
        <v>0</v>
      </c>
      <c r="C3383" s="11">
        <v>0</v>
      </c>
      <c r="D3383" s="11">
        <v>25.2900001</v>
      </c>
    </row>
    <row r="3384" spans="1:4" x14ac:dyDescent="0.2">
      <c r="A3384" s="35">
        <v>44340</v>
      </c>
    </row>
    <row r="3385" spans="1:4" x14ac:dyDescent="0.2">
      <c r="A3385" s="35">
        <v>44341</v>
      </c>
      <c r="B3385" s="11">
        <v>0</v>
      </c>
      <c r="C3385" s="11">
        <v>0</v>
      </c>
      <c r="D3385" s="11">
        <v>16.920000000000002</v>
      </c>
    </row>
    <row r="3386" spans="1:4" x14ac:dyDescent="0.2">
      <c r="A3386" s="35">
        <v>44342</v>
      </c>
      <c r="B3386" s="11">
        <v>0</v>
      </c>
      <c r="C3386" s="11">
        <v>0</v>
      </c>
      <c r="D3386" s="11">
        <v>29.37</v>
      </c>
    </row>
    <row r="3387" spans="1:4" x14ac:dyDescent="0.2">
      <c r="A3387" s="35">
        <v>44343</v>
      </c>
      <c r="B3387" s="11">
        <v>0</v>
      </c>
      <c r="C3387" s="11">
        <v>0</v>
      </c>
      <c r="D3387" s="11">
        <v>22.395</v>
      </c>
    </row>
    <row r="3388" spans="1:4" x14ac:dyDescent="0.2">
      <c r="A3388" s="35">
        <v>44344</v>
      </c>
      <c r="B3388" s="11">
        <v>0</v>
      </c>
      <c r="C3388" s="11">
        <v>0</v>
      </c>
      <c r="D3388" s="11">
        <v>26.515000000000001</v>
      </c>
    </row>
    <row r="3389" spans="1:4" x14ac:dyDescent="0.2">
      <c r="A3389" s="35">
        <v>44347</v>
      </c>
      <c r="B3389" s="11">
        <v>0</v>
      </c>
      <c r="C3389" s="11">
        <v>0</v>
      </c>
      <c r="D3389" s="11">
        <v>27.975000000000001</v>
      </c>
    </row>
    <row r="3390" spans="1:4" x14ac:dyDescent="0.2">
      <c r="A3390" s="35">
        <v>44348</v>
      </c>
      <c r="B3390" s="11">
        <v>0</v>
      </c>
      <c r="C3390" s="11">
        <v>0</v>
      </c>
      <c r="D3390" s="11">
        <v>17.724</v>
      </c>
    </row>
    <row r="3391" spans="1:4" x14ac:dyDescent="0.2">
      <c r="A3391" s="35">
        <v>44349</v>
      </c>
      <c r="B3391" s="11">
        <v>0</v>
      </c>
      <c r="C3391" s="11">
        <v>0</v>
      </c>
      <c r="D3391" s="11">
        <v>43.835000000000001</v>
      </c>
    </row>
    <row r="3392" spans="1:4" x14ac:dyDescent="0.2">
      <c r="A3392" s="35">
        <v>44350</v>
      </c>
      <c r="B3392" s="11">
        <v>0</v>
      </c>
      <c r="C3392" s="11">
        <v>0</v>
      </c>
      <c r="D3392" s="11">
        <v>11.734999999999999</v>
      </c>
    </row>
    <row r="3393" spans="1:4" x14ac:dyDescent="0.2">
      <c r="A3393" s="35">
        <v>44351</v>
      </c>
      <c r="B3393" s="11">
        <v>-0.01</v>
      </c>
      <c r="C3393" s="11">
        <v>0</v>
      </c>
      <c r="D3393" s="11">
        <v>19.75</v>
      </c>
    </row>
    <row r="3394" spans="1:4" x14ac:dyDescent="0.2">
      <c r="A3394" s="35">
        <v>44354</v>
      </c>
      <c r="B3394" s="11">
        <v>0</v>
      </c>
      <c r="C3394" s="11">
        <v>0</v>
      </c>
      <c r="D3394" s="11">
        <v>25.04</v>
      </c>
    </row>
    <row r="3395" spans="1:4" x14ac:dyDescent="0.2">
      <c r="A3395" s="35">
        <v>44355</v>
      </c>
      <c r="B3395" s="11">
        <v>0</v>
      </c>
      <c r="C3395" s="11">
        <v>0</v>
      </c>
      <c r="D3395" s="11">
        <v>20.155000000000001</v>
      </c>
    </row>
    <row r="3396" spans="1:4" x14ac:dyDescent="0.2">
      <c r="A3396" s="35">
        <v>44356</v>
      </c>
      <c r="B3396" s="11">
        <v>0</v>
      </c>
      <c r="C3396" s="11">
        <v>0</v>
      </c>
      <c r="D3396" s="11">
        <v>13.382999999999999</v>
      </c>
    </row>
    <row r="3397" spans="1:4" x14ac:dyDescent="0.2">
      <c r="A3397" s="35">
        <v>44357</v>
      </c>
      <c r="B3397" s="11">
        <v>0</v>
      </c>
      <c r="C3397" s="11">
        <v>0</v>
      </c>
      <c r="D3397" s="11">
        <v>20.042000000000002</v>
      </c>
    </row>
    <row r="3398" spans="1:4" x14ac:dyDescent="0.2">
      <c r="A3398" s="35">
        <v>44358</v>
      </c>
      <c r="B3398" s="11">
        <v>0</v>
      </c>
      <c r="C3398" s="11">
        <v>0</v>
      </c>
      <c r="D3398" s="11">
        <v>23.175000000000001</v>
      </c>
    </row>
    <row r="3399" spans="1:4" x14ac:dyDescent="0.2">
      <c r="A3399" s="35">
        <v>44361</v>
      </c>
      <c r="B3399" s="11">
        <v>0</v>
      </c>
      <c r="C3399" s="11">
        <v>0</v>
      </c>
      <c r="D3399" s="11">
        <v>25.475000000000001</v>
      </c>
    </row>
    <row r="3400" spans="1:4" x14ac:dyDescent="0.2">
      <c r="A3400" s="35">
        <v>44362</v>
      </c>
      <c r="B3400" s="11">
        <v>0</v>
      </c>
      <c r="C3400" s="11">
        <v>0</v>
      </c>
      <c r="D3400" s="11">
        <v>21.895</v>
      </c>
    </row>
    <row r="3401" spans="1:4" x14ac:dyDescent="0.2">
      <c r="A3401" s="35">
        <v>44363</v>
      </c>
      <c r="B3401" s="11">
        <v>0</v>
      </c>
      <c r="C3401" s="11">
        <v>0</v>
      </c>
      <c r="D3401" s="11">
        <v>25.454999999999998</v>
      </c>
    </row>
    <row r="3402" spans="1:4" x14ac:dyDescent="0.2">
      <c r="A3402" s="35">
        <v>44364</v>
      </c>
      <c r="B3402" s="11">
        <v>0</v>
      </c>
      <c r="C3402" s="11">
        <v>0</v>
      </c>
      <c r="D3402" s="11">
        <v>33.475000000000001</v>
      </c>
    </row>
    <row r="3403" spans="1:4" x14ac:dyDescent="0.2">
      <c r="A3403" s="35">
        <v>44365</v>
      </c>
      <c r="B3403" s="11">
        <v>0</v>
      </c>
      <c r="C3403" s="11">
        <v>0</v>
      </c>
      <c r="D3403" s="11">
        <v>32.225000000000001</v>
      </c>
    </row>
    <row r="3404" spans="1:4" x14ac:dyDescent="0.2">
      <c r="A3404" s="35">
        <v>44368</v>
      </c>
      <c r="B3404" s="11">
        <v>0</v>
      </c>
      <c r="C3404" s="11">
        <v>0</v>
      </c>
      <c r="D3404" s="11">
        <v>19.829999999999998</v>
      </c>
    </row>
    <row r="3405" spans="1:4" x14ac:dyDescent="0.2">
      <c r="A3405" s="35">
        <v>44369</v>
      </c>
      <c r="B3405" s="11">
        <v>0</v>
      </c>
      <c r="C3405" s="11">
        <v>0</v>
      </c>
      <c r="D3405" s="11">
        <v>21.1</v>
      </c>
    </row>
    <row r="3406" spans="1:4" x14ac:dyDescent="0.2">
      <c r="A3406" s="35">
        <v>44370</v>
      </c>
      <c r="B3406" s="11">
        <v>0</v>
      </c>
      <c r="C3406" s="11">
        <v>0</v>
      </c>
      <c r="D3406" s="11">
        <v>22.5</v>
      </c>
    </row>
    <row r="3407" spans="1:4" x14ac:dyDescent="0.2">
      <c r="A3407" s="35">
        <v>44371</v>
      </c>
      <c r="B3407" s="11">
        <v>0</v>
      </c>
      <c r="C3407" s="11">
        <v>0</v>
      </c>
      <c r="D3407" s="11">
        <v>36.07</v>
      </c>
    </row>
    <row r="3408" spans="1:4" x14ac:dyDescent="0.2">
      <c r="A3408" s="35">
        <v>44372</v>
      </c>
      <c r="B3408" s="11">
        <v>0</v>
      </c>
      <c r="C3408" s="11">
        <v>0</v>
      </c>
      <c r="D3408" s="11">
        <v>33.075000000000003</v>
      </c>
    </row>
    <row r="3409" spans="1:4" x14ac:dyDescent="0.2">
      <c r="A3409" s="35">
        <v>44375</v>
      </c>
      <c r="B3409" s="11">
        <v>0</v>
      </c>
      <c r="C3409" s="11">
        <v>0</v>
      </c>
      <c r="D3409" s="11">
        <v>28.754999999999999</v>
      </c>
    </row>
    <row r="3410" spans="1:4" x14ac:dyDescent="0.2">
      <c r="A3410" s="35">
        <v>44376</v>
      </c>
      <c r="B3410" s="11">
        <v>0</v>
      </c>
      <c r="C3410" s="11">
        <v>0</v>
      </c>
      <c r="D3410" s="11">
        <v>15.975</v>
      </c>
    </row>
    <row r="3411" spans="1:4" x14ac:dyDescent="0.2">
      <c r="A3411" s="35">
        <v>44377</v>
      </c>
      <c r="B3411" s="11">
        <v>-0.01</v>
      </c>
      <c r="C3411" s="11">
        <v>0</v>
      </c>
      <c r="D3411" s="11">
        <v>4.88</v>
      </c>
    </row>
    <row r="3412" spans="1:4" x14ac:dyDescent="0.2">
      <c r="A3412" s="35">
        <v>44378</v>
      </c>
      <c r="B3412" s="11">
        <v>0</v>
      </c>
      <c r="C3412" s="11">
        <v>0</v>
      </c>
      <c r="D3412" s="11">
        <v>19.579999999999998</v>
      </c>
    </row>
    <row r="3413" spans="1:4" x14ac:dyDescent="0.2">
      <c r="A3413" s="35">
        <v>44379</v>
      </c>
      <c r="B3413" s="11">
        <v>0</v>
      </c>
      <c r="C3413" s="11">
        <v>0</v>
      </c>
      <c r="D3413" s="11">
        <v>14.99</v>
      </c>
    </row>
    <row r="3414" spans="1:4" x14ac:dyDescent="0.2">
      <c r="A3414" s="35">
        <v>44382</v>
      </c>
      <c r="B3414" s="11">
        <v>0</v>
      </c>
      <c r="C3414" s="11">
        <v>0</v>
      </c>
      <c r="D3414" s="11">
        <v>4.84</v>
      </c>
    </row>
    <row r="3415" spans="1:4" x14ac:dyDescent="0.2">
      <c r="A3415" s="35">
        <v>44383</v>
      </c>
      <c r="B3415" s="11">
        <v>0</v>
      </c>
      <c r="C3415" s="11">
        <v>0</v>
      </c>
      <c r="D3415" s="11">
        <v>12.76</v>
      </c>
    </row>
    <row r="3416" spans="1:4" x14ac:dyDescent="0.2">
      <c r="A3416" s="35">
        <v>44384</v>
      </c>
      <c r="B3416" s="11">
        <v>0</v>
      </c>
      <c r="C3416" s="11">
        <v>0</v>
      </c>
      <c r="D3416" s="11">
        <v>12.69</v>
      </c>
    </row>
    <row r="3417" spans="1:4" x14ac:dyDescent="0.2">
      <c r="A3417" s="35">
        <v>44385</v>
      </c>
      <c r="B3417" s="11">
        <v>0</v>
      </c>
      <c r="C3417" s="11">
        <v>0</v>
      </c>
      <c r="D3417" s="11">
        <v>6.5</v>
      </c>
    </row>
    <row r="3418" spans="1:4" x14ac:dyDescent="0.2">
      <c r="A3418" s="35">
        <v>44386</v>
      </c>
      <c r="B3418" s="11">
        <v>0</v>
      </c>
      <c r="C3418" s="11">
        <v>0</v>
      </c>
      <c r="D3418" s="11">
        <v>21.85</v>
      </c>
    </row>
    <row r="3419" spans="1:4" x14ac:dyDescent="0.2">
      <c r="A3419" s="35">
        <v>44389</v>
      </c>
      <c r="B3419" s="11">
        <v>0</v>
      </c>
      <c r="C3419" s="11">
        <v>0</v>
      </c>
      <c r="D3419" s="11">
        <v>12.96</v>
      </c>
    </row>
    <row r="3420" spans="1:4" x14ac:dyDescent="0.2">
      <c r="A3420" s="35">
        <v>44390</v>
      </c>
      <c r="B3420" s="11">
        <v>0</v>
      </c>
      <c r="C3420" s="11">
        <v>0</v>
      </c>
      <c r="D3420" s="11">
        <v>9.56</v>
      </c>
    </row>
    <row r="3421" spans="1:4" x14ac:dyDescent="0.2">
      <c r="A3421" s="35">
        <v>44391</v>
      </c>
      <c r="B3421" s="11">
        <v>0</v>
      </c>
      <c r="C3421" s="11">
        <v>0</v>
      </c>
      <c r="D3421" s="11">
        <v>16.7</v>
      </c>
    </row>
    <row r="3422" spans="1:4" x14ac:dyDescent="0.2">
      <c r="A3422" s="35">
        <v>44392</v>
      </c>
      <c r="B3422" s="11">
        <v>0</v>
      </c>
      <c r="C3422" s="11">
        <v>0</v>
      </c>
      <c r="D3422" s="11">
        <v>46.12</v>
      </c>
    </row>
    <row r="3423" spans="1:4" x14ac:dyDescent="0.2">
      <c r="A3423" s="35">
        <v>44393</v>
      </c>
      <c r="B3423" s="11">
        <v>0</v>
      </c>
      <c r="C3423" s="11">
        <v>0</v>
      </c>
      <c r="D3423" s="11">
        <v>29.44</v>
      </c>
    </row>
    <row r="3424" spans="1:4" x14ac:dyDescent="0.2">
      <c r="A3424" s="35">
        <v>44396</v>
      </c>
      <c r="B3424" s="11">
        <v>0</v>
      </c>
      <c r="C3424" s="11">
        <v>0</v>
      </c>
      <c r="D3424" s="11">
        <v>14.148999999999999</v>
      </c>
    </row>
    <row r="3425" spans="1:4" x14ac:dyDescent="0.2">
      <c r="A3425" s="35">
        <v>44397</v>
      </c>
      <c r="B3425" s="11">
        <v>0</v>
      </c>
      <c r="C3425" s="11">
        <v>0</v>
      </c>
      <c r="D3425" s="11">
        <v>19.899999999999999</v>
      </c>
    </row>
    <row r="3426" spans="1:4" x14ac:dyDescent="0.2">
      <c r="A3426" s="35">
        <v>44398</v>
      </c>
      <c r="B3426" s="11">
        <v>0</v>
      </c>
      <c r="C3426" s="11">
        <v>0</v>
      </c>
      <c r="D3426" s="11">
        <v>23.7</v>
      </c>
    </row>
    <row r="3427" spans="1:4" x14ac:dyDescent="0.2">
      <c r="A3427" s="35">
        <v>44399</v>
      </c>
      <c r="B3427" s="11">
        <v>0</v>
      </c>
      <c r="C3427" s="11">
        <v>0</v>
      </c>
      <c r="D3427" s="11">
        <v>15.574999999999999</v>
      </c>
    </row>
    <row r="3428" spans="1:4" x14ac:dyDescent="0.2">
      <c r="A3428" s="35">
        <v>44400</v>
      </c>
      <c r="B3428" s="11">
        <v>0</v>
      </c>
      <c r="C3428" s="11">
        <v>0</v>
      </c>
      <c r="D3428" s="11">
        <v>28.875</v>
      </c>
    </row>
    <row r="3429" spans="1:4" x14ac:dyDescent="0.2">
      <c r="A3429" s="35">
        <v>44403</v>
      </c>
      <c r="B3429" s="11">
        <v>0</v>
      </c>
      <c r="C3429" s="11">
        <v>0</v>
      </c>
      <c r="D3429" s="11">
        <v>24.8</v>
      </c>
    </row>
    <row r="3430" spans="1:4" x14ac:dyDescent="0.2">
      <c r="A3430" s="35">
        <v>44404</v>
      </c>
      <c r="B3430" s="11">
        <v>0</v>
      </c>
      <c r="C3430" s="11">
        <v>0</v>
      </c>
      <c r="D3430" s="11">
        <v>26.86</v>
      </c>
    </row>
    <row r="3431" spans="1:4" x14ac:dyDescent="0.2">
      <c r="A3431" s="35">
        <v>44405</v>
      </c>
      <c r="B3431" s="11">
        <v>0</v>
      </c>
      <c r="C3431" s="11">
        <v>0</v>
      </c>
      <c r="D3431" s="11">
        <v>22.56</v>
      </c>
    </row>
    <row r="3432" spans="1:4" x14ac:dyDescent="0.2">
      <c r="A3432" s="35">
        <v>44406</v>
      </c>
      <c r="B3432" s="11">
        <v>0</v>
      </c>
      <c r="C3432" s="11">
        <v>0</v>
      </c>
      <c r="D3432" s="11">
        <v>21.5</v>
      </c>
    </row>
    <row r="3433" spans="1:4" x14ac:dyDescent="0.2">
      <c r="A3433" s="35">
        <v>44407</v>
      </c>
      <c r="B3433" s="11">
        <v>0</v>
      </c>
      <c r="C3433" s="11">
        <v>0</v>
      </c>
      <c r="D3433" s="11">
        <v>19.7</v>
      </c>
    </row>
    <row r="3434" spans="1:4" x14ac:dyDescent="0.2">
      <c r="A3434" s="35">
        <v>44410</v>
      </c>
      <c r="B3434" s="11">
        <v>0</v>
      </c>
      <c r="C3434" s="11">
        <v>0</v>
      </c>
      <c r="D3434" s="11">
        <v>20.774999999999999</v>
      </c>
    </row>
    <row r="3435" spans="1:4" x14ac:dyDescent="0.2">
      <c r="A3435" s="35">
        <v>44411</v>
      </c>
      <c r="B3435" s="11">
        <v>0</v>
      </c>
      <c r="C3435" s="11">
        <v>0</v>
      </c>
      <c r="D3435" s="11">
        <v>15.765000000000001</v>
      </c>
    </row>
    <row r="3436" spans="1:4" x14ac:dyDescent="0.2">
      <c r="A3436" s="35">
        <v>44412</v>
      </c>
      <c r="B3436" s="11">
        <v>0</v>
      </c>
      <c r="C3436" s="11">
        <v>0</v>
      </c>
      <c r="D3436" s="11">
        <v>28.77</v>
      </c>
    </row>
    <row r="3437" spans="1:4" x14ac:dyDescent="0.2">
      <c r="A3437" s="35">
        <v>44413</v>
      </c>
      <c r="B3437" s="11">
        <v>0</v>
      </c>
      <c r="C3437" s="11">
        <v>0</v>
      </c>
      <c r="D3437" s="11">
        <v>24.995000000000001</v>
      </c>
    </row>
    <row r="3438" spans="1:4" x14ac:dyDescent="0.2">
      <c r="A3438" s="35">
        <v>44414</v>
      </c>
      <c r="B3438" s="11">
        <v>0</v>
      </c>
      <c r="C3438" s="11">
        <v>0</v>
      </c>
      <c r="D3438" s="11">
        <v>17.600000000000001</v>
      </c>
    </row>
    <row r="3439" spans="1:4" x14ac:dyDescent="0.2">
      <c r="A3439" s="35">
        <v>44417</v>
      </c>
      <c r="B3439" s="11">
        <v>0</v>
      </c>
      <c r="C3439" s="11">
        <v>0</v>
      </c>
      <c r="D3439" s="11">
        <v>29.8</v>
      </c>
    </row>
    <row r="3440" spans="1:4" x14ac:dyDescent="0.2">
      <c r="A3440" s="35">
        <v>44418</v>
      </c>
      <c r="B3440" s="11">
        <v>0</v>
      </c>
      <c r="C3440" s="11">
        <v>0</v>
      </c>
      <c r="D3440" s="11">
        <v>31.07</v>
      </c>
    </row>
    <row r="3441" spans="1:4" x14ac:dyDescent="0.2">
      <c r="A3441" s="35">
        <v>44419</v>
      </c>
      <c r="B3441" s="11">
        <v>0</v>
      </c>
      <c r="C3441" s="11">
        <v>0</v>
      </c>
      <c r="D3441" s="11">
        <v>24.7</v>
      </c>
    </row>
    <row r="3442" spans="1:4" x14ac:dyDescent="0.2">
      <c r="A3442" s="35">
        <v>44420</v>
      </c>
      <c r="B3442" s="11">
        <v>0</v>
      </c>
      <c r="C3442" s="11">
        <v>0</v>
      </c>
      <c r="D3442" s="11">
        <v>25.542000000000002</v>
      </c>
    </row>
    <row r="3443" spans="1:4" x14ac:dyDescent="0.2">
      <c r="A3443" s="35">
        <v>44421</v>
      </c>
      <c r="B3443" s="11">
        <v>0</v>
      </c>
      <c r="C3443" s="11">
        <v>0</v>
      </c>
      <c r="D3443" s="11">
        <v>26.055</v>
      </c>
    </row>
    <row r="3444" spans="1:4" x14ac:dyDescent="0.2">
      <c r="A3444" s="35">
        <v>44424</v>
      </c>
      <c r="B3444" s="11">
        <v>0</v>
      </c>
      <c r="C3444" s="11">
        <v>0</v>
      </c>
      <c r="D3444" s="11">
        <v>23.55</v>
      </c>
    </row>
    <row r="3445" spans="1:4" x14ac:dyDescent="0.2">
      <c r="A3445" s="35">
        <v>44425</v>
      </c>
      <c r="B3445" s="11">
        <v>0</v>
      </c>
      <c r="C3445" s="11">
        <v>0</v>
      </c>
      <c r="D3445" s="11">
        <v>22.7</v>
      </c>
    </row>
    <row r="3446" spans="1:4" x14ac:dyDescent="0.2">
      <c r="A3446" s="35">
        <v>44426</v>
      </c>
      <c r="B3446" s="11">
        <v>0</v>
      </c>
      <c r="C3446" s="11">
        <v>0</v>
      </c>
      <c r="D3446" s="11">
        <v>27.684999999999999</v>
      </c>
    </row>
    <row r="3447" spans="1:4" x14ac:dyDescent="0.2">
      <c r="A3447" s="35">
        <v>44427</v>
      </c>
      <c r="B3447" s="11">
        <v>0</v>
      </c>
      <c r="C3447" s="11">
        <v>0</v>
      </c>
      <c r="D3447" s="11">
        <v>29.7</v>
      </c>
    </row>
    <row r="3448" spans="1:4" x14ac:dyDescent="0.2">
      <c r="A3448" s="35">
        <v>44428</v>
      </c>
      <c r="B3448" s="11">
        <v>0</v>
      </c>
      <c r="C3448" s="11">
        <v>0</v>
      </c>
      <c r="D3448" s="11">
        <v>23.01</v>
      </c>
    </row>
    <row r="3449" spans="1:4" x14ac:dyDescent="0.2">
      <c r="A3449" s="35">
        <v>44431</v>
      </c>
      <c r="B3449" s="11">
        <v>0</v>
      </c>
      <c r="C3449" s="11">
        <v>0</v>
      </c>
      <c r="D3449" s="11">
        <v>20.5</v>
      </c>
    </row>
    <row r="3450" spans="1:4" x14ac:dyDescent="0.2">
      <c r="A3450" s="35">
        <v>44432</v>
      </c>
      <c r="B3450" s="11">
        <v>0</v>
      </c>
      <c r="C3450" s="11">
        <v>0</v>
      </c>
      <c r="D3450" s="11">
        <v>9.5</v>
      </c>
    </row>
    <row r="3451" spans="1:4" x14ac:dyDescent="0.2">
      <c r="A3451" s="35">
        <v>44433</v>
      </c>
      <c r="B3451" s="11">
        <v>0</v>
      </c>
      <c r="C3451" s="11">
        <v>0</v>
      </c>
      <c r="D3451" s="11">
        <v>14.55</v>
      </c>
    </row>
    <row r="3452" spans="1:4" x14ac:dyDescent="0.2">
      <c r="A3452" s="35">
        <v>44434</v>
      </c>
      <c r="B3452" s="11">
        <v>0</v>
      </c>
      <c r="C3452" s="11">
        <v>0</v>
      </c>
      <c r="D3452" s="11">
        <v>11.244999999999999</v>
      </c>
    </row>
    <row r="3453" spans="1:4" x14ac:dyDescent="0.2">
      <c r="A3453" s="35">
        <v>44435</v>
      </c>
      <c r="B3453" s="11">
        <v>0</v>
      </c>
      <c r="C3453" s="11">
        <v>0</v>
      </c>
      <c r="D3453" s="11">
        <v>21.24</v>
      </c>
    </row>
    <row r="3454" spans="1:4" x14ac:dyDescent="0.2">
      <c r="A3454" s="35">
        <v>44438</v>
      </c>
      <c r="B3454" s="11">
        <v>0</v>
      </c>
      <c r="C3454" s="11">
        <v>0</v>
      </c>
      <c r="D3454" s="11">
        <v>30.478999999999999</v>
      </c>
    </row>
    <row r="3455" spans="1:4" x14ac:dyDescent="0.2">
      <c r="A3455" s="35">
        <v>44439</v>
      </c>
      <c r="B3455" s="11">
        <v>0</v>
      </c>
      <c r="C3455" s="11">
        <v>0</v>
      </c>
      <c r="D3455" s="11">
        <v>24.62</v>
      </c>
    </row>
    <row r="3456" spans="1:4" x14ac:dyDescent="0.2">
      <c r="A3456" s="35">
        <v>44440</v>
      </c>
      <c r="B3456" s="11">
        <v>0</v>
      </c>
      <c r="C3456" s="11">
        <v>0</v>
      </c>
      <c r="D3456" s="11">
        <v>21.747</v>
      </c>
    </row>
    <row r="3457" spans="1:4" x14ac:dyDescent="0.2">
      <c r="A3457" s="35">
        <v>44441</v>
      </c>
      <c r="B3457" s="11">
        <v>0</v>
      </c>
      <c r="C3457" s="11">
        <v>0</v>
      </c>
      <c r="D3457" s="11">
        <v>15.526</v>
      </c>
    </row>
    <row r="3458" spans="1:4" x14ac:dyDescent="0.2">
      <c r="A3458" s="35">
        <v>44442</v>
      </c>
      <c r="B3458" s="11">
        <v>0</v>
      </c>
      <c r="C3458" s="11">
        <v>0</v>
      </c>
      <c r="D3458" s="11">
        <v>17.945</v>
      </c>
    </row>
    <row r="3459" spans="1:4" x14ac:dyDescent="0.2">
      <c r="A3459" s="35">
        <v>44445</v>
      </c>
      <c r="B3459" s="11">
        <v>0</v>
      </c>
      <c r="C3459" s="11">
        <v>0</v>
      </c>
      <c r="D3459" s="11">
        <v>23.57</v>
      </c>
    </row>
    <row r="3460" spans="1:4" x14ac:dyDescent="0.2">
      <c r="A3460" s="35">
        <v>44446</v>
      </c>
      <c r="B3460" s="11">
        <v>0</v>
      </c>
      <c r="C3460" s="11">
        <v>0</v>
      </c>
      <c r="D3460" s="11">
        <v>17.309999999999999</v>
      </c>
    </row>
    <row r="3461" spans="1:4" x14ac:dyDescent="0.2">
      <c r="A3461" s="35">
        <v>44447</v>
      </c>
      <c r="B3461" s="11">
        <v>0</v>
      </c>
      <c r="C3461" s="11">
        <v>0</v>
      </c>
      <c r="D3461" s="11">
        <v>22.8</v>
      </c>
    </row>
    <row r="3462" spans="1:4" x14ac:dyDescent="0.2">
      <c r="A3462" s="35">
        <v>44448</v>
      </c>
      <c r="B3462" s="11">
        <v>0</v>
      </c>
      <c r="C3462" s="11">
        <v>0</v>
      </c>
      <c r="D3462" s="11">
        <v>22.2</v>
      </c>
    </row>
    <row r="3463" spans="1:4" x14ac:dyDescent="0.2">
      <c r="A3463" s="35">
        <v>44449</v>
      </c>
      <c r="B3463" s="11">
        <v>0</v>
      </c>
      <c r="C3463" s="11">
        <v>0</v>
      </c>
      <c r="D3463" s="11">
        <v>32.200000000000003</v>
      </c>
    </row>
    <row r="3464" spans="1:4" x14ac:dyDescent="0.2">
      <c r="A3464" s="35">
        <v>44452</v>
      </c>
      <c r="B3464" s="11">
        <v>0</v>
      </c>
      <c r="C3464" s="11">
        <v>0</v>
      </c>
      <c r="D3464" s="11">
        <v>25.46</v>
      </c>
    </row>
    <row r="3465" spans="1:4" x14ac:dyDescent="0.2">
      <c r="A3465" s="35">
        <v>44453</v>
      </c>
      <c r="B3465" s="11">
        <v>0</v>
      </c>
      <c r="C3465" s="11">
        <v>0</v>
      </c>
      <c r="D3465" s="11">
        <v>33.520000000000003</v>
      </c>
    </row>
    <row r="3466" spans="1:4" x14ac:dyDescent="0.2">
      <c r="A3466" s="35">
        <v>44454</v>
      </c>
      <c r="B3466" s="11">
        <v>0</v>
      </c>
      <c r="C3466" s="11">
        <v>0</v>
      </c>
      <c r="D3466" s="11">
        <v>21.498999999999999</v>
      </c>
    </row>
    <row r="3467" spans="1:4" x14ac:dyDescent="0.2">
      <c r="A3467" s="35">
        <v>44455</v>
      </c>
      <c r="B3467" s="11">
        <v>0</v>
      </c>
      <c r="C3467" s="11">
        <v>0</v>
      </c>
      <c r="D3467" s="11">
        <v>17.66</v>
      </c>
    </row>
    <row r="3468" spans="1:4" x14ac:dyDescent="0.2">
      <c r="A3468" s="35">
        <v>44456</v>
      </c>
      <c r="B3468" s="11">
        <v>0</v>
      </c>
      <c r="C3468" s="11">
        <v>0</v>
      </c>
      <c r="D3468" s="11">
        <v>28.11</v>
      </c>
    </row>
    <row r="3469" spans="1:4" x14ac:dyDescent="0.2">
      <c r="A3469" s="35">
        <v>44459</v>
      </c>
      <c r="B3469" s="11">
        <v>0</v>
      </c>
      <c r="C3469" s="11">
        <v>0</v>
      </c>
      <c r="D3469" s="11">
        <v>25.46</v>
      </c>
    </row>
    <row r="3470" spans="1:4" x14ac:dyDescent="0.2">
      <c r="A3470" s="35">
        <v>44460</v>
      </c>
      <c r="B3470" s="11">
        <v>0</v>
      </c>
      <c r="C3470" s="11">
        <v>0</v>
      </c>
      <c r="D3470" s="11">
        <v>16.64</v>
      </c>
    </row>
    <row r="3471" spans="1:4" x14ac:dyDescent="0.2">
      <c r="A3471" s="35">
        <v>44461</v>
      </c>
      <c r="B3471" s="11">
        <v>0</v>
      </c>
      <c r="C3471" s="11">
        <v>0</v>
      </c>
      <c r="D3471" s="11">
        <v>21.015000000000001</v>
      </c>
    </row>
    <row r="3472" spans="1:4" x14ac:dyDescent="0.2">
      <c r="A3472" s="35">
        <v>44462</v>
      </c>
      <c r="B3472" s="11">
        <v>0</v>
      </c>
      <c r="C3472" s="11">
        <v>0</v>
      </c>
      <c r="D3472" s="11">
        <v>31.67</v>
      </c>
    </row>
    <row r="3473" spans="1:4" x14ac:dyDescent="0.2">
      <c r="A3473" s="35">
        <v>44463</v>
      </c>
      <c r="B3473" s="11">
        <v>0.25</v>
      </c>
      <c r="C3473" s="11">
        <v>0.25</v>
      </c>
      <c r="D3473" s="11">
        <v>31.059000000000001</v>
      </c>
    </row>
    <row r="3474" spans="1:4" x14ac:dyDescent="0.2">
      <c r="A3474" s="35">
        <v>44466</v>
      </c>
      <c r="B3474" s="11">
        <v>0.25</v>
      </c>
      <c r="C3474" s="11">
        <v>0.25</v>
      </c>
      <c r="D3474" s="11">
        <v>16.649999999999999</v>
      </c>
    </row>
    <row r="3475" spans="1:4" x14ac:dyDescent="0.2">
      <c r="A3475" s="35">
        <v>44467</v>
      </c>
      <c r="B3475" s="11">
        <v>0.25</v>
      </c>
      <c r="C3475" s="11">
        <v>0.25</v>
      </c>
      <c r="D3475" s="11">
        <v>14.75</v>
      </c>
    </row>
    <row r="3476" spans="1:4" x14ac:dyDescent="0.2">
      <c r="A3476" s="35">
        <v>44468</v>
      </c>
      <c r="B3476" s="11">
        <v>0.25</v>
      </c>
      <c r="C3476" s="11">
        <v>0.25</v>
      </c>
      <c r="D3476" s="11">
        <v>17.920000000000002</v>
      </c>
    </row>
    <row r="3477" spans="1:4" x14ac:dyDescent="0.2">
      <c r="A3477" s="35">
        <v>44469</v>
      </c>
      <c r="B3477" s="11">
        <v>0.25</v>
      </c>
      <c r="C3477" s="11">
        <v>0.25</v>
      </c>
      <c r="D3477" s="11">
        <v>0.84</v>
      </c>
    </row>
    <row r="3478" spans="1:4" x14ac:dyDescent="0.2">
      <c r="A3478" s="35">
        <v>44470</v>
      </c>
      <c r="B3478" s="11">
        <v>0.25</v>
      </c>
      <c r="C3478" s="11">
        <v>0.25</v>
      </c>
      <c r="D3478" s="11">
        <v>14.1</v>
      </c>
    </row>
    <row r="3479" spans="1:4" x14ac:dyDescent="0.2">
      <c r="A3479" s="35">
        <v>44473</v>
      </c>
      <c r="B3479" s="11">
        <v>0.25</v>
      </c>
      <c r="C3479" s="11">
        <v>0.25</v>
      </c>
      <c r="D3479" s="11">
        <v>37.79</v>
      </c>
    </row>
    <row r="3480" spans="1:4" x14ac:dyDescent="0.2">
      <c r="A3480" s="35">
        <v>44474</v>
      </c>
      <c r="B3480" s="11">
        <v>0.25</v>
      </c>
      <c r="C3480" s="11">
        <v>0.25</v>
      </c>
      <c r="D3480" s="11">
        <v>10.4</v>
      </c>
    </row>
    <row r="3481" spans="1:4" x14ac:dyDescent="0.2">
      <c r="A3481" s="35">
        <v>44475</v>
      </c>
      <c r="B3481" s="11">
        <v>0.25</v>
      </c>
      <c r="C3481" s="11">
        <v>0.25</v>
      </c>
      <c r="D3481" s="11">
        <v>19.175000000000001</v>
      </c>
    </row>
    <row r="3482" spans="1:4" x14ac:dyDescent="0.2">
      <c r="A3482" s="35">
        <v>44476</v>
      </c>
      <c r="B3482" s="11">
        <v>0.25</v>
      </c>
      <c r="C3482" s="11">
        <v>0.25</v>
      </c>
      <c r="D3482" s="11">
        <v>15.045</v>
      </c>
    </row>
    <row r="3483" spans="1:4" x14ac:dyDescent="0.2">
      <c r="A3483" s="35">
        <v>44477</v>
      </c>
      <c r="B3483" s="11">
        <v>0.25</v>
      </c>
      <c r="C3483" s="11">
        <v>0.25</v>
      </c>
      <c r="D3483" s="11">
        <v>32.299999999999997</v>
      </c>
    </row>
    <row r="3484" spans="1:4" x14ac:dyDescent="0.2">
      <c r="A3484" s="35">
        <v>44480</v>
      </c>
      <c r="B3484" s="11">
        <v>0.25</v>
      </c>
      <c r="C3484" s="11">
        <v>0.25</v>
      </c>
      <c r="D3484" s="11">
        <v>20.315000000000001</v>
      </c>
    </row>
    <row r="3485" spans="1:4" x14ac:dyDescent="0.2">
      <c r="A3485" s="35">
        <v>44481</v>
      </c>
      <c r="B3485" s="11">
        <v>0.25</v>
      </c>
      <c r="C3485" s="11">
        <v>0.25</v>
      </c>
      <c r="D3485" s="11">
        <v>21.81</v>
      </c>
    </row>
    <row r="3486" spans="1:4" x14ac:dyDescent="0.2">
      <c r="A3486" s="35">
        <v>44482</v>
      </c>
      <c r="B3486" s="11">
        <v>0.25</v>
      </c>
      <c r="C3486" s="11">
        <v>0.25</v>
      </c>
      <c r="D3486" s="11">
        <v>18.16</v>
      </c>
    </row>
    <row r="3487" spans="1:4" x14ac:dyDescent="0.2">
      <c r="A3487" s="35">
        <v>44483</v>
      </c>
      <c r="B3487" s="11">
        <v>0.25</v>
      </c>
      <c r="C3487" s="11">
        <v>0.25</v>
      </c>
      <c r="D3487" s="11">
        <v>14.56</v>
      </c>
    </row>
    <row r="3488" spans="1:4" x14ac:dyDescent="0.2">
      <c r="A3488" s="35">
        <v>44484</v>
      </c>
      <c r="B3488" s="11">
        <v>0.25</v>
      </c>
      <c r="C3488" s="11">
        <v>0.25</v>
      </c>
      <c r="D3488" s="11">
        <v>14.98</v>
      </c>
    </row>
    <row r="3489" spans="1:4" x14ac:dyDescent="0.2">
      <c r="A3489" s="35">
        <v>44487</v>
      </c>
      <c r="B3489" s="11">
        <v>0.25</v>
      </c>
      <c r="C3489" s="11">
        <v>0.25</v>
      </c>
      <c r="D3489" s="11">
        <v>24.625</v>
      </c>
    </row>
    <row r="3490" spans="1:4" x14ac:dyDescent="0.2">
      <c r="A3490" s="35">
        <v>44488</v>
      </c>
      <c r="B3490" s="11">
        <v>0.25</v>
      </c>
      <c r="C3490" s="11">
        <v>0.25</v>
      </c>
      <c r="D3490" s="11">
        <v>17.887</v>
      </c>
    </row>
    <row r="3491" spans="1:4" x14ac:dyDescent="0.2">
      <c r="A3491" s="35">
        <v>44489</v>
      </c>
      <c r="B3491" s="11">
        <v>0.25</v>
      </c>
      <c r="C3491" s="11">
        <v>0.25</v>
      </c>
      <c r="D3491" s="11">
        <v>11.22</v>
      </c>
    </row>
    <row r="3492" spans="1:4" x14ac:dyDescent="0.2">
      <c r="A3492" s="35">
        <v>44490</v>
      </c>
      <c r="B3492" s="11">
        <v>0.25</v>
      </c>
      <c r="C3492" s="11">
        <v>0.25</v>
      </c>
      <c r="D3492" s="11">
        <v>9.82</v>
      </c>
    </row>
    <row r="3493" spans="1:4" x14ac:dyDescent="0.2">
      <c r="A3493" s="35">
        <v>44491</v>
      </c>
      <c r="B3493" s="11">
        <v>0.25</v>
      </c>
      <c r="C3493" s="11">
        <v>0.25</v>
      </c>
      <c r="D3493" s="11">
        <v>33.354999999999997</v>
      </c>
    </row>
    <row r="3494" spans="1:4" x14ac:dyDescent="0.2">
      <c r="A3494" s="35">
        <v>44494</v>
      </c>
      <c r="B3494" s="11">
        <v>0.25</v>
      </c>
      <c r="C3494" s="11">
        <v>0.25</v>
      </c>
      <c r="D3494" s="11">
        <v>26.15</v>
      </c>
    </row>
    <row r="3495" spans="1:4" x14ac:dyDescent="0.2">
      <c r="A3495" s="35">
        <v>44495</v>
      </c>
      <c r="B3495" s="11">
        <v>0.25</v>
      </c>
      <c r="C3495" s="11">
        <v>0.25</v>
      </c>
      <c r="D3495" s="11">
        <v>14.35</v>
      </c>
    </row>
    <row r="3496" spans="1:4" x14ac:dyDescent="0.2">
      <c r="A3496" s="35">
        <v>44496</v>
      </c>
      <c r="B3496" s="11">
        <v>0.25</v>
      </c>
      <c r="C3496" s="11">
        <v>0.25</v>
      </c>
      <c r="D3496" s="11">
        <v>10.93</v>
      </c>
    </row>
    <row r="3497" spans="1:4" x14ac:dyDescent="0.2">
      <c r="A3497" s="35">
        <v>44497</v>
      </c>
      <c r="B3497" s="11">
        <v>0.25</v>
      </c>
      <c r="C3497" s="11">
        <v>0.25</v>
      </c>
      <c r="D3497" s="11">
        <v>10.775</v>
      </c>
    </row>
    <row r="3498" spans="1:4" x14ac:dyDescent="0.2">
      <c r="A3498" s="35">
        <v>44498</v>
      </c>
      <c r="B3498" s="11">
        <v>0.25</v>
      </c>
      <c r="C3498" s="11">
        <v>0.25</v>
      </c>
      <c r="D3498" s="11">
        <v>1.165</v>
      </c>
    </row>
    <row r="3499" spans="1:4" x14ac:dyDescent="0.2">
      <c r="A3499" s="35">
        <v>44501</v>
      </c>
      <c r="B3499" s="11">
        <v>0.25</v>
      </c>
      <c r="C3499" s="11">
        <v>0.25</v>
      </c>
      <c r="D3499" s="11">
        <v>16.899999999999999</v>
      </c>
    </row>
    <row r="3500" spans="1:4" x14ac:dyDescent="0.2">
      <c r="A3500" s="35">
        <v>44502</v>
      </c>
      <c r="B3500" s="11">
        <v>0.25</v>
      </c>
      <c r="C3500" s="11">
        <v>0.25</v>
      </c>
      <c r="D3500" s="11">
        <v>18.190000000000001</v>
      </c>
    </row>
    <row r="3501" spans="1:4" x14ac:dyDescent="0.2">
      <c r="A3501" s="35">
        <v>44503</v>
      </c>
      <c r="B3501" s="11">
        <v>0.25</v>
      </c>
      <c r="C3501" s="11">
        <v>0.25</v>
      </c>
      <c r="D3501" s="11">
        <v>16.29</v>
      </c>
    </row>
    <row r="3502" spans="1:4" x14ac:dyDescent="0.2">
      <c r="A3502" s="35">
        <v>44504</v>
      </c>
      <c r="B3502" s="11">
        <v>0.25</v>
      </c>
      <c r="C3502" s="11">
        <v>0.25</v>
      </c>
      <c r="D3502" s="11">
        <v>18.93</v>
      </c>
    </row>
    <row r="3503" spans="1:4" x14ac:dyDescent="0.2">
      <c r="A3503" s="35">
        <v>44505</v>
      </c>
      <c r="B3503" s="11">
        <v>0.25</v>
      </c>
      <c r="C3503" s="11">
        <v>0.25</v>
      </c>
      <c r="D3503" s="11">
        <v>24.7</v>
      </c>
    </row>
    <row r="3504" spans="1:4" x14ac:dyDescent="0.2">
      <c r="A3504" s="35">
        <v>44508</v>
      </c>
      <c r="B3504" s="11">
        <v>0.25</v>
      </c>
      <c r="C3504" s="11">
        <v>0.25</v>
      </c>
      <c r="D3504" s="11">
        <v>23.92</v>
      </c>
    </row>
    <row r="3505" spans="1:4" x14ac:dyDescent="0.2">
      <c r="A3505" s="35">
        <v>44509</v>
      </c>
      <c r="B3505" s="11">
        <v>0.25</v>
      </c>
      <c r="C3505" s="11">
        <v>0.25</v>
      </c>
      <c r="D3505" s="11">
        <v>9.3350000000000009</v>
      </c>
    </row>
    <row r="3506" spans="1:4" x14ac:dyDescent="0.2">
      <c r="A3506" s="35">
        <v>44510</v>
      </c>
      <c r="B3506" s="11">
        <v>0.25</v>
      </c>
      <c r="C3506" s="11">
        <v>0.25</v>
      </c>
      <c r="D3506" s="11">
        <v>21.63</v>
      </c>
    </row>
    <row r="3507" spans="1:4" x14ac:dyDescent="0.2">
      <c r="A3507" s="35">
        <v>44511</v>
      </c>
      <c r="B3507" s="11">
        <v>0.25</v>
      </c>
      <c r="C3507" s="11">
        <v>0.25</v>
      </c>
      <c r="D3507" s="11">
        <v>27.314</v>
      </c>
    </row>
    <row r="3508" spans="1:4" x14ac:dyDescent="0.2">
      <c r="A3508" s="35">
        <v>44512</v>
      </c>
      <c r="B3508" s="11">
        <v>0.25</v>
      </c>
      <c r="C3508" s="11">
        <v>0.25</v>
      </c>
      <c r="D3508" s="11">
        <v>17.84</v>
      </c>
    </row>
    <row r="3509" spans="1:4" x14ac:dyDescent="0.2">
      <c r="A3509" s="35">
        <v>44515</v>
      </c>
      <c r="B3509" s="11">
        <v>0.25</v>
      </c>
      <c r="C3509" s="11">
        <v>0.25</v>
      </c>
      <c r="D3509" s="11">
        <v>14.35</v>
      </c>
    </row>
    <row r="3510" spans="1:4" x14ac:dyDescent="0.2">
      <c r="A3510" s="35">
        <v>44516</v>
      </c>
      <c r="B3510" s="11">
        <v>0.25</v>
      </c>
      <c r="C3510" s="11">
        <v>0.25</v>
      </c>
      <c r="D3510" s="11">
        <v>11.1</v>
      </c>
    </row>
    <row r="3511" spans="1:4" x14ac:dyDescent="0.2">
      <c r="A3511" s="35">
        <v>44517</v>
      </c>
      <c r="B3511" s="11">
        <v>0.25</v>
      </c>
      <c r="C3511" s="11">
        <v>0.25</v>
      </c>
      <c r="D3511" s="11">
        <v>18.032</v>
      </c>
    </row>
    <row r="3512" spans="1:4" x14ac:dyDescent="0.2">
      <c r="A3512" s="35">
        <v>44518</v>
      </c>
      <c r="B3512" s="11">
        <v>0.25</v>
      </c>
      <c r="C3512" s="11">
        <v>0.25</v>
      </c>
      <c r="D3512" s="11">
        <v>16.75</v>
      </c>
    </row>
    <row r="3513" spans="1:4" x14ac:dyDescent="0.2">
      <c r="A3513" s="35">
        <v>44519</v>
      </c>
      <c r="B3513" s="11">
        <v>0.25</v>
      </c>
      <c r="C3513" s="11">
        <v>0.25</v>
      </c>
      <c r="D3513" s="11">
        <v>20</v>
      </c>
    </row>
    <row r="3514" spans="1:4" x14ac:dyDescent="0.2">
      <c r="A3514" s="35">
        <v>44522</v>
      </c>
      <c r="B3514" s="11">
        <v>0.25</v>
      </c>
      <c r="C3514" s="11">
        <v>0.25</v>
      </c>
      <c r="D3514" s="11">
        <v>27.335000000000001</v>
      </c>
    </row>
    <row r="3515" spans="1:4" x14ac:dyDescent="0.2">
      <c r="A3515" s="35">
        <v>44523</v>
      </c>
      <c r="B3515" s="11">
        <v>0.25</v>
      </c>
      <c r="C3515" s="11">
        <v>0.25</v>
      </c>
      <c r="D3515" s="11">
        <v>13.12</v>
      </c>
    </row>
    <row r="3516" spans="1:4" x14ac:dyDescent="0.2">
      <c r="A3516" s="35">
        <v>44524</v>
      </c>
      <c r="B3516" s="11">
        <v>0.25</v>
      </c>
      <c r="C3516" s="11">
        <v>0.25</v>
      </c>
      <c r="D3516" s="11">
        <v>17.920000000000002</v>
      </c>
    </row>
    <row r="3517" spans="1:4" x14ac:dyDescent="0.2">
      <c r="A3517" s="35">
        <v>44525</v>
      </c>
      <c r="B3517" s="11">
        <v>0.25</v>
      </c>
      <c r="C3517" s="11">
        <v>0.25</v>
      </c>
      <c r="D3517" s="11">
        <v>28.17</v>
      </c>
    </row>
    <row r="3518" spans="1:4" x14ac:dyDescent="0.2">
      <c r="A3518" s="35">
        <v>44526</v>
      </c>
      <c r="B3518" s="11">
        <v>0.25</v>
      </c>
      <c r="C3518" s="11">
        <v>0.25</v>
      </c>
      <c r="D3518" s="11">
        <v>30.416</v>
      </c>
    </row>
    <row r="3519" spans="1:4" x14ac:dyDescent="0.2">
      <c r="A3519" s="35">
        <v>44529</v>
      </c>
      <c r="B3519" s="11">
        <v>0.25</v>
      </c>
      <c r="C3519" s="11">
        <v>0.25</v>
      </c>
      <c r="D3519" s="11">
        <v>15.49</v>
      </c>
    </row>
    <row r="3520" spans="1:4" x14ac:dyDescent="0.2">
      <c r="A3520" s="35">
        <v>44530</v>
      </c>
      <c r="B3520" s="11">
        <v>0.25</v>
      </c>
      <c r="C3520" s="11">
        <v>0.25</v>
      </c>
      <c r="D3520" s="11">
        <v>14.37</v>
      </c>
    </row>
    <row r="3521" spans="1:4" x14ac:dyDescent="0.2">
      <c r="A3521" s="35">
        <v>44531</v>
      </c>
      <c r="B3521" s="11">
        <v>0.25</v>
      </c>
      <c r="C3521" s="11">
        <v>0.25</v>
      </c>
      <c r="D3521" s="11">
        <v>21.285</v>
      </c>
    </row>
    <row r="3522" spans="1:4" x14ac:dyDescent="0.2">
      <c r="A3522" s="35">
        <v>44532</v>
      </c>
      <c r="B3522" s="11">
        <v>0.25</v>
      </c>
      <c r="C3522" s="11">
        <v>0.25</v>
      </c>
      <c r="D3522" s="11">
        <v>22.49</v>
      </c>
    </row>
    <row r="3523" spans="1:4" x14ac:dyDescent="0.2">
      <c r="A3523" s="35">
        <v>44533</v>
      </c>
      <c r="B3523" s="11">
        <v>0.25</v>
      </c>
      <c r="C3523" s="11">
        <v>0.25</v>
      </c>
      <c r="D3523" s="11">
        <v>13.914999999999999</v>
      </c>
    </row>
    <row r="3524" spans="1:4" x14ac:dyDescent="0.2">
      <c r="A3524" s="35">
        <v>44536</v>
      </c>
      <c r="B3524" s="11">
        <v>0.25</v>
      </c>
      <c r="C3524" s="11">
        <v>0.25</v>
      </c>
      <c r="D3524" s="11">
        <v>18.945</v>
      </c>
    </row>
    <row r="3525" spans="1:4" x14ac:dyDescent="0.2">
      <c r="A3525" s="35">
        <v>44537</v>
      </c>
      <c r="B3525" s="11">
        <v>0.25</v>
      </c>
      <c r="C3525" s="11">
        <v>0.25</v>
      </c>
      <c r="D3525" s="11">
        <v>20.3</v>
      </c>
    </row>
    <row r="3526" spans="1:4" x14ac:dyDescent="0.2">
      <c r="A3526" s="35">
        <v>44538</v>
      </c>
      <c r="B3526" s="11">
        <v>0.25</v>
      </c>
      <c r="C3526" s="11">
        <v>0.25</v>
      </c>
      <c r="D3526" s="11">
        <v>14</v>
      </c>
    </row>
    <row r="3527" spans="1:4" x14ac:dyDescent="0.2">
      <c r="A3527" s="35">
        <v>44539</v>
      </c>
      <c r="B3527" s="11">
        <v>0.25</v>
      </c>
      <c r="C3527" s="11">
        <v>0.25</v>
      </c>
      <c r="D3527" s="11">
        <v>21.292000000000002</v>
      </c>
    </row>
    <row r="3528" spans="1:4" x14ac:dyDescent="0.2">
      <c r="A3528" s="35">
        <v>44540</v>
      </c>
      <c r="B3528" s="11">
        <v>0.25</v>
      </c>
      <c r="C3528" s="11">
        <v>0.25</v>
      </c>
      <c r="D3528" s="11">
        <v>15.195</v>
      </c>
    </row>
    <row r="3529" spans="1:4" x14ac:dyDescent="0.2">
      <c r="A3529" s="35">
        <v>44543</v>
      </c>
      <c r="B3529" s="11">
        <v>0.25</v>
      </c>
      <c r="C3529" s="11">
        <v>0.25</v>
      </c>
      <c r="D3529" s="11">
        <v>17.484999999999999</v>
      </c>
    </row>
    <row r="3530" spans="1:4" x14ac:dyDescent="0.2">
      <c r="A3530" s="35">
        <v>44544</v>
      </c>
      <c r="B3530" s="11">
        <v>0.25</v>
      </c>
      <c r="C3530" s="11">
        <v>0.25</v>
      </c>
      <c r="D3530" s="11">
        <v>14.21</v>
      </c>
    </row>
    <row r="3531" spans="1:4" x14ac:dyDescent="0.2">
      <c r="A3531" s="35">
        <v>44545</v>
      </c>
      <c r="B3531" s="11">
        <v>0.25</v>
      </c>
      <c r="C3531" s="11">
        <v>0.25</v>
      </c>
      <c r="D3531" s="11">
        <v>14.324999999999999</v>
      </c>
    </row>
    <row r="3532" spans="1:4" x14ac:dyDescent="0.2">
      <c r="A3532" s="35">
        <v>44546</v>
      </c>
      <c r="B3532" s="11">
        <v>0.25</v>
      </c>
      <c r="C3532" s="11">
        <v>0.25</v>
      </c>
      <c r="D3532" s="11">
        <v>34.155000000000001</v>
      </c>
    </row>
    <row r="3533" spans="1:4" x14ac:dyDescent="0.2">
      <c r="A3533" s="35">
        <v>44547</v>
      </c>
      <c r="B3533" s="11">
        <v>0.5</v>
      </c>
      <c r="C3533" s="11">
        <v>0.5</v>
      </c>
      <c r="D3533" s="11">
        <v>31.774999999999999</v>
      </c>
    </row>
    <row r="3534" spans="1:4" x14ac:dyDescent="0.2">
      <c r="A3534" s="35">
        <v>44550</v>
      </c>
      <c r="B3534" s="11">
        <v>0.5</v>
      </c>
      <c r="C3534" s="11">
        <v>0.5</v>
      </c>
      <c r="D3534" s="11">
        <v>20.8</v>
      </c>
    </row>
    <row r="3535" spans="1:4" x14ac:dyDescent="0.2">
      <c r="A3535" s="35">
        <v>44551</v>
      </c>
      <c r="B3535" s="11">
        <v>0.5</v>
      </c>
      <c r="C3535" s="11">
        <v>0.5</v>
      </c>
      <c r="D3535" s="11">
        <v>16.41</v>
      </c>
    </row>
    <row r="3536" spans="1:4" x14ac:dyDescent="0.2">
      <c r="A3536" s="35">
        <v>44552</v>
      </c>
      <c r="B3536" s="11">
        <v>0.5</v>
      </c>
      <c r="C3536" s="11">
        <v>0.5</v>
      </c>
      <c r="D3536" s="11">
        <v>19.350000000000001</v>
      </c>
    </row>
    <row r="3537" spans="1:4" x14ac:dyDescent="0.2">
      <c r="A3537" s="35">
        <v>44553</v>
      </c>
      <c r="B3537" s="11">
        <v>0.5</v>
      </c>
      <c r="C3537" s="11">
        <v>0.5</v>
      </c>
      <c r="D3537" s="11">
        <v>16.66</v>
      </c>
    </row>
    <row r="3538" spans="1:4" x14ac:dyDescent="0.2">
      <c r="A3538" s="35">
        <v>44554</v>
      </c>
    </row>
    <row r="3539" spans="1:4" x14ac:dyDescent="0.2">
      <c r="A3539" s="35">
        <v>44557</v>
      </c>
      <c r="B3539" s="11">
        <v>0.5</v>
      </c>
      <c r="C3539" s="11">
        <v>0.5</v>
      </c>
      <c r="D3539" s="11">
        <v>27.1</v>
      </c>
    </row>
    <row r="3540" spans="1:4" x14ac:dyDescent="0.2">
      <c r="A3540" s="35">
        <v>44558</v>
      </c>
      <c r="B3540" s="11">
        <v>0.5</v>
      </c>
      <c r="C3540" s="11">
        <v>0.5</v>
      </c>
      <c r="D3540" s="11">
        <v>16.506</v>
      </c>
    </row>
    <row r="3541" spans="1:4" x14ac:dyDescent="0.2">
      <c r="A3541" s="35">
        <v>44559</v>
      </c>
      <c r="B3541" s="11">
        <v>0.5</v>
      </c>
      <c r="C3541" s="11">
        <v>0.5</v>
      </c>
      <c r="D3541" s="11">
        <v>20.02</v>
      </c>
    </row>
    <row r="3542" spans="1:4" x14ac:dyDescent="0.2">
      <c r="A3542" s="35">
        <v>44560</v>
      </c>
      <c r="B3542" s="11">
        <v>0.5</v>
      </c>
      <c r="C3542" s="11">
        <v>0.5</v>
      </c>
      <c r="D3542" s="11">
        <v>22.91</v>
      </c>
    </row>
    <row r="3543" spans="1:4" x14ac:dyDescent="0.2">
      <c r="A3543" s="35">
        <v>44561</v>
      </c>
      <c r="B3543" s="11">
        <v>0.5</v>
      </c>
      <c r="C3543" s="11">
        <v>0.5</v>
      </c>
      <c r="D3543" s="11">
        <v>1.1399999999999999</v>
      </c>
    </row>
    <row r="3544" spans="1:4" ht="15" x14ac:dyDescent="0.25">
      <c r="A3544" s="34">
        <v>44564</v>
      </c>
      <c r="B3544">
        <v>0.5</v>
      </c>
      <c r="C3544">
        <v>0.5</v>
      </c>
      <c r="D3544">
        <v>22.56</v>
      </c>
    </row>
    <row r="3545" spans="1:4" ht="15" x14ac:dyDescent="0.25">
      <c r="A3545" s="34">
        <v>44565</v>
      </c>
      <c r="B3545">
        <v>0.5</v>
      </c>
      <c r="C3545">
        <v>0.5</v>
      </c>
      <c r="D3545">
        <v>26.582999999999998</v>
      </c>
    </row>
    <row r="3546" spans="1:4" ht="15" x14ac:dyDescent="0.25">
      <c r="A3546" s="34">
        <v>44566</v>
      </c>
      <c r="B3546">
        <v>0.5</v>
      </c>
      <c r="C3546">
        <v>0.5</v>
      </c>
      <c r="D3546">
        <v>24.908000000000001</v>
      </c>
    </row>
    <row r="3547" spans="1:4" ht="15" x14ac:dyDescent="0.25">
      <c r="A3547" s="34">
        <v>44567</v>
      </c>
      <c r="B3547">
        <v>0.5</v>
      </c>
      <c r="C3547">
        <v>0.5</v>
      </c>
      <c r="D3547">
        <v>21.99</v>
      </c>
    </row>
    <row r="3548" spans="1:4" ht="15" x14ac:dyDescent="0.25">
      <c r="A3548" s="34">
        <v>44568</v>
      </c>
      <c r="B3548">
        <v>0.5</v>
      </c>
      <c r="C3548">
        <v>0.5</v>
      </c>
      <c r="D3548">
        <v>24.53</v>
      </c>
    </row>
    <row r="3549" spans="1:4" ht="15" x14ac:dyDescent="0.25">
      <c r="A3549" s="34">
        <v>44571</v>
      </c>
      <c r="B3549">
        <v>0.5</v>
      </c>
      <c r="C3549">
        <v>0.5</v>
      </c>
      <c r="D3549">
        <v>28.33</v>
      </c>
    </row>
    <row r="3550" spans="1:4" ht="15" x14ac:dyDescent="0.25">
      <c r="A3550" s="34">
        <v>44572</v>
      </c>
      <c r="B3550">
        <v>0.5</v>
      </c>
      <c r="C3550">
        <v>0.5</v>
      </c>
      <c r="D3550">
        <v>22.9</v>
      </c>
    </row>
    <row r="3551" spans="1:4" ht="15" x14ac:dyDescent="0.25">
      <c r="A3551" s="34">
        <v>44573</v>
      </c>
      <c r="B3551">
        <v>0.5</v>
      </c>
      <c r="C3551">
        <v>0.5</v>
      </c>
      <c r="D3551">
        <v>32.58</v>
      </c>
    </row>
    <row r="3552" spans="1:4" ht="15" x14ac:dyDescent="0.25">
      <c r="A3552" s="34">
        <v>44574</v>
      </c>
      <c r="B3552">
        <v>0.5</v>
      </c>
      <c r="C3552">
        <v>0.5</v>
      </c>
      <c r="D3552">
        <v>21.015000000000001</v>
      </c>
    </row>
    <row r="3553" spans="1:4" ht="15" x14ac:dyDescent="0.25">
      <c r="A3553" s="34">
        <v>44575</v>
      </c>
      <c r="B3553">
        <v>0.5</v>
      </c>
      <c r="C3553">
        <v>0.5</v>
      </c>
      <c r="D3553">
        <v>31.67</v>
      </c>
    </row>
    <row r="3554" spans="1:4" ht="15" x14ac:dyDescent="0.25">
      <c r="A3554" s="34">
        <v>44578</v>
      </c>
      <c r="B3554">
        <v>0.5</v>
      </c>
      <c r="C3554">
        <v>0.5</v>
      </c>
      <c r="D3554">
        <v>20.664999999999999</v>
      </c>
    </row>
    <row r="3555" spans="1:4" ht="15" x14ac:dyDescent="0.25">
      <c r="A3555" s="34">
        <v>44579</v>
      </c>
      <c r="B3555">
        <v>0.5</v>
      </c>
      <c r="C3555">
        <v>0.5</v>
      </c>
      <c r="D3555">
        <v>21.55</v>
      </c>
    </row>
    <row r="3556" spans="1:4" ht="15" x14ac:dyDescent="0.25">
      <c r="A3556" s="34">
        <v>44580</v>
      </c>
      <c r="B3556">
        <v>0.5</v>
      </c>
      <c r="C3556">
        <v>0.5</v>
      </c>
      <c r="D3556">
        <v>27.524999999999999</v>
      </c>
    </row>
    <row r="3557" spans="1:4" ht="15" x14ac:dyDescent="0.25">
      <c r="A3557" s="34">
        <v>44581</v>
      </c>
      <c r="B3557">
        <v>0.5</v>
      </c>
      <c r="C3557">
        <v>0.5</v>
      </c>
      <c r="D3557">
        <v>22.75</v>
      </c>
    </row>
    <row r="3558" spans="1:4" ht="15" x14ac:dyDescent="0.25">
      <c r="A3558" s="34">
        <v>44582</v>
      </c>
      <c r="B3558">
        <v>0.5</v>
      </c>
      <c r="C3558">
        <v>0.5</v>
      </c>
      <c r="D3558">
        <v>21.61</v>
      </c>
    </row>
    <row r="3559" spans="1:4" ht="15" x14ac:dyDescent="0.25">
      <c r="A3559" s="34">
        <v>44585</v>
      </c>
      <c r="B3559">
        <v>0.5</v>
      </c>
      <c r="C3559">
        <v>0.5</v>
      </c>
      <c r="D3559">
        <v>23.48</v>
      </c>
    </row>
    <row r="3560" spans="1:4" ht="15" x14ac:dyDescent="0.25">
      <c r="A3560" s="34">
        <v>44586</v>
      </c>
      <c r="B3560">
        <v>0.5</v>
      </c>
      <c r="C3560">
        <v>0.5</v>
      </c>
      <c r="D3560">
        <v>20.504999999999999</v>
      </c>
    </row>
    <row r="3561" spans="1:4" ht="15" x14ac:dyDescent="0.25">
      <c r="A3561" s="34">
        <v>44587</v>
      </c>
      <c r="B3561">
        <v>0.5</v>
      </c>
      <c r="C3561">
        <v>0.5</v>
      </c>
      <c r="D3561">
        <v>20.75</v>
      </c>
    </row>
    <row r="3562" spans="1:4" ht="15" x14ac:dyDescent="0.25">
      <c r="A3562" s="34">
        <v>44588</v>
      </c>
      <c r="B3562">
        <v>0.5</v>
      </c>
      <c r="C3562">
        <v>0.5</v>
      </c>
      <c r="D3562">
        <v>22.06</v>
      </c>
    </row>
    <row r="3563" spans="1:4" ht="15" x14ac:dyDescent="0.25">
      <c r="A3563" s="34">
        <v>44589</v>
      </c>
      <c r="B3563">
        <v>0.5</v>
      </c>
      <c r="C3563">
        <v>0.5</v>
      </c>
      <c r="D3563">
        <v>28.225000000000001</v>
      </c>
    </row>
    <row r="3564" spans="1:4" ht="15" x14ac:dyDescent="0.25">
      <c r="A3564" s="34">
        <v>44592</v>
      </c>
      <c r="B3564">
        <v>0.5</v>
      </c>
      <c r="C3564">
        <v>0.5</v>
      </c>
      <c r="D3564">
        <v>30.15</v>
      </c>
    </row>
    <row r="3565" spans="1:4" ht="15" x14ac:dyDescent="0.25">
      <c r="A3565" s="34">
        <v>44593</v>
      </c>
      <c r="B3565">
        <v>0.5</v>
      </c>
      <c r="C3565">
        <v>0.5</v>
      </c>
      <c r="D3565">
        <v>14.74</v>
      </c>
    </row>
    <row r="3566" spans="1:4" ht="15" x14ac:dyDescent="0.25">
      <c r="A3566" s="34">
        <v>44594</v>
      </c>
      <c r="B3566">
        <v>0.5</v>
      </c>
      <c r="C3566">
        <v>0.5</v>
      </c>
      <c r="D3566">
        <v>15.64</v>
      </c>
    </row>
    <row r="3567" spans="1:4" ht="15" x14ac:dyDescent="0.25">
      <c r="A3567" s="34">
        <v>44595</v>
      </c>
      <c r="B3567">
        <v>0.5</v>
      </c>
      <c r="C3567">
        <v>0.5</v>
      </c>
      <c r="D3567">
        <v>18.399999999999999</v>
      </c>
    </row>
    <row r="3568" spans="1:4" ht="15" x14ac:dyDescent="0.25">
      <c r="A3568" s="34">
        <v>44596</v>
      </c>
      <c r="B3568">
        <v>0.5</v>
      </c>
      <c r="C3568">
        <v>0.5</v>
      </c>
      <c r="D3568">
        <v>17.93</v>
      </c>
    </row>
    <row r="3569" spans="1:4" ht="15" x14ac:dyDescent="0.25">
      <c r="A3569" s="34">
        <v>44599</v>
      </c>
      <c r="B3569">
        <v>0.5</v>
      </c>
      <c r="C3569">
        <v>0.5</v>
      </c>
      <c r="D3569">
        <v>24.74</v>
      </c>
    </row>
    <row r="3570" spans="1:4" ht="15" x14ac:dyDescent="0.25">
      <c r="A3570" s="34">
        <v>44600</v>
      </c>
      <c r="B3570">
        <v>0.5</v>
      </c>
      <c r="C3570">
        <v>0.5</v>
      </c>
      <c r="D3570">
        <v>25.305</v>
      </c>
    </row>
    <row r="3571" spans="1:4" ht="15" x14ac:dyDescent="0.25">
      <c r="A3571" s="34">
        <v>44601</v>
      </c>
      <c r="B3571">
        <v>0.5</v>
      </c>
      <c r="C3571">
        <v>0.5</v>
      </c>
      <c r="D3571">
        <v>21.045000000000002</v>
      </c>
    </row>
    <row r="3572" spans="1:4" ht="15" x14ac:dyDescent="0.25">
      <c r="A3572" s="34">
        <v>44602</v>
      </c>
      <c r="B3572">
        <v>0.5</v>
      </c>
      <c r="C3572">
        <v>0.5</v>
      </c>
      <c r="D3572">
        <v>17.664999999999999</v>
      </c>
    </row>
    <row r="3573" spans="1:4" ht="15" x14ac:dyDescent="0.25">
      <c r="A3573" s="34">
        <v>44603</v>
      </c>
      <c r="B3573">
        <v>0.5</v>
      </c>
      <c r="C3573">
        <v>0.5</v>
      </c>
      <c r="D3573">
        <v>27</v>
      </c>
    </row>
    <row r="3574" spans="1:4" ht="15" x14ac:dyDescent="0.25">
      <c r="A3574" s="34">
        <v>44606</v>
      </c>
      <c r="B3574">
        <v>0.5</v>
      </c>
      <c r="C3574">
        <v>0.5</v>
      </c>
      <c r="D3574">
        <v>33.545000000000002</v>
      </c>
    </row>
    <row r="3575" spans="1:4" ht="15" x14ac:dyDescent="0.25">
      <c r="A3575" s="34">
        <v>44607</v>
      </c>
      <c r="B3575">
        <v>0.5</v>
      </c>
      <c r="C3575">
        <v>0.5</v>
      </c>
      <c r="D3575">
        <v>20.399999999999999</v>
      </c>
    </row>
    <row r="3576" spans="1:4" ht="15" x14ac:dyDescent="0.25">
      <c r="A3576" s="34">
        <v>44608</v>
      </c>
      <c r="B3576">
        <v>0.5</v>
      </c>
      <c r="C3576">
        <v>0.5</v>
      </c>
      <c r="D3576">
        <v>21.45</v>
      </c>
    </row>
    <row r="3577" spans="1:4" ht="15" x14ac:dyDescent="0.25">
      <c r="A3577" s="34">
        <v>44609</v>
      </c>
      <c r="B3577">
        <v>0.5</v>
      </c>
      <c r="C3577">
        <v>0.5</v>
      </c>
      <c r="D3577">
        <v>37.67</v>
      </c>
    </row>
    <row r="3578" spans="1:4" ht="15" x14ac:dyDescent="0.25">
      <c r="A3578" s="34">
        <v>44610</v>
      </c>
      <c r="B3578">
        <v>0.5</v>
      </c>
      <c r="C3578">
        <v>0.5</v>
      </c>
      <c r="D3578">
        <v>32.365000000000002</v>
      </c>
    </row>
    <row r="3579" spans="1:4" ht="15" x14ac:dyDescent="0.25">
      <c r="A3579" s="34">
        <v>44613</v>
      </c>
      <c r="B3579">
        <v>0.5</v>
      </c>
      <c r="C3579">
        <v>0.5</v>
      </c>
      <c r="D3579">
        <v>45.024999999999999</v>
      </c>
    </row>
    <row r="3580" spans="1:4" ht="15" x14ac:dyDescent="0.25">
      <c r="A3580" s="34">
        <v>44614</v>
      </c>
      <c r="B3580">
        <v>0.5</v>
      </c>
      <c r="C3580">
        <v>0.5</v>
      </c>
      <c r="D3580">
        <v>22.225000000000001</v>
      </c>
    </row>
    <row r="3581" spans="1:4" ht="15" x14ac:dyDescent="0.25">
      <c r="A3581" s="34">
        <v>44615</v>
      </c>
      <c r="B3581">
        <v>0.5</v>
      </c>
      <c r="C3581">
        <v>0.5</v>
      </c>
      <c r="D3581">
        <v>29.43</v>
      </c>
    </row>
    <row r="3582" spans="1:4" ht="15" x14ac:dyDescent="0.25">
      <c r="A3582" s="34">
        <v>44616</v>
      </c>
      <c r="B3582">
        <v>0.5</v>
      </c>
      <c r="C3582">
        <v>0.5</v>
      </c>
      <c r="D3582">
        <v>25.76</v>
      </c>
    </row>
    <row r="3583" spans="1:4" ht="15" x14ac:dyDescent="0.25">
      <c r="A3583" s="34">
        <v>44617</v>
      </c>
      <c r="B3583">
        <v>0.5</v>
      </c>
      <c r="C3583">
        <v>0.5</v>
      </c>
      <c r="D3583">
        <v>39.659999999999997</v>
      </c>
    </row>
    <row r="3584" spans="1:4" ht="15" x14ac:dyDescent="0.25">
      <c r="A3584" s="34">
        <v>44620</v>
      </c>
      <c r="B3584">
        <v>0.5</v>
      </c>
      <c r="C3584">
        <v>0.5</v>
      </c>
      <c r="D3584">
        <v>17.93</v>
      </c>
    </row>
    <row r="3585" spans="1:4" ht="15" x14ac:dyDescent="0.25">
      <c r="A3585" s="34">
        <v>44621</v>
      </c>
      <c r="B3585">
        <v>0.5</v>
      </c>
      <c r="C3585">
        <v>0.5</v>
      </c>
      <c r="D3585">
        <v>32.5</v>
      </c>
    </row>
    <row r="3586" spans="1:4" ht="15" x14ac:dyDescent="0.25">
      <c r="A3586" s="34">
        <v>44622</v>
      </c>
      <c r="B3586">
        <v>0.5</v>
      </c>
      <c r="C3586">
        <v>0.5</v>
      </c>
      <c r="D3586">
        <v>36.9</v>
      </c>
    </row>
    <row r="3587" spans="1:4" ht="15" x14ac:dyDescent="0.25">
      <c r="A3587" s="34">
        <v>44623</v>
      </c>
      <c r="B3587">
        <v>0.5</v>
      </c>
      <c r="C3587">
        <v>0.5</v>
      </c>
      <c r="D3587">
        <v>42.7</v>
      </c>
    </row>
    <row r="3588" spans="1:4" ht="15" x14ac:dyDescent="0.25">
      <c r="A3588" s="34">
        <v>44624</v>
      </c>
      <c r="B3588">
        <v>0.5</v>
      </c>
      <c r="C3588">
        <v>0.5</v>
      </c>
      <c r="D3588">
        <v>26.114999999999998</v>
      </c>
    </row>
    <row r="3589" spans="1:4" ht="15" x14ac:dyDescent="0.25">
      <c r="A3589" s="34">
        <v>44627</v>
      </c>
      <c r="B3589">
        <v>0.5</v>
      </c>
      <c r="C3589">
        <v>0.5</v>
      </c>
      <c r="D3589">
        <v>21.925000000000001</v>
      </c>
    </row>
    <row r="3590" spans="1:4" ht="15" x14ac:dyDescent="0.25">
      <c r="A3590" s="34">
        <v>44628</v>
      </c>
      <c r="B3590">
        <v>0.5</v>
      </c>
      <c r="C3590">
        <v>0.5</v>
      </c>
      <c r="D3590">
        <v>19.45</v>
      </c>
    </row>
    <row r="3591" spans="1:4" ht="15" x14ac:dyDescent="0.25">
      <c r="A3591" s="34">
        <v>44629</v>
      </c>
      <c r="B3591">
        <v>0.5</v>
      </c>
      <c r="C3591">
        <v>0.5</v>
      </c>
      <c r="D3591">
        <v>25.31</v>
      </c>
    </row>
    <row r="3592" spans="1:4" ht="15" x14ac:dyDescent="0.25">
      <c r="A3592" s="34">
        <v>44630</v>
      </c>
      <c r="B3592">
        <v>0.5</v>
      </c>
      <c r="C3592">
        <v>0.5</v>
      </c>
      <c r="D3592">
        <v>20.64</v>
      </c>
    </row>
    <row r="3593" spans="1:4" ht="15" x14ac:dyDescent="0.25">
      <c r="A3593" s="34">
        <v>44631</v>
      </c>
      <c r="B3593">
        <v>0.5</v>
      </c>
      <c r="C3593">
        <v>0.5</v>
      </c>
      <c r="D3593">
        <v>28.86</v>
      </c>
    </row>
    <row r="3594" spans="1:4" ht="15" x14ac:dyDescent="0.25">
      <c r="A3594" s="34">
        <v>44634</v>
      </c>
      <c r="B3594">
        <v>0.5</v>
      </c>
      <c r="C3594">
        <v>0.5</v>
      </c>
      <c r="D3594">
        <v>20.440000000000001</v>
      </c>
    </row>
    <row r="3595" spans="1:4" ht="15" x14ac:dyDescent="0.25">
      <c r="A3595" s="34">
        <v>44635</v>
      </c>
      <c r="B3595">
        <v>0.5</v>
      </c>
      <c r="C3595">
        <v>0.5</v>
      </c>
      <c r="D3595">
        <v>22.53</v>
      </c>
    </row>
    <row r="3596" spans="1:4" ht="15" x14ac:dyDescent="0.25">
      <c r="A3596" s="34">
        <v>44636</v>
      </c>
      <c r="B3596">
        <v>0.5</v>
      </c>
      <c r="C3596">
        <v>0.5</v>
      </c>
      <c r="D3596">
        <v>13.85</v>
      </c>
    </row>
    <row r="3597" spans="1:4" ht="15" x14ac:dyDescent="0.25">
      <c r="A3597" s="34">
        <v>44637</v>
      </c>
      <c r="B3597">
        <v>0.5</v>
      </c>
      <c r="C3597">
        <v>0.5</v>
      </c>
      <c r="D3597">
        <v>29.06</v>
      </c>
    </row>
    <row r="3598" spans="1:4" ht="15" x14ac:dyDescent="0.25">
      <c r="A3598" s="34">
        <v>44638</v>
      </c>
      <c r="B3598">
        <v>0.5</v>
      </c>
      <c r="C3598">
        <v>0.5</v>
      </c>
      <c r="D3598">
        <v>15.205</v>
      </c>
    </row>
    <row r="3599" spans="1:4" ht="15" x14ac:dyDescent="0.25">
      <c r="A3599" s="34">
        <v>44641</v>
      </c>
      <c r="B3599">
        <v>0.5</v>
      </c>
      <c r="C3599">
        <v>0.5</v>
      </c>
      <c r="D3599">
        <v>21.605</v>
      </c>
    </row>
    <row r="3600" spans="1:4" ht="15" x14ac:dyDescent="0.25">
      <c r="A3600" s="34">
        <v>44642</v>
      </c>
      <c r="B3600">
        <v>0.5</v>
      </c>
      <c r="C3600">
        <v>0.5</v>
      </c>
      <c r="D3600">
        <v>29.734999999999999</v>
      </c>
    </row>
    <row r="3601" spans="1:4" ht="15" x14ac:dyDescent="0.25">
      <c r="A3601" s="34">
        <v>44643</v>
      </c>
      <c r="B3601">
        <v>0.5</v>
      </c>
      <c r="C3601">
        <v>0.5</v>
      </c>
      <c r="D3601">
        <v>24.295000000000002</v>
      </c>
    </row>
    <row r="3602" spans="1:4" ht="15" x14ac:dyDescent="0.25">
      <c r="A3602" s="34">
        <v>44644</v>
      </c>
      <c r="B3602">
        <v>0.5</v>
      </c>
      <c r="C3602">
        <v>0.5</v>
      </c>
      <c r="D3602">
        <v>37.994999999999997</v>
      </c>
    </row>
    <row r="3603" spans="1:4" ht="15" x14ac:dyDescent="0.25">
      <c r="A3603" s="34">
        <v>44645</v>
      </c>
      <c r="B3603">
        <v>0.75</v>
      </c>
      <c r="C3603">
        <v>0.75</v>
      </c>
      <c r="D3603">
        <v>39.67</v>
      </c>
    </row>
    <row r="3604" spans="1:4" ht="15" x14ac:dyDescent="0.25">
      <c r="A3604" s="34">
        <v>44648</v>
      </c>
      <c r="B3604">
        <v>0.75</v>
      </c>
      <c r="C3604">
        <v>0.75</v>
      </c>
      <c r="D3604">
        <v>37.091200000000001</v>
      </c>
    </row>
    <row r="3605" spans="1:4" ht="15" x14ac:dyDescent="0.25">
      <c r="A3605" s="34">
        <v>44649</v>
      </c>
      <c r="B3605">
        <v>0.75</v>
      </c>
      <c r="C3605">
        <v>0.75</v>
      </c>
      <c r="D3605">
        <v>14.3</v>
      </c>
    </row>
    <row r="3606" spans="1:4" ht="15" x14ac:dyDescent="0.25">
      <c r="A3606" s="34">
        <v>44650</v>
      </c>
      <c r="B3606">
        <v>0.75</v>
      </c>
      <c r="C3606">
        <v>0.75</v>
      </c>
      <c r="D3606">
        <v>19.7</v>
      </c>
    </row>
    <row r="3607" spans="1:4" ht="15" x14ac:dyDescent="0.25">
      <c r="A3607" s="34">
        <v>44651</v>
      </c>
      <c r="B3607">
        <v>0.75</v>
      </c>
      <c r="C3607">
        <v>0.75</v>
      </c>
      <c r="D3607">
        <v>1.2</v>
      </c>
    </row>
    <row r="3608" spans="1:4" ht="15" x14ac:dyDescent="0.25">
      <c r="A3608" s="34">
        <v>44652</v>
      </c>
      <c r="B3608">
        <v>0.75</v>
      </c>
      <c r="C3608">
        <v>0.75</v>
      </c>
      <c r="D3608">
        <v>20.92</v>
      </c>
    </row>
    <row r="3609" spans="1:4" ht="15" x14ac:dyDescent="0.25">
      <c r="A3609" s="34">
        <v>44655</v>
      </c>
      <c r="B3609">
        <v>0.75</v>
      </c>
      <c r="C3609">
        <v>0.75</v>
      </c>
      <c r="D3609">
        <v>21.29</v>
      </c>
    </row>
    <row r="3610" spans="1:4" ht="15" x14ac:dyDescent="0.25">
      <c r="A3610" s="34">
        <v>44656</v>
      </c>
      <c r="B3610">
        <v>0.75</v>
      </c>
      <c r="C3610">
        <v>0.75</v>
      </c>
      <c r="D3610">
        <v>32.39</v>
      </c>
    </row>
    <row r="3611" spans="1:4" ht="15" x14ac:dyDescent="0.25">
      <c r="A3611" s="34">
        <v>44657</v>
      </c>
      <c r="B3611">
        <v>0.75</v>
      </c>
      <c r="C3611">
        <v>0.75</v>
      </c>
      <c r="D3611">
        <v>26.14</v>
      </c>
    </row>
    <row r="3612" spans="1:4" ht="15" x14ac:dyDescent="0.25">
      <c r="A3612" s="34">
        <v>44658</v>
      </c>
      <c r="B3612">
        <v>0.75</v>
      </c>
      <c r="C3612">
        <v>0.75</v>
      </c>
      <c r="D3612">
        <v>26.5</v>
      </c>
    </row>
    <row r="3613" spans="1:4" ht="15" x14ac:dyDescent="0.25">
      <c r="A3613" s="34">
        <v>44659</v>
      </c>
      <c r="B3613">
        <v>0.75</v>
      </c>
      <c r="C3613">
        <v>0.75</v>
      </c>
      <c r="D3613">
        <v>27.84</v>
      </c>
    </row>
    <row r="3614" spans="1:4" ht="15" x14ac:dyDescent="0.25">
      <c r="A3614" s="34">
        <v>44662</v>
      </c>
      <c r="B3614">
        <v>0.75</v>
      </c>
      <c r="C3614">
        <v>0.75</v>
      </c>
      <c r="D3614">
        <v>0.9</v>
      </c>
    </row>
    <row r="3615" spans="1:4" ht="15" x14ac:dyDescent="0.25">
      <c r="A3615" s="34">
        <v>44663</v>
      </c>
      <c r="B3615">
        <v>0.75</v>
      </c>
      <c r="C3615">
        <v>0.75</v>
      </c>
      <c r="D3615">
        <v>16.395</v>
      </c>
    </row>
    <row r="3616" spans="1:4" ht="15" x14ac:dyDescent="0.25">
      <c r="A3616" s="34">
        <v>44664</v>
      </c>
      <c r="B3616">
        <v>0.75</v>
      </c>
      <c r="C3616">
        <v>0.75</v>
      </c>
      <c r="D3616">
        <v>27.795000000000002</v>
      </c>
    </row>
    <row r="3617" spans="1:4" ht="15" x14ac:dyDescent="0.25">
      <c r="A3617" s="34">
        <v>44670</v>
      </c>
      <c r="B3617">
        <v>0.75</v>
      </c>
      <c r="C3617">
        <v>0.75</v>
      </c>
      <c r="D3617">
        <v>32.805</v>
      </c>
    </row>
    <row r="3618" spans="1:4" ht="15" x14ac:dyDescent="0.25">
      <c r="A3618" s="34">
        <v>44671</v>
      </c>
      <c r="B3618">
        <v>0.75</v>
      </c>
      <c r="C3618">
        <v>0.75</v>
      </c>
      <c r="D3618">
        <v>11.986000000000001</v>
      </c>
    </row>
    <row r="3619" spans="1:4" ht="15" x14ac:dyDescent="0.25">
      <c r="A3619" s="34">
        <v>44672</v>
      </c>
      <c r="B3619">
        <v>0.75</v>
      </c>
      <c r="C3619">
        <v>0.75</v>
      </c>
      <c r="D3619">
        <v>19.420000000000002</v>
      </c>
    </row>
    <row r="3620" spans="1:4" ht="15" x14ac:dyDescent="0.25">
      <c r="A3620" s="34">
        <v>44673</v>
      </c>
      <c r="B3620">
        <v>0.75</v>
      </c>
      <c r="C3620">
        <v>0.75</v>
      </c>
      <c r="D3620">
        <v>30.280999999999999</v>
      </c>
    </row>
    <row r="3621" spans="1:4" ht="15" x14ac:dyDescent="0.25">
      <c r="A3621" s="34">
        <v>44676</v>
      </c>
      <c r="B3621">
        <v>0.75</v>
      </c>
      <c r="C3621">
        <v>0.75</v>
      </c>
      <c r="D3621">
        <v>42.72</v>
      </c>
    </row>
    <row r="3622" spans="1:4" ht="15" x14ac:dyDescent="0.25">
      <c r="A3622" s="34">
        <v>44677</v>
      </c>
      <c r="B3622">
        <v>0.75</v>
      </c>
      <c r="C3622">
        <v>0.75</v>
      </c>
      <c r="D3622">
        <v>26.8</v>
      </c>
    </row>
    <row r="3623" spans="1:4" ht="15" x14ac:dyDescent="0.25">
      <c r="A3623" s="34">
        <v>44678</v>
      </c>
      <c r="B3623">
        <v>0.75</v>
      </c>
      <c r="C3623">
        <v>0.75</v>
      </c>
      <c r="D3623">
        <v>29.157</v>
      </c>
    </row>
    <row r="3624" spans="1:4" ht="15" x14ac:dyDescent="0.25">
      <c r="A3624" s="34">
        <v>44679</v>
      </c>
      <c r="B3624">
        <v>0.75</v>
      </c>
      <c r="C3624">
        <v>0.75</v>
      </c>
      <c r="D3624">
        <v>42.07</v>
      </c>
    </row>
    <row r="3625" spans="1:4" ht="15" x14ac:dyDescent="0.25">
      <c r="A3625" s="34">
        <v>44680</v>
      </c>
      <c r="B3625">
        <v>0.75</v>
      </c>
      <c r="C3625">
        <v>0.75</v>
      </c>
      <c r="D3625">
        <v>29.7</v>
      </c>
    </row>
    <row r="3626" spans="1:4" ht="15" x14ac:dyDescent="0.25">
      <c r="A3626" s="34">
        <v>44683</v>
      </c>
      <c r="B3626">
        <v>0.75</v>
      </c>
      <c r="C3626">
        <v>0.75</v>
      </c>
      <c r="D3626">
        <v>32.729999999999997</v>
      </c>
    </row>
    <row r="3627" spans="1:4" ht="15" x14ac:dyDescent="0.25">
      <c r="A3627" s="34">
        <v>44684</v>
      </c>
      <c r="B3627">
        <v>0.75</v>
      </c>
      <c r="C3627">
        <v>0.75</v>
      </c>
      <c r="D3627">
        <v>33.14</v>
      </c>
    </row>
    <row r="3628" spans="1:4" ht="15" x14ac:dyDescent="0.25">
      <c r="A3628" s="34">
        <v>44685</v>
      </c>
      <c r="B3628">
        <v>0.75</v>
      </c>
      <c r="C3628">
        <v>0.75</v>
      </c>
      <c r="D3628">
        <v>31.22</v>
      </c>
    </row>
    <row r="3629" spans="1:4" ht="15" x14ac:dyDescent="0.25">
      <c r="A3629" s="34">
        <v>44686</v>
      </c>
      <c r="B3629">
        <v>0.75</v>
      </c>
      <c r="C3629">
        <v>0.75</v>
      </c>
      <c r="D3629">
        <v>39.82</v>
      </c>
    </row>
    <row r="3630" spans="1:4" ht="15" x14ac:dyDescent="0.25">
      <c r="A3630" s="34">
        <v>44687</v>
      </c>
      <c r="B3630">
        <v>0.75</v>
      </c>
      <c r="C3630">
        <v>0.75</v>
      </c>
      <c r="D3630">
        <v>43.13</v>
      </c>
    </row>
    <row r="3631" spans="1:4" ht="15" x14ac:dyDescent="0.25">
      <c r="A3631" s="34">
        <v>44690</v>
      </c>
      <c r="B3631">
        <v>0.75</v>
      </c>
      <c r="C3631">
        <v>0.75</v>
      </c>
      <c r="D3631">
        <v>48.58</v>
      </c>
    </row>
    <row r="3632" spans="1:4" ht="15" x14ac:dyDescent="0.25">
      <c r="A3632" s="34">
        <v>44691</v>
      </c>
      <c r="B3632">
        <v>0.75</v>
      </c>
      <c r="C3632">
        <v>0.75</v>
      </c>
      <c r="D3632">
        <v>51.610999999999997</v>
      </c>
    </row>
    <row r="3633" spans="1:4" ht="15" x14ac:dyDescent="0.25">
      <c r="A3633" s="34">
        <v>44692</v>
      </c>
      <c r="B3633">
        <v>0.75</v>
      </c>
      <c r="C3633">
        <v>0.75</v>
      </c>
      <c r="D3633">
        <v>24.91</v>
      </c>
    </row>
    <row r="3634" spans="1:4" ht="15" x14ac:dyDescent="0.25">
      <c r="A3634" s="34">
        <v>44693</v>
      </c>
      <c r="B3634">
        <v>0.75</v>
      </c>
      <c r="C3634">
        <v>0.75</v>
      </c>
      <c r="D3634">
        <v>28.91</v>
      </c>
    </row>
    <row r="3635" spans="1:4" ht="15" x14ac:dyDescent="0.25">
      <c r="A3635" s="34">
        <v>44694</v>
      </c>
      <c r="B3635">
        <v>0.75</v>
      </c>
      <c r="C3635">
        <v>0.75</v>
      </c>
      <c r="D3635">
        <v>26.69</v>
      </c>
    </row>
    <row r="3636" spans="1:4" ht="15" x14ac:dyDescent="0.25">
      <c r="A3636" s="34">
        <v>44697</v>
      </c>
      <c r="B3636">
        <v>0.75</v>
      </c>
      <c r="C3636">
        <v>0.75</v>
      </c>
      <c r="D3636">
        <v>29.465</v>
      </c>
    </row>
    <row r="3637" spans="1:4" ht="15" x14ac:dyDescent="0.25">
      <c r="A3637" s="34">
        <v>44699</v>
      </c>
      <c r="B3637">
        <v>0.75</v>
      </c>
      <c r="C3637">
        <v>0.75</v>
      </c>
      <c r="D3637">
        <v>27.87</v>
      </c>
    </row>
    <row r="3638" spans="1:4" ht="15" x14ac:dyDescent="0.25">
      <c r="A3638" s="34">
        <v>44700</v>
      </c>
      <c r="B3638">
        <v>0.75</v>
      </c>
      <c r="C3638">
        <v>0.75</v>
      </c>
      <c r="D3638">
        <v>20.2</v>
      </c>
    </row>
    <row r="3639" spans="1:4" ht="15" x14ac:dyDescent="0.25">
      <c r="A3639" s="34">
        <v>44701</v>
      </c>
      <c r="B3639">
        <v>0.75</v>
      </c>
      <c r="C3639">
        <v>0.75</v>
      </c>
      <c r="D3639">
        <v>25.614999999999998</v>
      </c>
    </row>
    <row r="3640" spans="1:4" ht="15" x14ac:dyDescent="0.25">
      <c r="A3640" s="34">
        <v>44704</v>
      </c>
      <c r="B3640">
        <v>0.75</v>
      </c>
      <c r="C3640">
        <v>0.75</v>
      </c>
      <c r="D3640">
        <v>31.65</v>
      </c>
    </row>
    <row r="3641" spans="1:4" ht="15" x14ac:dyDescent="0.25">
      <c r="A3641" s="34">
        <v>44705</v>
      </c>
      <c r="B3641">
        <v>0.75</v>
      </c>
      <c r="C3641">
        <v>0.75</v>
      </c>
      <c r="D3641">
        <v>22.8</v>
      </c>
    </row>
    <row r="3642" spans="1:4" ht="15" x14ac:dyDescent="0.25">
      <c r="A3642" s="34">
        <v>44706</v>
      </c>
      <c r="B3642">
        <v>0.75</v>
      </c>
      <c r="C3642">
        <v>0.75</v>
      </c>
      <c r="D3642">
        <v>36.71</v>
      </c>
    </row>
    <row r="3643" spans="1:4" ht="15" x14ac:dyDescent="0.25">
      <c r="A3643" s="34">
        <v>44708</v>
      </c>
      <c r="B3643">
        <v>0.75</v>
      </c>
      <c r="C3643">
        <v>0.75</v>
      </c>
      <c r="D3643">
        <v>30.65</v>
      </c>
    </row>
    <row r="3644" spans="1:4" ht="15" x14ac:dyDescent="0.25">
      <c r="A3644" s="34">
        <v>44711</v>
      </c>
      <c r="B3644">
        <v>0.75</v>
      </c>
      <c r="C3644">
        <v>0.75</v>
      </c>
      <c r="D3644">
        <v>30.61</v>
      </c>
    </row>
    <row r="3645" spans="1:4" ht="15" x14ac:dyDescent="0.25">
      <c r="A3645" s="34">
        <v>44712</v>
      </c>
      <c r="B3645">
        <v>0.75</v>
      </c>
      <c r="C3645">
        <v>0.75</v>
      </c>
      <c r="D3645">
        <v>10.8</v>
      </c>
    </row>
    <row r="3646" spans="1:4" ht="15" x14ac:dyDescent="0.25">
      <c r="A3646" s="34">
        <v>44713</v>
      </c>
      <c r="B3646">
        <v>0.75</v>
      </c>
      <c r="C3646">
        <v>0.75</v>
      </c>
      <c r="D3646">
        <v>8.7949999999999999</v>
      </c>
    </row>
    <row r="3647" spans="1:4" ht="15" x14ac:dyDescent="0.25">
      <c r="A3647" s="34">
        <v>44714</v>
      </c>
      <c r="B3647">
        <v>0.75</v>
      </c>
      <c r="C3647">
        <v>0.75</v>
      </c>
      <c r="D3647">
        <v>7.47</v>
      </c>
    </row>
    <row r="3648" spans="1:4" ht="15" x14ac:dyDescent="0.25">
      <c r="A3648" s="34">
        <v>44715</v>
      </c>
      <c r="B3648">
        <v>0.75</v>
      </c>
      <c r="C3648">
        <v>0.75</v>
      </c>
      <c r="D3648">
        <v>12.76</v>
      </c>
    </row>
    <row r="3649" spans="1:4" ht="15" x14ac:dyDescent="0.25">
      <c r="A3649" s="34">
        <v>44719</v>
      </c>
      <c r="B3649">
        <v>0.75</v>
      </c>
      <c r="C3649">
        <v>0.75</v>
      </c>
      <c r="D3649">
        <v>19.809999999999999</v>
      </c>
    </row>
    <row r="3650" spans="1:4" ht="15" x14ac:dyDescent="0.25">
      <c r="A3650" s="34">
        <v>44720</v>
      </c>
      <c r="B3650">
        <v>0.75</v>
      </c>
      <c r="C3650">
        <v>0.75</v>
      </c>
      <c r="D3650">
        <v>18.53</v>
      </c>
    </row>
    <row r="3651" spans="1:4" ht="15" x14ac:dyDescent="0.25">
      <c r="A3651" s="34">
        <v>44721</v>
      </c>
      <c r="B3651">
        <v>0.75</v>
      </c>
      <c r="C3651">
        <v>0.75</v>
      </c>
      <c r="D3651">
        <v>25.35</v>
      </c>
    </row>
    <row r="3652" spans="1:4" ht="15" x14ac:dyDescent="0.25">
      <c r="A3652" s="34">
        <v>44722</v>
      </c>
      <c r="B3652">
        <v>0.75</v>
      </c>
      <c r="C3652">
        <v>0.75</v>
      </c>
      <c r="D3652">
        <v>30.895</v>
      </c>
    </row>
    <row r="3653" spans="1:4" ht="15" x14ac:dyDescent="0.25">
      <c r="A3653" s="34">
        <v>44725</v>
      </c>
      <c r="B3653">
        <v>0.75</v>
      </c>
      <c r="C3653">
        <v>0.75</v>
      </c>
      <c r="D3653">
        <v>27.11</v>
      </c>
    </row>
    <row r="3654" spans="1:4" ht="15" x14ac:dyDescent="0.25">
      <c r="A3654" s="34">
        <v>44726</v>
      </c>
      <c r="B3654">
        <v>0.75</v>
      </c>
      <c r="C3654">
        <v>0.75</v>
      </c>
      <c r="D3654">
        <v>28.431999999999999</v>
      </c>
    </row>
    <row r="3655" spans="1:4" ht="15" x14ac:dyDescent="0.25">
      <c r="A3655" s="34">
        <v>44727</v>
      </c>
      <c r="B3655">
        <v>0.75</v>
      </c>
      <c r="C3655">
        <v>0.75</v>
      </c>
      <c r="D3655">
        <v>24.68</v>
      </c>
    </row>
    <row r="3656" spans="1:4" ht="15" x14ac:dyDescent="0.25">
      <c r="A3656" s="34">
        <v>44728</v>
      </c>
      <c r="B3656">
        <v>0.75</v>
      </c>
      <c r="C3656">
        <v>0.75</v>
      </c>
      <c r="D3656">
        <v>16.149999999999999</v>
      </c>
    </row>
    <row r="3657" spans="1:4" ht="15" x14ac:dyDescent="0.25">
      <c r="A3657" s="34">
        <v>44729</v>
      </c>
      <c r="B3657">
        <v>0.75</v>
      </c>
      <c r="C3657">
        <v>0.75</v>
      </c>
      <c r="D3657">
        <v>25.3</v>
      </c>
    </row>
    <row r="3658" spans="1:4" ht="15" x14ac:dyDescent="0.25">
      <c r="A3658" s="34">
        <v>44732</v>
      </c>
      <c r="B3658">
        <v>0.75</v>
      </c>
      <c r="C3658">
        <v>0.75</v>
      </c>
      <c r="D3658">
        <v>23.77</v>
      </c>
    </row>
    <row r="3659" spans="1:4" ht="15" x14ac:dyDescent="0.25">
      <c r="A3659" s="34">
        <v>44733</v>
      </c>
      <c r="B3659">
        <v>0.75</v>
      </c>
      <c r="C3659">
        <v>0.75</v>
      </c>
      <c r="D3659">
        <v>22.43</v>
      </c>
    </row>
    <row r="3660" spans="1:4" ht="15" x14ac:dyDescent="0.25">
      <c r="A3660" s="34">
        <v>44734</v>
      </c>
      <c r="B3660">
        <v>0.75</v>
      </c>
      <c r="C3660">
        <v>0.75</v>
      </c>
      <c r="D3660">
        <v>19.55</v>
      </c>
    </row>
    <row r="3661" spans="1:4" ht="15" x14ac:dyDescent="0.25">
      <c r="A3661" s="34">
        <v>44735</v>
      </c>
      <c r="B3661">
        <v>0.75</v>
      </c>
      <c r="C3661">
        <v>0.75</v>
      </c>
      <c r="D3661">
        <v>20.65</v>
      </c>
    </row>
    <row r="3662" spans="1:4" ht="15" x14ac:dyDescent="0.25">
      <c r="A3662" s="34">
        <v>44736</v>
      </c>
      <c r="B3662">
        <v>1.25</v>
      </c>
      <c r="C3662">
        <v>1.25</v>
      </c>
      <c r="D3662">
        <v>42.994999999999997</v>
      </c>
    </row>
    <row r="3663" spans="1:4" ht="15" x14ac:dyDescent="0.25">
      <c r="A3663" s="34">
        <v>44739</v>
      </c>
      <c r="B3663">
        <v>1.25</v>
      </c>
      <c r="C3663">
        <v>1.25</v>
      </c>
      <c r="D3663">
        <v>38.104999999999997</v>
      </c>
    </row>
    <row r="3664" spans="1:4" ht="15" x14ac:dyDescent="0.25">
      <c r="A3664" s="34">
        <v>44740</v>
      </c>
      <c r="B3664">
        <v>1.25</v>
      </c>
      <c r="C3664">
        <v>1.25</v>
      </c>
      <c r="D3664">
        <v>43.015000000000001</v>
      </c>
    </row>
    <row r="3665" spans="1:4" ht="15" x14ac:dyDescent="0.25">
      <c r="A3665" s="34">
        <v>44741</v>
      </c>
      <c r="B3665">
        <v>1.25</v>
      </c>
      <c r="C3665">
        <v>1.25</v>
      </c>
      <c r="D3665">
        <v>39.36</v>
      </c>
    </row>
    <row r="3666" spans="1:4" ht="15" x14ac:dyDescent="0.25">
      <c r="A3666" s="34">
        <v>44742</v>
      </c>
      <c r="B3666">
        <v>1.25</v>
      </c>
      <c r="C3666">
        <v>1.25</v>
      </c>
      <c r="D3666">
        <v>1.68</v>
      </c>
    </row>
    <row r="3667" spans="1:4" ht="15" x14ac:dyDescent="0.25">
      <c r="A3667" s="34">
        <v>44743</v>
      </c>
      <c r="B3667">
        <v>1.25</v>
      </c>
      <c r="C3667">
        <v>1.25</v>
      </c>
      <c r="D3667">
        <v>15.248700000000001</v>
      </c>
    </row>
    <row r="3668" spans="1:4" ht="15" x14ac:dyDescent="0.25">
      <c r="A3668" s="34">
        <v>44746</v>
      </c>
      <c r="B3668">
        <v>1.25</v>
      </c>
      <c r="C3668">
        <v>1.25</v>
      </c>
      <c r="D3668">
        <v>8.2799999999999994</v>
      </c>
    </row>
    <row r="3669" spans="1:4" ht="15" x14ac:dyDescent="0.25">
      <c r="A3669" s="34">
        <v>44747</v>
      </c>
      <c r="B3669">
        <v>1.25</v>
      </c>
      <c r="C3669">
        <v>1.25</v>
      </c>
      <c r="D3669">
        <v>3.93</v>
      </c>
    </row>
    <row r="3670" spans="1:4" ht="15" x14ac:dyDescent="0.25">
      <c r="A3670" s="34">
        <v>44748</v>
      </c>
      <c r="B3670">
        <v>1.25</v>
      </c>
      <c r="C3670">
        <v>1.25</v>
      </c>
      <c r="D3670">
        <v>10.7</v>
      </c>
    </row>
    <row r="3671" spans="1:4" ht="15" x14ac:dyDescent="0.25">
      <c r="A3671" s="34">
        <v>44749</v>
      </c>
      <c r="B3671">
        <v>1.25</v>
      </c>
      <c r="C3671">
        <v>1.25</v>
      </c>
      <c r="D3671">
        <v>8.2100000000000009</v>
      </c>
    </row>
    <row r="3672" spans="1:4" ht="15" x14ac:dyDescent="0.25">
      <c r="A3672" s="34">
        <v>44750</v>
      </c>
      <c r="B3672">
        <v>1.25</v>
      </c>
      <c r="C3672">
        <v>1.25</v>
      </c>
      <c r="D3672">
        <v>14.72</v>
      </c>
    </row>
    <row r="3673" spans="1:4" ht="15" x14ac:dyDescent="0.25">
      <c r="A3673" s="34">
        <v>44753</v>
      </c>
      <c r="B3673">
        <v>1.25</v>
      </c>
      <c r="C3673">
        <v>1.25</v>
      </c>
      <c r="D3673">
        <v>3.855</v>
      </c>
    </row>
    <row r="3674" spans="1:4" ht="15" x14ac:dyDescent="0.25">
      <c r="A3674" s="34">
        <v>44754</v>
      </c>
      <c r="B3674">
        <v>1.25</v>
      </c>
      <c r="C3674">
        <v>1.25</v>
      </c>
      <c r="D3674">
        <v>2.2799999999999998</v>
      </c>
    </row>
    <row r="3675" spans="1:4" ht="15" x14ac:dyDescent="0.25">
      <c r="A3675" s="34">
        <v>44755</v>
      </c>
      <c r="B3675">
        <v>1.25</v>
      </c>
      <c r="C3675">
        <v>1.25</v>
      </c>
      <c r="D3675">
        <v>10.75</v>
      </c>
    </row>
    <row r="3676" spans="1:4" ht="15" x14ac:dyDescent="0.25">
      <c r="A3676" s="34">
        <v>44756</v>
      </c>
      <c r="B3676">
        <v>1.25</v>
      </c>
      <c r="C3676">
        <v>1.25</v>
      </c>
      <c r="D3676">
        <v>11.51</v>
      </c>
    </row>
    <row r="3677" spans="1:4" ht="15" x14ac:dyDescent="0.25">
      <c r="A3677" s="34">
        <v>44757</v>
      </c>
      <c r="B3677">
        <v>1.25</v>
      </c>
      <c r="C3677">
        <v>1.25</v>
      </c>
      <c r="D3677">
        <v>49.32</v>
      </c>
    </row>
    <row r="3678" spans="1:4" ht="15" x14ac:dyDescent="0.25">
      <c r="A3678" s="34">
        <v>44760</v>
      </c>
      <c r="B3678">
        <v>1.25</v>
      </c>
      <c r="C3678">
        <v>1.25</v>
      </c>
      <c r="D3678">
        <v>15.87</v>
      </c>
    </row>
    <row r="3679" spans="1:4" ht="15" x14ac:dyDescent="0.25">
      <c r="A3679" s="34">
        <v>44761</v>
      </c>
      <c r="B3679">
        <v>1.25</v>
      </c>
      <c r="C3679">
        <v>1.25</v>
      </c>
      <c r="D3679">
        <v>6.72</v>
      </c>
    </row>
    <row r="3680" spans="1:4" ht="15" x14ac:dyDescent="0.25">
      <c r="A3680" s="34">
        <v>44762</v>
      </c>
      <c r="B3680">
        <v>1.25</v>
      </c>
      <c r="C3680">
        <v>1.25</v>
      </c>
      <c r="D3680">
        <v>29.35</v>
      </c>
    </row>
    <row r="3681" spans="1:4" ht="15" x14ac:dyDescent="0.25">
      <c r="A3681" s="34">
        <v>44763</v>
      </c>
      <c r="B3681">
        <v>1.25</v>
      </c>
      <c r="C3681">
        <v>1.25</v>
      </c>
      <c r="D3681">
        <v>17.899999999999999</v>
      </c>
    </row>
    <row r="3682" spans="1:4" ht="15" x14ac:dyDescent="0.25">
      <c r="A3682" s="34">
        <v>44764</v>
      </c>
      <c r="B3682">
        <v>1.25</v>
      </c>
      <c r="C3682">
        <v>1.25</v>
      </c>
      <c r="D3682">
        <v>23.92</v>
      </c>
    </row>
    <row r="3683" spans="1:4" ht="15" x14ac:dyDescent="0.25">
      <c r="A3683" s="34">
        <v>44767</v>
      </c>
      <c r="B3683">
        <v>1.25</v>
      </c>
      <c r="C3683">
        <v>1.25</v>
      </c>
      <c r="D3683">
        <v>33.200000000000003</v>
      </c>
    </row>
    <row r="3684" spans="1:4" ht="15" x14ac:dyDescent="0.25">
      <c r="A3684" s="34">
        <v>44768</v>
      </c>
      <c r="B3684">
        <v>1.25</v>
      </c>
      <c r="C3684">
        <v>1.25</v>
      </c>
      <c r="D3684">
        <v>15.305</v>
      </c>
    </row>
    <row r="3685" spans="1:4" ht="15" x14ac:dyDescent="0.25">
      <c r="A3685" s="34">
        <v>44769</v>
      </c>
      <c r="B3685">
        <v>1.25</v>
      </c>
      <c r="C3685">
        <v>1.25</v>
      </c>
      <c r="D3685">
        <v>24.27</v>
      </c>
    </row>
    <row r="3686" spans="1:4" ht="15" x14ac:dyDescent="0.25">
      <c r="A3686" s="34">
        <v>44770</v>
      </c>
      <c r="B3686">
        <v>1.25</v>
      </c>
      <c r="C3686">
        <v>1.25</v>
      </c>
      <c r="D3686">
        <v>24.184999999999999</v>
      </c>
    </row>
    <row r="3687" spans="1:4" ht="15" x14ac:dyDescent="0.25">
      <c r="A3687" s="34">
        <v>44771</v>
      </c>
      <c r="B3687">
        <v>1.25</v>
      </c>
      <c r="C3687">
        <v>1.25</v>
      </c>
      <c r="D3687">
        <v>22.094999999999999</v>
      </c>
    </row>
    <row r="3688" spans="1:4" ht="15" x14ac:dyDescent="0.25">
      <c r="A3688" s="34">
        <v>44774</v>
      </c>
      <c r="B3688">
        <v>1.25</v>
      </c>
      <c r="C3688">
        <v>1.25</v>
      </c>
      <c r="D3688">
        <v>34.06</v>
      </c>
    </row>
    <row r="3689" spans="1:4" ht="15" x14ac:dyDescent="0.25">
      <c r="A3689" s="34">
        <v>44775</v>
      </c>
      <c r="B3689">
        <v>1.25</v>
      </c>
      <c r="C3689">
        <v>1.25</v>
      </c>
      <c r="D3689">
        <v>22.15</v>
      </c>
    </row>
    <row r="3690" spans="1:4" ht="15" x14ac:dyDescent="0.25">
      <c r="A3690" s="34">
        <v>44776</v>
      </c>
      <c r="B3690">
        <v>1.25</v>
      </c>
      <c r="C3690">
        <v>1.25</v>
      </c>
      <c r="D3690">
        <v>15.97</v>
      </c>
    </row>
    <row r="3691" spans="1:4" ht="15" x14ac:dyDescent="0.25">
      <c r="A3691" s="34">
        <v>44777</v>
      </c>
      <c r="B3691">
        <v>1.25</v>
      </c>
      <c r="C3691">
        <v>1.25</v>
      </c>
      <c r="D3691">
        <v>18.399999999999999</v>
      </c>
    </row>
    <row r="3692" spans="1:4" ht="15" x14ac:dyDescent="0.25">
      <c r="A3692" s="34">
        <v>44778</v>
      </c>
      <c r="B3692">
        <v>1.25</v>
      </c>
      <c r="C3692">
        <v>1.25</v>
      </c>
      <c r="D3692">
        <v>35.43</v>
      </c>
    </row>
    <row r="3693" spans="1:4" ht="15" x14ac:dyDescent="0.25">
      <c r="A3693" s="34">
        <v>44781</v>
      </c>
      <c r="B3693">
        <v>1.25</v>
      </c>
      <c r="C3693">
        <v>1.25</v>
      </c>
      <c r="D3693">
        <v>24.95</v>
      </c>
    </row>
    <row r="3694" spans="1:4" ht="15" x14ac:dyDescent="0.25">
      <c r="A3694" s="34">
        <v>44782</v>
      </c>
      <c r="B3694">
        <v>1.25</v>
      </c>
      <c r="C3694">
        <v>1.25</v>
      </c>
      <c r="D3694">
        <v>30.85</v>
      </c>
    </row>
    <row r="3695" spans="1:4" ht="15" x14ac:dyDescent="0.25">
      <c r="A3695" s="34">
        <v>44783</v>
      </c>
      <c r="B3695">
        <v>1.25</v>
      </c>
      <c r="C3695">
        <v>1.25</v>
      </c>
      <c r="D3695">
        <v>26.215</v>
      </c>
    </row>
    <row r="3696" spans="1:4" ht="15" x14ac:dyDescent="0.25">
      <c r="A3696" s="34">
        <v>44784</v>
      </c>
      <c r="B3696">
        <v>1.25</v>
      </c>
      <c r="C3696">
        <v>1.25</v>
      </c>
      <c r="D3696">
        <v>29.7</v>
      </c>
    </row>
    <row r="3697" spans="1:4" ht="15" x14ac:dyDescent="0.25">
      <c r="A3697" s="34">
        <v>44785</v>
      </c>
      <c r="B3697">
        <v>1.25</v>
      </c>
      <c r="C3697">
        <v>1.25</v>
      </c>
      <c r="D3697">
        <v>30.57</v>
      </c>
    </row>
    <row r="3698" spans="1:4" ht="15" x14ac:dyDescent="0.25">
      <c r="A3698" s="34">
        <v>44788</v>
      </c>
      <c r="B3698">
        <v>1.25</v>
      </c>
      <c r="C3698">
        <v>1.25</v>
      </c>
      <c r="D3698">
        <v>28.75</v>
      </c>
    </row>
    <row r="3699" spans="1:4" ht="15" x14ac:dyDescent="0.25">
      <c r="A3699" s="34">
        <v>44789</v>
      </c>
      <c r="B3699">
        <v>1.25</v>
      </c>
      <c r="C3699">
        <v>1.25</v>
      </c>
      <c r="D3699">
        <v>40.97</v>
      </c>
    </row>
    <row r="3700" spans="1:4" ht="15" x14ac:dyDescent="0.25">
      <c r="A3700" s="34">
        <v>44790</v>
      </c>
      <c r="B3700">
        <v>1.25</v>
      </c>
      <c r="C3700">
        <v>1.25</v>
      </c>
      <c r="D3700">
        <v>46.26</v>
      </c>
    </row>
    <row r="3701" spans="1:4" ht="15" x14ac:dyDescent="0.25">
      <c r="A3701" s="34">
        <v>44791</v>
      </c>
      <c r="B3701">
        <v>1.25</v>
      </c>
      <c r="C3701">
        <v>1.25</v>
      </c>
      <c r="D3701">
        <v>45.03</v>
      </c>
    </row>
    <row r="3702" spans="1:4" ht="15" x14ac:dyDescent="0.25">
      <c r="A3702" s="34">
        <v>44792</v>
      </c>
      <c r="B3702">
        <v>1.75</v>
      </c>
      <c r="C3702">
        <v>1.75</v>
      </c>
      <c r="D3702">
        <v>30.42</v>
      </c>
    </row>
    <row r="3703" spans="1:4" ht="15" x14ac:dyDescent="0.25">
      <c r="A3703" s="34">
        <v>44795</v>
      </c>
      <c r="B3703">
        <v>1.75</v>
      </c>
      <c r="C3703">
        <v>1.75</v>
      </c>
      <c r="D3703">
        <v>30.22</v>
      </c>
    </row>
    <row r="3704" spans="1:4" ht="15" x14ac:dyDescent="0.25">
      <c r="A3704" s="34">
        <v>44796</v>
      </c>
      <c r="B3704">
        <v>1.75</v>
      </c>
      <c r="C3704">
        <v>1.75</v>
      </c>
      <c r="D3704">
        <v>21.43</v>
      </c>
    </row>
    <row r="3705" spans="1:4" ht="15" x14ac:dyDescent="0.25">
      <c r="A3705" s="34">
        <v>44797</v>
      </c>
      <c r="B3705">
        <v>1.75</v>
      </c>
      <c r="C3705">
        <v>1.75</v>
      </c>
      <c r="D3705">
        <v>19.940000000000001</v>
      </c>
    </row>
    <row r="3706" spans="1:4" ht="15" x14ac:dyDescent="0.25">
      <c r="A3706" s="34">
        <v>44798</v>
      </c>
      <c r="B3706">
        <v>1.75</v>
      </c>
      <c r="C3706">
        <v>1.75</v>
      </c>
      <c r="D3706">
        <v>42.545000000000002</v>
      </c>
    </row>
    <row r="3707" spans="1:4" ht="15" x14ac:dyDescent="0.25">
      <c r="A3707" s="34">
        <v>44799</v>
      </c>
      <c r="B3707">
        <v>1.75</v>
      </c>
      <c r="C3707">
        <v>1.75</v>
      </c>
      <c r="D3707">
        <v>12.83</v>
      </c>
    </row>
    <row r="3708" spans="1:4" ht="15" x14ac:dyDescent="0.25">
      <c r="A3708" s="34">
        <v>44802</v>
      </c>
      <c r="B3708">
        <v>1.75</v>
      </c>
      <c r="C3708">
        <v>1.75</v>
      </c>
      <c r="D3708">
        <v>10.73</v>
      </c>
    </row>
    <row r="3709" spans="1:4" ht="15" x14ac:dyDescent="0.25">
      <c r="A3709" s="34">
        <v>44803</v>
      </c>
      <c r="B3709">
        <v>1.75</v>
      </c>
      <c r="C3709">
        <v>1.75</v>
      </c>
      <c r="D3709">
        <v>19.670000000000002</v>
      </c>
    </row>
    <row r="3710" spans="1:4" ht="15" x14ac:dyDescent="0.25">
      <c r="A3710" s="34">
        <v>44804</v>
      </c>
      <c r="B3710">
        <v>1.75</v>
      </c>
      <c r="C3710">
        <v>1.75</v>
      </c>
      <c r="D3710">
        <v>15.744999999999999</v>
      </c>
    </row>
    <row r="3711" spans="1:4" ht="15" x14ac:dyDescent="0.25">
      <c r="A3711" s="34">
        <v>44805</v>
      </c>
      <c r="B3711">
        <v>1.75</v>
      </c>
      <c r="C3711">
        <v>1.75</v>
      </c>
      <c r="D3711">
        <v>10.9</v>
      </c>
    </row>
    <row r="3712" spans="1:4" ht="15" x14ac:dyDescent="0.25">
      <c r="A3712" s="34">
        <v>44806</v>
      </c>
      <c r="B3712">
        <v>1.75</v>
      </c>
      <c r="C3712">
        <v>1.75</v>
      </c>
      <c r="D3712">
        <v>9.1300000000000008</v>
      </c>
    </row>
    <row r="3713" spans="1:4" ht="15" x14ac:dyDescent="0.25">
      <c r="A3713" s="34">
        <v>44809</v>
      </c>
      <c r="B3713">
        <v>1.75</v>
      </c>
      <c r="C3713">
        <v>1.75</v>
      </c>
      <c r="D3713">
        <v>13.24</v>
      </c>
    </row>
    <row r="3714" spans="1:4" ht="15" x14ac:dyDescent="0.25">
      <c r="A3714" s="34">
        <v>44810</v>
      </c>
      <c r="B3714">
        <v>1.75</v>
      </c>
      <c r="C3714">
        <v>1.75</v>
      </c>
      <c r="D3714">
        <v>9.6199999999999992</v>
      </c>
    </row>
    <row r="3715" spans="1:4" ht="15" x14ac:dyDescent="0.25">
      <c r="A3715" s="34">
        <v>44811</v>
      </c>
      <c r="B3715">
        <v>1.75</v>
      </c>
      <c r="C3715">
        <v>1.75</v>
      </c>
      <c r="D3715">
        <v>14.605</v>
      </c>
    </row>
    <row r="3716" spans="1:4" ht="15" x14ac:dyDescent="0.25">
      <c r="A3716" s="34">
        <v>44812</v>
      </c>
      <c r="B3716">
        <v>1.75</v>
      </c>
      <c r="C3716">
        <v>1.75</v>
      </c>
      <c r="D3716">
        <v>4.2149999999999999</v>
      </c>
    </row>
    <row r="3717" spans="1:4" ht="15" x14ac:dyDescent="0.25">
      <c r="A3717" s="34">
        <v>44813</v>
      </c>
      <c r="B3717">
        <v>1.75</v>
      </c>
      <c r="C3717">
        <v>1.75</v>
      </c>
      <c r="D3717">
        <v>7.5</v>
      </c>
    </row>
    <row r="3718" spans="1:4" ht="15" x14ac:dyDescent="0.25">
      <c r="A3718" s="34">
        <v>44816</v>
      </c>
      <c r="B3718">
        <v>1.75</v>
      </c>
      <c r="C3718">
        <v>1.75</v>
      </c>
      <c r="D3718">
        <v>9.1199999999999992</v>
      </c>
    </row>
    <row r="3719" spans="1:4" ht="15" x14ac:dyDescent="0.25">
      <c r="A3719" s="34">
        <v>44817</v>
      </c>
      <c r="B3719">
        <v>1.75</v>
      </c>
      <c r="C3719">
        <v>1.75</v>
      </c>
      <c r="D3719">
        <v>14.7</v>
      </c>
    </row>
    <row r="3720" spans="1:4" ht="15" x14ac:dyDescent="0.25">
      <c r="A3720" s="34">
        <v>44818</v>
      </c>
      <c r="B3720">
        <v>1.75</v>
      </c>
      <c r="C3720">
        <v>1.75</v>
      </c>
      <c r="D3720">
        <v>21.9</v>
      </c>
    </row>
    <row r="3721" spans="1:4" ht="15" x14ac:dyDescent="0.25">
      <c r="A3721" s="34">
        <v>44819</v>
      </c>
      <c r="B3721">
        <v>1.75</v>
      </c>
      <c r="C3721">
        <v>1.75</v>
      </c>
      <c r="D3721">
        <v>19.690000000000001</v>
      </c>
    </row>
    <row r="3722" spans="1:4" ht="15" x14ac:dyDescent="0.25">
      <c r="A3722" s="34">
        <v>44820</v>
      </c>
      <c r="B3722">
        <v>1.75</v>
      </c>
      <c r="C3722">
        <v>1.75</v>
      </c>
      <c r="D3722">
        <v>27.7</v>
      </c>
    </row>
    <row r="3723" spans="1:4" ht="15" x14ac:dyDescent="0.25">
      <c r="A3723" s="34">
        <v>44823</v>
      </c>
      <c r="B3723">
        <v>1.75</v>
      </c>
      <c r="C3723">
        <v>1.75</v>
      </c>
      <c r="D3723">
        <v>18.350000000000001</v>
      </c>
    </row>
    <row r="3724" spans="1:4" ht="15" x14ac:dyDescent="0.25">
      <c r="A3724" s="34">
        <v>44824</v>
      </c>
      <c r="B3724">
        <v>1.75</v>
      </c>
      <c r="C3724">
        <v>1.75</v>
      </c>
      <c r="D3724">
        <v>23.725000000000001</v>
      </c>
    </row>
    <row r="3725" spans="1:4" ht="15" x14ac:dyDescent="0.25">
      <c r="A3725" s="34">
        <v>44825</v>
      </c>
      <c r="B3725">
        <v>1.75</v>
      </c>
      <c r="C3725">
        <v>1.75</v>
      </c>
      <c r="D3725">
        <v>16.489999999999998</v>
      </c>
    </row>
    <row r="3726" spans="1:4" ht="15" x14ac:dyDescent="0.25">
      <c r="A3726" s="34">
        <v>44826</v>
      </c>
      <c r="B3726">
        <v>1.75</v>
      </c>
      <c r="C3726">
        <v>1.75</v>
      </c>
      <c r="D3726">
        <v>37</v>
      </c>
    </row>
    <row r="3727" spans="1:4" ht="15" x14ac:dyDescent="0.25">
      <c r="A3727" s="34">
        <v>44827</v>
      </c>
      <c r="B3727">
        <v>2.25</v>
      </c>
      <c r="C3727">
        <v>2.25</v>
      </c>
      <c r="D3727">
        <v>31.52</v>
      </c>
    </row>
    <row r="3728" spans="1:4" ht="15" x14ac:dyDescent="0.25">
      <c r="A3728" s="34">
        <v>44830</v>
      </c>
      <c r="B3728">
        <v>2.25</v>
      </c>
      <c r="C3728">
        <v>2.25</v>
      </c>
      <c r="D3728">
        <v>33.94</v>
      </c>
    </row>
    <row r="3729" spans="1:4" ht="15" x14ac:dyDescent="0.25">
      <c r="A3729" s="34">
        <v>44831</v>
      </c>
      <c r="B3729">
        <v>2.25</v>
      </c>
      <c r="C3729">
        <v>2.25</v>
      </c>
      <c r="D3729">
        <v>14.9</v>
      </c>
    </row>
    <row r="3730" spans="1:4" ht="15" x14ac:dyDescent="0.25">
      <c r="A3730" s="34">
        <v>44832</v>
      </c>
      <c r="B3730">
        <v>2.25</v>
      </c>
      <c r="C3730">
        <v>2.25</v>
      </c>
      <c r="D3730">
        <v>17.399999999999999</v>
      </c>
    </row>
    <row r="3731" spans="1:4" ht="15" x14ac:dyDescent="0.25">
      <c r="A3731" s="34">
        <v>44833</v>
      </c>
      <c r="B3731">
        <v>2.25</v>
      </c>
      <c r="C3731">
        <v>2.25</v>
      </c>
      <c r="D3731">
        <v>26.3</v>
      </c>
    </row>
    <row r="3732" spans="1:4" ht="15" x14ac:dyDescent="0.25">
      <c r="A3732" s="34">
        <v>44834</v>
      </c>
      <c r="B3732">
        <v>2.27</v>
      </c>
      <c r="C3732">
        <v>2.25</v>
      </c>
      <c r="D3732">
        <v>0.67500000000000004</v>
      </c>
    </row>
    <row r="3733" spans="1:4" ht="15" x14ac:dyDescent="0.25">
      <c r="A3733" s="34">
        <v>44837</v>
      </c>
      <c r="B3733">
        <v>2.2999999999999998</v>
      </c>
      <c r="C3733">
        <v>2.25</v>
      </c>
      <c r="D3733">
        <v>16.63</v>
      </c>
    </row>
    <row r="3734" spans="1:4" ht="15" x14ac:dyDescent="0.25">
      <c r="A3734" s="34">
        <v>44838</v>
      </c>
      <c r="B3734">
        <v>2.25</v>
      </c>
      <c r="C3734">
        <v>2.25</v>
      </c>
      <c r="D3734">
        <v>24.81</v>
      </c>
    </row>
    <row r="3735" spans="1:4" ht="15" x14ac:dyDescent="0.25">
      <c r="A3735" s="34">
        <v>44839</v>
      </c>
      <c r="B3735">
        <v>2.25</v>
      </c>
      <c r="C3735">
        <v>2.25</v>
      </c>
      <c r="D3735">
        <v>25.231999999999999</v>
      </c>
    </row>
    <row r="3736" spans="1:4" ht="15" x14ac:dyDescent="0.25">
      <c r="A3736" s="34">
        <v>44840</v>
      </c>
      <c r="B3736">
        <v>2.25</v>
      </c>
      <c r="C3736">
        <v>2.25</v>
      </c>
      <c r="D3736">
        <v>17.23</v>
      </c>
    </row>
    <row r="3737" spans="1:4" ht="15" x14ac:dyDescent="0.25">
      <c r="A3737" s="34">
        <v>44841</v>
      </c>
      <c r="B3737">
        <v>2.25</v>
      </c>
      <c r="C3737">
        <v>2.25</v>
      </c>
      <c r="D3737">
        <v>23.035</v>
      </c>
    </row>
    <row r="3738" spans="1:4" ht="15" x14ac:dyDescent="0.25">
      <c r="A3738" s="34">
        <v>44844</v>
      </c>
      <c r="B3738">
        <v>2.25</v>
      </c>
      <c r="C3738">
        <v>2.25</v>
      </c>
      <c r="D3738">
        <v>7.5</v>
      </c>
    </row>
    <row r="3739" spans="1:4" ht="15" x14ac:dyDescent="0.25">
      <c r="A3739" s="34">
        <v>44845</v>
      </c>
      <c r="B3739">
        <v>2.25</v>
      </c>
      <c r="C3739">
        <v>2.25</v>
      </c>
      <c r="D3739">
        <v>10.7</v>
      </c>
    </row>
    <row r="3740" spans="1:4" ht="15" x14ac:dyDescent="0.25">
      <c r="A3740" s="34">
        <v>44846</v>
      </c>
      <c r="B3740">
        <v>2.25</v>
      </c>
      <c r="C3740">
        <v>2.25</v>
      </c>
      <c r="D3740">
        <v>18.62</v>
      </c>
    </row>
    <row r="3741" spans="1:4" ht="15" x14ac:dyDescent="0.25">
      <c r="A3741" s="34">
        <v>44847</v>
      </c>
      <c r="B3741">
        <v>2.25</v>
      </c>
      <c r="C3741">
        <v>2.25</v>
      </c>
      <c r="D3741">
        <v>13.93</v>
      </c>
    </row>
    <row r="3742" spans="1:4" ht="15" x14ac:dyDescent="0.25">
      <c r="A3742" s="34">
        <v>44848</v>
      </c>
      <c r="B3742">
        <v>2.25</v>
      </c>
      <c r="C3742">
        <v>2.25</v>
      </c>
      <c r="D3742">
        <v>17.265000000000001</v>
      </c>
    </row>
    <row r="3743" spans="1:4" ht="15" x14ac:dyDescent="0.25">
      <c r="A3743" s="34">
        <v>44851</v>
      </c>
      <c r="B3743">
        <v>2.25</v>
      </c>
      <c r="C3743">
        <v>2.25</v>
      </c>
      <c r="D3743">
        <v>15.535</v>
      </c>
    </row>
    <row r="3744" spans="1:4" ht="15" x14ac:dyDescent="0.25">
      <c r="A3744" s="34">
        <v>44852</v>
      </c>
      <c r="B3744">
        <v>2.25</v>
      </c>
      <c r="C3744">
        <v>2.25</v>
      </c>
      <c r="D3744">
        <v>12.45</v>
      </c>
    </row>
    <row r="3745" spans="1:4" ht="15" x14ac:dyDescent="0.25">
      <c r="A3745" s="34">
        <v>44853</v>
      </c>
      <c r="B3745">
        <v>2.25</v>
      </c>
      <c r="C3745">
        <v>2.25</v>
      </c>
      <c r="D3745">
        <v>16.305</v>
      </c>
    </row>
    <row r="3746" spans="1:4" ht="15" x14ac:dyDescent="0.25">
      <c r="A3746" s="34">
        <v>44854</v>
      </c>
      <c r="B3746">
        <v>2.25</v>
      </c>
      <c r="C3746">
        <v>2.25</v>
      </c>
      <c r="D3746">
        <v>12.414999999999999</v>
      </c>
    </row>
    <row r="3747" spans="1:4" ht="15" x14ac:dyDescent="0.25">
      <c r="A3747" s="34">
        <v>44855</v>
      </c>
      <c r="B3747">
        <v>2.25</v>
      </c>
      <c r="C3747">
        <v>2.25</v>
      </c>
      <c r="D3747">
        <v>19.04</v>
      </c>
    </row>
    <row r="3748" spans="1:4" ht="15" x14ac:dyDescent="0.25">
      <c r="A3748" s="34">
        <v>44858</v>
      </c>
      <c r="B3748">
        <v>2.25</v>
      </c>
      <c r="C3748">
        <v>2.25</v>
      </c>
      <c r="D3748">
        <v>27.73</v>
      </c>
    </row>
    <row r="3749" spans="1:4" ht="15" x14ac:dyDescent="0.25">
      <c r="A3749" s="34">
        <v>44859</v>
      </c>
      <c r="B3749">
        <v>2.25</v>
      </c>
      <c r="C3749">
        <v>2.25</v>
      </c>
      <c r="D3749">
        <v>20.34</v>
      </c>
    </row>
    <row r="3750" spans="1:4" ht="15" x14ac:dyDescent="0.25">
      <c r="A3750" s="34">
        <v>44860</v>
      </c>
      <c r="B3750">
        <v>2.25</v>
      </c>
      <c r="C3750">
        <v>2.25</v>
      </c>
      <c r="D3750">
        <v>18.850000000000001</v>
      </c>
    </row>
    <row r="3751" spans="1:4" ht="15" x14ac:dyDescent="0.25">
      <c r="A3751" s="34">
        <v>44861</v>
      </c>
      <c r="B3751">
        <v>2.25</v>
      </c>
      <c r="C3751">
        <v>2.25</v>
      </c>
      <c r="D3751">
        <v>16.93</v>
      </c>
    </row>
    <row r="3752" spans="1:4" ht="15" x14ac:dyDescent="0.25">
      <c r="A3752" s="34">
        <v>44862</v>
      </c>
      <c r="B3752">
        <v>2.25</v>
      </c>
      <c r="C3752">
        <v>2.25</v>
      </c>
      <c r="D3752">
        <v>20.350000000000001</v>
      </c>
    </row>
    <row r="3753" spans="1:4" ht="15" x14ac:dyDescent="0.25">
      <c r="A3753" s="34">
        <v>44865</v>
      </c>
      <c r="B3753">
        <v>2.25</v>
      </c>
      <c r="C3753">
        <v>2.25</v>
      </c>
      <c r="D3753">
        <v>17.559999999999999</v>
      </c>
    </row>
    <row r="3754" spans="1:4" ht="15" x14ac:dyDescent="0.25">
      <c r="A3754" s="34">
        <v>44866</v>
      </c>
      <c r="B3754">
        <v>2.25</v>
      </c>
      <c r="C3754">
        <v>2.25</v>
      </c>
      <c r="D3754">
        <v>29.533999999999999</v>
      </c>
    </row>
    <row r="3755" spans="1:4" ht="15" x14ac:dyDescent="0.25">
      <c r="A3755" s="34">
        <v>44867</v>
      </c>
      <c r="B3755">
        <v>2.25</v>
      </c>
      <c r="C3755">
        <v>2.25</v>
      </c>
      <c r="D3755">
        <v>21.44</v>
      </c>
    </row>
    <row r="3756" spans="1:4" ht="15" x14ac:dyDescent="0.25">
      <c r="A3756" s="34">
        <v>44868</v>
      </c>
      <c r="B3756">
        <v>2.25</v>
      </c>
      <c r="C3756">
        <v>2.25</v>
      </c>
      <c r="D3756">
        <v>23.93</v>
      </c>
    </row>
    <row r="3757" spans="1:4" ht="15" x14ac:dyDescent="0.25">
      <c r="A3757" s="34">
        <v>44869</v>
      </c>
      <c r="B3757">
        <v>2.5</v>
      </c>
      <c r="C3757">
        <v>2.5</v>
      </c>
      <c r="D3757">
        <v>17.809999999999999</v>
      </c>
    </row>
    <row r="3758" spans="1:4" ht="15" x14ac:dyDescent="0.25">
      <c r="A3758" s="34">
        <v>44872</v>
      </c>
      <c r="B3758">
        <v>2.5</v>
      </c>
      <c r="C3758">
        <v>2.5</v>
      </c>
      <c r="D3758">
        <v>17.579999999999998</v>
      </c>
    </row>
    <row r="3759" spans="1:4" ht="15" x14ac:dyDescent="0.25">
      <c r="A3759" s="34">
        <v>44873</v>
      </c>
      <c r="B3759">
        <v>2.5</v>
      </c>
      <c r="C3759">
        <v>2.5</v>
      </c>
      <c r="D3759">
        <v>19.98</v>
      </c>
    </row>
    <row r="3760" spans="1:4" ht="15" x14ac:dyDescent="0.25">
      <c r="A3760" s="34">
        <v>44874</v>
      </c>
      <c r="B3760">
        <v>2.5</v>
      </c>
      <c r="C3760">
        <v>2.5</v>
      </c>
      <c r="D3760">
        <v>24.774999999999999</v>
      </c>
    </row>
    <row r="3761" spans="1:4" ht="15" x14ac:dyDescent="0.25">
      <c r="A3761" s="34">
        <v>44875</v>
      </c>
      <c r="B3761">
        <v>2.5</v>
      </c>
      <c r="C3761">
        <v>2.5</v>
      </c>
      <c r="D3761">
        <v>29.13</v>
      </c>
    </row>
    <row r="3762" spans="1:4" ht="15" x14ac:dyDescent="0.25">
      <c r="A3762" s="34">
        <v>44876</v>
      </c>
      <c r="B3762">
        <v>2.5</v>
      </c>
      <c r="C3762">
        <v>2.5</v>
      </c>
      <c r="D3762">
        <v>21.965</v>
      </c>
    </row>
    <row r="3763" spans="1:4" ht="15" x14ac:dyDescent="0.25">
      <c r="A3763" s="34">
        <v>44879</v>
      </c>
      <c r="B3763">
        <v>2.5</v>
      </c>
      <c r="C3763">
        <v>2.5</v>
      </c>
      <c r="D3763">
        <v>22.07</v>
      </c>
    </row>
    <row r="3764" spans="1:4" ht="15" x14ac:dyDescent="0.25">
      <c r="A3764" s="34">
        <v>44880</v>
      </c>
      <c r="B3764">
        <v>2.5</v>
      </c>
      <c r="C3764">
        <v>2.5</v>
      </c>
      <c r="D3764">
        <v>27.184999999999999</v>
      </c>
    </row>
    <row r="3765" spans="1:4" ht="15" x14ac:dyDescent="0.25">
      <c r="A3765" s="34">
        <v>44881</v>
      </c>
      <c r="B3765">
        <v>2.5</v>
      </c>
      <c r="C3765">
        <v>2.5</v>
      </c>
      <c r="D3765">
        <v>10.25</v>
      </c>
    </row>
    <row r="3766" spans="1:4" ht="15" x14ac:dyDescent="0.25">
      <c r="A3766" s="34">
        <v>44882</v>
      </c>
      <c r="B3766">
        <v>2.5</v>
      </c>
      <c r="C3766">
        <v>2.5</v>
      </c>
      <c r="D3766">
        <v>28.24</v>
      </c>
    </row>
    <row r="3767" spans="1:4" ht="15" x14ac:dyDescent="0.25">
      <c r="A3767" s="34">
        <v>44883</v>
      </c>
      <c r="B3767">
        <v>2.5</v>
      </c>
      <c r="C3767">
        <v>2.5</v>
      </c>
      <c r="D3767">
        <v>21.23</v>
      </c>
    </row>
    <row r="3768" spans="1:4" ht="15" x14ac:dyDescent="0.25">
      <c r="A3768" s="34">
        <v>44886</v>
      </c>
      <c r="B3768">
        <v>2.5</v>
      </c>
      <c r="C3768">
        <v>2.5</v>
      </c>
      <c r="D3768">
        <v>13.45</v>
      </c>
    </row>
    <row r="3769" spans="1:4" ht="15" x14ac:dyDescent="0.25">
      <c r="A3769" s="34">
        <v>44887</v>
      </c>
      <c r="B3769">
        <v>2.5</v>
      </c>
      <c r="C3769">
        <v>2.5</v>
      </c>
      <c r="D3769">
        <v>10.73</v>
      </c>
    </row>
    <row r="3770" spans="1:4" ht="15" x14ac:dyDescent="0.25">
      <c r="A3770" s="34">
        <v>44888</v>
      </c>
      <c r="B3770">
        <v>2.5</v>
      </c>
      <c r="C3770">
        <v>2.5</v>
      </c>
      <c r="D3770">
        <v>18.265000000000001</v>
      </c>
    </row>
    <row r="3771" spans="1:4" ht="15" x14ac:dyDescent="0.25">
      <c r="A3771" s="34">
        <v>44889</v>
      </c>
      <c r="B3771">
        <v>2.5</v>
      </c>
      <c r="C3771">
        <v>2.5</v>
      </c>
      <c r="D3771">
        <v>14.8</v>
      </c>
    </row>
    <row r="3772" spans="1:4" ht="15" x14ac:dyDescent="0.25">
      <c r="A3772" s="34">
        <v>44890</v>
      </c>
      <c r="B3772">
        <v>2.5</v>
      </c>
      <c r="C3772">
        <v>2.5</v>
      </c>
      <c r="D3772">
        <v>22.984999999999999</v>
      </c>
    </row>
    <row r="3773" spans="1:4" ht="15" x14ac:dyDescent="0.25">
      <c r="A3773" s="34">
        <v>44893</v>
      </c>
      <c r="B3773">
        <v>2.5</v>
      </c>
      <c r="C3773">
        <v>2.5</v>
      </c>
      <c r="D3773">
        <v>25.05</v>
      </c>
    </row>
    <row r="3774" spans="1:4" ht="15" x14ac:dyDescent="0.25">
      <c r="A3774" s="34">
        <v>44894</v>
      </c>
      <c r="B3774">
        <v>2.5</v>
      </c>
      <c r="C3774">
        <v>2.5</v>
      </c>
      <c r="D3774">
        <v>29.07</v>
      </c>
    </row>
    <row r="3775" spans="1:4" ht="15" x14ac:dyDescent="0.25">
      <c r="A3775" s="34">
        <v>44895</v>
      </c>
      <c r="B3775">
        <v>2.5</v>
      </c>
      <c r="C3775">
        <v>2.5</v>
      </c>
      <c r="D3775">
        <v>5.9</v>
      </c>
    </row>
    <row r="3776" spans="1:4" ht="15" x14ac:dyDescent="0.25">
      <c r="A3776" s="34">
        <v>44896</v>
      </c>
      <c r="B3776">
        <v>2.5</v>
      </c>
      <c r="C3776">
        <v>2.5</v>
      </c>
      <c r="D3776">
        <v>8.1300000000000008</v>
      </c>
    </row>
    <row r="3777" spans="1:4" ht="15" x14ac:dyDescent="0.25">
      <c r="A3777" s="34">
        <v>44897</v>
      </c>
      <c r="B3777">
        <v>2.5</v>
      </c>
      <c r="C3777">
        <v>2.5</v>
      </c>
      <c r="D3777">
        <v>13.824999999999999</v>
      </c>
    </row>
    <row r="3778" spans="1:4" ht="15" x14ac:dyDescent="0.25">
      <c r="A3778" s="34">
        <v>44900</v>
      </c>
      <c r="B3778">
        <v>2.5</v>
      </c>
      <c r="C3778">
        <v>2.5</v>
      </c>
      <c r="D3778">
        <v>6.2450000000000001</v>
      </c>
    </row>
    <row r="3779" spans="1:4" ht="15" x14ac:dyDescent="0.25">
      <c r="A3779" s="34">
        <v>44901</v>
      </c>
      <c r="B3779">
        <v>2.5</v>
      </c>
      <c r="C3779">
        <v>2.5</v>
      </c>
      <c r="D3779">
        <v>13.5</v>
      </c>
    </row>
    <row r="3780" spans="1:4" ht="15" x14ac:dyDescent="0.25">
      <c r="A3780" s="34">
        <v>44902</v>
      </c>
      <c r="B3780">
        <v>2.5</v>
      </c>
      <c r="C3780">
        <v>2.5</v>
      </c>
      <c r="D3780">
        <v>22.2</v>
      </c>
    </row>
    <row r="3781" spans="1:4" ht="15" x14ac:dyDescent="0.25">
      <c r="A3781" s="34">
        <v>44903</v>
      </c>
      <c r="B3781">
        <v>2.5</v>
      </c>
      <c r="C3781">
        <v>2.5</v>
      </c>
      <c r="D3781">
        <v>13.67</v>
      </c>
    </row>
    <row r="3782" spans="1:4" ht="15" x14ac:dyDescent="0.25">
      <c r="A3782" s="34">
        <v>44904</v>
      </c>
      <c r="B3782">
        <v>2.5</v>
      </c>
      <c r="C3782">
        <v>2.5</v>
      </c>
      <c r="D3782">
        <v>26.1</v>
      </c>
    </row>
    <row r="3783" spans="1:4" ht="15" x14ac:dyDescent="0.25">
      <c r="A3783" s="34">
        <v>44907</v>
      </c>
      <c r="B3783">
        <v>2.5</v>
      </c>
      <c r="C3783">
        <v>2.5</v>
      </c>
      <c r="D3783">
        <v>14.44</v>
      </c>
    </row>
    <row r="3784" spans="1:4" ht="15" x14ac:dyDescent="0.25">
      <c r="A3784" s="34">
        <v>44908</v>
      </c>
      <c r="B3784">
        <v>2.5</v>
      </c>
      <c r="C3784">
        <v>2.5</v>
      </c>
      <c r="D3784">
        <v>17.41</v>
      </c>
    </row>
    <row r="3785" spans="1:4" ht="15" x14ac:dyDescent="0.25">
      <c r="A3785" s="34">
        <v>44909</v>
      </c>
      <c r="B3785">
        <v>2.5</v>
      </c>
      <c r="C3785">
        <v>2.5</v>
      </c>
      <c r="D3785">
        <v>13.935</v>
      </c>
    </row>
    <row r="3786" spans="1:4" ht="15" x14ac:dyDescent="0.25">
      <c r="A3786" s="34">
        <v>44910</v>
      </c>
      <c r="B3786">
        <v>2.5</v>
      </c>
      <c r="C3786">
        <v>2.5</v>
      </c>
      <c r="D3786">
        <v>28.84</v>
      </c>
    </row>
    <row r="3787" spans="1:4" ht="15" x14ac:dyDescent="0.25">
      <c r="A3787" s="34">
        <v>44911</v>
      </c>
      <c r="B3787">
        <v>2.75</v>
      </c>
      <c r="C3787">
        <v>2.75</v>
      </c>
      <c r="D3787">
        <v>19.574999999999999</v>
      </c>
    </row>
    <row r="3788" spans="1:4" ht="15" x14ac:dyDescent="0.25">
      <c r="A3788" s="34">
        <v>44914</v>
      </c>
      <c r="B3788">
        <v>2.75</v>
      </c>
      <c r="C3788">
        <v>2.75</v>
      </c>
      <c r="D3788">
        <v>24.23</v>
      </c>
    </row>
    <row r="3789" spans="1:4" ht="15" x14ac:dyDescent="0.25">
      <c r="A3789" s="34">
        <v>44915</v>
      </c>
      <c r="B3789">
        <v>2.75</v>
      </c>
      <c r="C3789">
        <v>2.75</v>
      </c>
      <c r="D3789">
        <v>16.895</v>
      </c>
    </row>
    <row r="3790" spans="1:4" ht="15" x14ac:dyDescent="0.25">
      <c r="A3790" s="34">
        <v>44916</v>
      </c>
      <c r="B3790">
        <v>2.75</v>
      </c>
      <c r="C3790">
        <v>2.75</v>
      </c>
      <c r="D3790">
        <v>8.9649999999999999</v>
      </c>
    </row>
    <row r="3791" spans="1:4" ht="15" x14ac:dyDescent="0.25">
      <c r="A3791" s="34">
        <v>44917</v>
      </c>
      <c r="B3791">
        <v>2.75</v>
      </c>
      <c r="C3791">
        <v>2.75</v>
      </c>
      <c r="D3791">
        <v>15.02</v>
      </c>
    </row>
    <row r="3792" spans="1:4" ht="15" x14ac:dyDescent="0.25">
      <c r="A3792" s="34">
        <v>44918</v>
      </c>
      <c r="B3792">
        <v>2.75</v>
      </c>
      <c r="C3792">
        <v>2.75</v>
      </c>
      <c r="D3792">
        <v>26.96</v>
      </c>
    </row>
    <row r="3793" spans="1:4" ht="15" x14ac:dyDescent="0.25">
      <c r="A3793" s="34">
        <v>44922</v>
      </c>
      <c r="B3793">
        <v>2.75</v>
      </c>
      <c r="C3793">
        <v>2.75</v>
      </c>
      <c r="D3793">
        <v>34.56</v>
      </c>
    </row>
    <row r="3794" spans="1:4" ht="15" x14ac:dyDescent="0.25">
      <c r="A3794" s="34">
        <v>44923</v>
      </c>
      <c r="B3794">
        <v>2.75</v>
      </c>
      <c r="C3794">
        <v>2.75</v>
      </c>
      <c r="D3794">
        <v>24.57</v>
      </c>
    </row>
    <row r="3795" spans="1:4" ht="15" x14ac:dyDescent="0.25">
      <c r="A3795" s="34">
        <v>44924</v>
      </c>
      <c r="B3795">
        <v>2.75</v>
      </c>
      <c r="C3795">
        <v>2.75</v>
      </c>
      <c r="D3795">
        <v>36.03</v>
      </c>
    </row>
    <row r="3796" spans="1:4" ht="15" x14ac:dyDescent="0.25">
      <c r="A3796" s="34">
        <v>44925</v>
      </c>
      <c r="B3796">
        <v>2.75</v>
      </c>
      <c r="C3796">
        <v>2.75</v>
      </c>
      <c r="D3796">
        <v>2.375</v>
      </c>
    </row>
  </sheetData>
  <mergeCells count="2">
    <mergeCell ref="A1:F1"/>
    <mergeCell ref="A2:D2"/>
  </mergeCells>
  <hyperlinks>
    <hyperlink ref="A3" location="Innhold!A1" display="Innhold " xr:uid="{809D75D4-3B18-47ED-9DC7-9220ED22149C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E685-1DC5-4F47-8987-0667820C8D5E}">
  <dimension ref="A1:I2941"/>
  <sheetViews>
    <sheetView workbookViewId="0">
      <selection activeCell="G12" sqref="G12"/>
    </sheetView>
  </sheetViews>
  <sheetFormatPr defaultColWidth="9.140625" defaultRowHeight="12.75" x14ac:dyDescent="0.2"/>
  <cols>
    <col min="1" max="1" width="16.5703125" style="11" customWidth="1"/>
    <col min="2" max="2" width="39.85546875" style="11" bestFit="1" customWidth="1"/>
    <col min="3" max="3" width="30.85546875" style="11" bestFit="1" customWidth="1"/>
    <col min="4" max="4" width="43.140625" style="11" bestFit="1" customWidth="1"/>
    <col min="5" max="5" width="17.85546875" style="11" bestFit="1" customWidth="1"/>
    <col min="6" max="6" width="27.42578125" style="11" bestFit="1" customWidth="1"/>
    <col min="7" max="7" width="33.85546875" style="11" bestFit="1" customWidth="1"/>
    <col min="8" max="8" width="9.140625" style="11"/>
    <col min="9" max="9" width="39.5703125" style="11" bestFit="1" customWidth="1"/>
    <col min="10" max="16384" width="9.140625" style="11"/>
  </cols>
  <sheetData>
    <row r="1" spans="1:9" ht="36" customHeight="1" x14ac:dyDescent="0.2">
      <c r="A1" s="197" t="s">
        <v>340</v>
      </c>
      <c r="B1" s="197"/>
      <c r="C1" s="197"/>
      <c r="D1" s="197"/>
      <c r="E1" s="197"/>
      <c r="F1" s="197"/>
      <c r="I1" s="15"/>
    </row>
    <row r="2" spans="1:9" ht="30" customHeight="1" x14ac:dyDescent="0.2">
      <c r="A2" s="199" t="s">
        <v>331</v>
      </c>
      <c r="B2" s="199"/>
      <c r="C2" s="199"/>
      <c r="D2" s="199"/>
      <c r="E2" s="8"/>
      <c r="F2" s="8"/>
    </row>
    <row r="3" spans="1:9" ht="15" x14ac:dyDescent="0.25">
      <c r="A3" s="2" t="s">
        <v>302</v>
      </c>
      <c r="B3" s="10"/>
    </row>
    <row r="4" spans="1:9" ht="15" x14ac:dyDescent="0.25">
      <c r="A4" s="2"/>
      <c r="B4" s="10"/>
    </row>
    <row r="5" spans="1:9" s="14" customFormat="1" x14ac:dyDescent="0.2">
      <c r="A5" s="12"/>
      <c r="B5" s="17" t="s">
        <v>61</v>
      </c>
      <c r="C5" s="17" t="s">
        <v>62</v>
      </c>
      <c r="D5" s="36" t="s">
        <v>63</v>
      </c>
      <c r="E5" s="11"/>
      <c r="F5" s="11"/>
      <c r="G5" s="11"/>
    </row>
    <row r="6" spans="1:9" ht="15" x14ac:dyDescent="0.25">
      <c r="A6" s="34">
        <v>40816</v>
      </c>
      <c r="B6">
        <v>2.69</v>
      </c>
      <c r="C6">
        <v>2.25</v>
      </c>
      <c r="D6">
        <v>3.03</v>
      </c>
      <c r="E6"/>
      <c r="F6"/>
      <c r="G6"/>
    </row>
    <row r="7" spans="1:9" ht="15" x14ac:dyDescent="0.25">
      <c r="A7" s="34">
        <v>40819</v>
      </c>
      <c r="B7">
        <v>2.29</v>
      </c>
      <c r="C7">
        <v>2.25</v>
      </c>
      <c r="D7">
        <v>3</v>
      </c>
      <c r="E7"/>
      <c r="F7"/>
      <c r="G7"/>
      <c r="H7"/>
    </row>
    <row r="8" spans="1:9" ht="15" x14ac:dyDescent="0.25">
      <c r="A8" s="34">
        <v>40820</v>
      </c>
      <c r="B8">
        <v>2.19</v>
      </c>
      <c r="C8">
        <v>2.25</v>
      </c>
      <c r="D8">
        <v>2.96</v>
      </c>
      <c r="E8"/>
      <c r="F8"/>
      <c r="G8"/>
    </row>
    <row r="9" spans="1:9" ht="15" x14ac:dyDescent="0.25">
      <c r="A9" s="34">
        <v>40821</v>
      </c>
      <c r="B9">
        <v>2.21</v>
      </c>
      <c r="C9">
        <v>2.25</v>
      </c>
      <c r="D9">
        <v>2.97</v>
      </c>
      <c r="E9"/>
      <c r="F9"/>
      <c r="G9"/>
    </row>
    <row r="10" spans="1:9" ht="15" x14ac:dyDescent="0.25">
      <c r="A10" s="34">
        <v>40822</v>
      </c>
      <c r="B10">
        <v>2.25</v>
      </c>
      <c r="C10">
        <v>2.25</v>
      </c>
      <c r="D10">
        <v>3.01</v>
      </c>
      <c r="E10"/>
      <c r="F10"/>
      <c r="G10"/>
    </row>
    <row r="11" spans="1:9" ht="15" x14ac:dyDescent="0.25">
      <c r="A11" s="34">
        <v>40823</v>
      </c>
      <c r="B11">
        <v>2.2000000000000002</v>
      </c>
      <c r="C11">
        <v>2.25</v>
      </c>
      <c r="D11">
        <v>3.04</v>
      </c>
      <c r="E11"/>
      <c r="F11"/>
      <c r="G11"/>
    </row>
    <row r="12" spans="1:9" ht="15" x14ac:dyDescent="0.25">
      <c r="A12" s="34">
        <v>40826</v>
      </c>
      <c r="B12">
        <v>2.23</v>
      </c>
      <c r="C12">
        <v>2.25</v>
      </c>
      <c r="D12">
        <v>3.02</v>
      </c>
      <c r="E12"/>
      <c r="F12"/>
      <c r="G12"/>
    </row>
    <row r="13" spans="1:9" ht="15" x14ac:dyDescent="0.25">
      <c r="A13" s="34">
        <v>40827</v>
      </c>
      <c r="B13">
        <v>2.23</v>
      </c>
      <c r="C13">
        <v>2.25</v>
      </c>
      <c r="D13">
        <v>3.05</v>
      </c>
      <c r="E13"/>
      <c r="F13"/>
      <c r="G13"/>
    </row>
    <row r="14" spans="1:9" ht="15" x14ac:dyDescent="0.25">
      <c r="A14" s="34">
        <v>40828</v>
      </c>
      <c r="B14">
        <v>2.2599999999999998</v>
      </c>
      <c r="C14">
        <v>2.25</v>
      </c>
      <c r="D14">
        <v>3.09</v>
      </c>
      <c r="E14"/>
      <c r="F14"/>
      <c r="G14"/>
    </row>
    <row r="15" spans="1:9" ht="15" x14ac:dyDescent="0.25">
      <c r="A15" s="34">
        <v>40829</v>
      </c>
      <c r="B15">
        <v>2.1800000000000002</v>
      </c>
      <c r="C15">
        <v>2.25</v>
      </c>
      <c r="D15">
        <v>3.08</v>
      </c>
      <c r="E15"/>
      <c r="F15"/>
      <c r="G15"/>
    </row>
    <row r="16" spans="1:9" ht="15" x14ac:dyDescent="0.25">
      <c r="A16" s="34">
        <v>40830</v>
      </c>
      <c r="B16">
        <v>2.31</v>
      </c>
      <c r="C16">
        <v>2.25</v>
      </c>
      <c r="D16">
        <v>3.09</v>
      </c>
      <c r="E16"/>
      <c r="F16"/>
      <c r="G16"/>
    </row>
    <row r="17" spans="1:7" ht="15" x14ac:dyDescent="0.25">
      <c r="A17" s="34">
        <v>40833</v>
      </c>
      <c r="B17">
        <v>2.2200000000000002</v>
      </c>
      <c r="C17">
        <v>2.25</v>
      </c>
      <c r="D17">
        <v>3.12</v>
      </c>
      <c r="E17"/>
      <c r="F17"/>
      <c r="G17"/>
    </row>
    <row r="18" spans="1:7" ht="15" x14ac:dyDescent="0.25">
      <c r="A18" s="34">
        <v>40834</v>
      </c>
      <c r="B18">
        <v>2.25</v>
      </c>
      <c r="C18">
        <v>2.25</v>
      </c>
      <c r="D18">
        <v>3.07</v>
      </c>
      <c r="E18"/>
      <c r="F18"/>
      <c r="G18"/>
    </row>
    <row r="19" spans="1:7" ht="15" x14ac:dyDescent="0.25">
      <c r="A19" s="34">
        <v>40835</v>
      </c>
      <c r="B19">
        <v>2.2000000000000002</v>
      </c>
      <c r="C19">
        <v>2.25</v>
      </c>
      <c r="D19">
        <v>3.12</v>
      </c>
      <c r="E19"/>
      <c r="F19"/>
      <c r="G19"/>
    </row>
    <row r="20" spans="1:7" ht="15" x14ac:dyDescent="0.25">
      <c r="A20" s="34">
        <v>40836</v>
      </c>
      <c r="B20">
        <v>2.23</v>
      </c>
      <c r="C20">
        <v>2.25</v>
      </c>
      <c r="D20">
        <v>3.13</v>
      </c>
      <c r="E20"/>
      <c r="F20"/>
      <c r="G20"/>
    </row>
    <row r="21" spans="1:7" ht="15" x14ac:dyDescent="0.25">
      <c r="A21" s="34">
        <v>40837</v>
      </c>
      <c r="B21">
        <v>2.2200000000000002</v>
      </c>
      <c r="C21">
        <v>2.25</v>
      </c>
      <c r="D21">
        <v>3.13</v>
      </c>
      <c r="E21"/>
      <c r="F21"/>
      <c r="G21"/>
    </row>
    <row r="22" spans="1:7" ht="15" x14ac:dyDescent="0.25">
      <c r="A22" s="34">
        <v>40840</v>
      </c>
      <c r="B22">
        <v>2.2400000000000002</v>
      </c>
      <c r="C22">
        <v>2.25</v>
      </c>
      <c r="D22">
        <v>3.15</v>
      </c>
      <c r="E22"/>
      <c r="F22"/>
      <c r="G22"/>
    </row>
    <row r="23" spans="1:7" ht="15" x14ac:dyDescent="0.25">
      <c r="A23" s="34">
        <v>40841</v>
      </c>
      <c r="B23">
        <v>2.2200000000000002</v>
      </c>
      <c r="C23">
        <v>2.25</v>
      </c>
      <c r="D23">
        <v>3.16</v>
      </c>
      <c r="E23"/>
      <c r="F23"/>
    </row>
    <row r="24" spans="1:7" ht="15" x14ac:dyDescent="0.25">
      <c r="A24" s="34">
        <v>40842</v>
      </c>
      <c r="B24">
        <v>2.21</v>
      </c>
      <c r="C24">
        <v>2.25</v>
      </c>
      <c r="D24">
        <v>3.1</v>
      </c>
      <c r="E24"/>
      <c r="F24"/>
    </row>
    <row r="25" spans="1:7" ht="15" x14ac:dyDescent="0.25">
      <c r="A25" s="34">
        <v>40843</v>
      </c>
      <c r="B25">
        <v>2.25</v>
      </c>
      <c r="C25">
        <v>2.25</v>
      </c>
      <c r="D25">
        <v>3.13</v>
      </c>
      <c r="E25"/>
      <c r="F25"/>
    </row>
    <row r="26" spans="1:7" ht="15" x14ac:dyDescent="0.25">
      <c r="A26" s="34">
        <v>40844</v>
      </c>
      <c r="B26">
        <v>2.36</v>
      </c>
      <c r="C26">
        <v>2.25</v>
      </c>
      <c r="D26">
        <v>3.13</v>
      </c>
      <c r="E26"/>
      <c r="F26"/>
    </row>
    <row r="27" spans="1:7" ht="15" x14ac:dyDescent="0.25">
      <c r="A27" s="34">
        <v>40847</v>
      </c>
      <c r="B27">
        <v>2.23</v>
      </c>
      <c r="C27">
        <v>2.25</v>
      </c>
      <c r="D27">
        <v>3.04</v>
      </c>
      <c r="E27"/>
      <c r="F27"/>
    </row>
    <row r="28" spans="1:7" ht="15" x14ac:dyDescent="0.25">
      <c r="A28" s="34">
        <v>40848</v>
      </c>
      <c r="B28">
        <v>2.23</v>
      </c>
      <c r="C28">
        <v>2.25</v>
      </c>
      <c r="D28">
        <v>2.98</v>
      </c>
      <c r="E28"/>
      <c r="F28"/>
    </row>
    <row r="29" spans="1:7" ht="15" x14ac:dyDescent="0.25">
      <c r="A29" s="34">
        <v>40849</v>
      </c>
      <c r="B29">
        <v>2.2400000000000002</v>
      </c>
      <c r="C29">
        <v>2.25</v>
      </c>
      <c r="D29">
        <v>3.12</v>
      </c>
      <c r="E29"/>
      <c r="F29"/>
    </row>
    <row r="30" spans="1:7" ht="15" x14ac:dyDescent="0.25">
      <c r="A30" s="34">
        <v>40850</v>
      </c>
      <c r="B30">
        <v>2.21</v>
      </c>
      <c r="C30">
        <v>2.25</v>
      </c>
      <c r="D30">
        <v>3.14</v>
      </c>
      <c r="E30"/>
      <c r="F30"/>
    </row>
    <row r="31" spans="1:7" ht="15" x14ac:dyDescent="0.25">
      <c r="A31" s="34">
        <v>40851</v>
      </c>
      <c r="B31">
        <v>2.27</v>
      </c>
      <c r="C31">
        <v>2.25</v>
      </c>
      <c r="D31">
        <v>3.12</v>
      </c>
    </row>
    <row r="32" spans="1:7" ht="15" x14ac:dyDescent="0.25">
      <c r="A32" s="34">
        <v>40854</v>
      </c>
      <c r="B32">
        <v>2.36</v>
      </c>
      <c r="C32">
        <v>2.25</v>
      </c>
      <c r="D32">
        <v>3.09</v>
      </c>
    </row>
    <row r="33" spans="1:4" ht="15" x14ac:dyDescent="0.25">
      <c r="A33" s="34">
        <v>40855</v>
      </c>
      <c r="B33">
        <v>2.2400000000000002</v>
      </c>
      <c r="C33">
        <v>2.25</v>
      </c>
      <c r="D33">
        <v>3.12</v>
      </c>
    </row>
    <row r="34" spans="1:4" ht="15" x14ac:dyDescent="0.25">
      <c r="A34" s="34">
        <v>40856</v>
      </c>
      <c r="B34">
        <v>2.21</v>
      </c>
      <c r="C34">
        <v>2.25</v>
      </c>
      <c r="D34">
        <v>3.05</v>
      </c>
    </row>
    <row r="35" spans="1:4" ht="15" x14ac:dyDescent="0.25">
      <c r="A35" s="34">
        <v>40857</v>
      </c>
      <c r="B35">
        <v>2.2400000000000002</v>
      </c>
      <c r="C35">
        <v>2.25</v>
      </c>
      <c r="D35">
        <v>3.15</v>
      </c>
    </row>
    <row r="36" spans="1:4" ht="15" x14ac:dyDescent="0.25">
      <c r="A36" s="34">
        <v>40858</v>
      </c>
      <c r="B36">
        <v>2.2400000000000002</v>
      </c>
      <c r="C36">
        <v>2.25</v>
      </c>
      <c r="D36">
        <v>3.11</v>
      </c>
    </row>
    <row r="37" spans="1:4" ht="15" x14ac:dyDescent="0.25">
      <c r="A37" s="34">
        <v>40861</v>
      </c>
      <c r="B37">
        <v>2.2200000000000002</v>
      </c>
      <c r="C37">
        <v>2.25</v>
      </c>
      <c r="D37">
        <v>3.09</v>
      </c>
    </row>
    <row r="38" spans="1:4" ht="15" x14ac:dyDescent="0.25">
      <c r="A38" s="34">
        <v>40862</v>
      </c>
      <c r="B38">
        <v>2.2599999999999998</v>
      </c>
      <c r="C38">
        <v>2.25</v>
      </c>
      <c r="D38">
        <v>3.04</v>
      </c>
    </row>
    <row r="39" spans="1:4" ht="15" x14ac:dyDescent="0.25">
      <c r="A39" s="34">
        <v>40863</v>
      </c>
      <c r="B39">
        <v>2.27</v>
      </c>
      <c r="C39">
        <v>2.25</v>
      </c>
      <c r="D39">
        <v>3.03</v>
      </c>
    </row>
    <row r="40" spans="1:4" ht="15" x14ac:dyDescent="0.25">
      <c r="A40" s="34">
        <v>40864</v>
      </c>
      <c r="B40">
        <v>2.2599999999999998</v>
      </c>
      <c r="C40">
        <v>2.25</v>
      </c>
      <c r="D40">
        <v>3.14</v>
      </c>
    </row>
    <row r="41" spans="1:4" ht="15" x14ac:dyDescent="0.25">
      <c r="A41" s="34">
        <v>40865</v>
      </c>
      <c r="B41">
        <v>2.2200000000000002</v>
      </c>
      <c r="C41">
        <v>2.25</v>
      </c>
      <c r="D41">
        <v>3.21</v>
      </c>
    </row>
    <row r="42" spans="1:4" ht="15" x14ac:dyDescent="0.25">
      <c r="A42" s="34">
        <v>40868</v>
      </c>
      <c r="B42">
        <v>2.2799999999999998</v>
      </c>
      <c r="C42">
        <v>2.25</v>
      </c>
      <c r="D42">
        <v>3.26</v>
      </c>
    </row>
    <row r="43" spans="1:4" ht="15" x14ac:dyDescent="0.25">
      <c r="A43" s="34">
        <v>40869</v>
      </c>
      <c r="B43">
        <v>2.2400000000000002</v>
      </c>
      <c r="C43">
        <v>2.25</v>
      </c>
      <c r="D43">
        <v>3.33</v>
      </c>
    </row>
    <row r="44" spans="1:4" ht="15" x14ac:dyDescent="0.25">
      <c r="A44" s="34">
        <v>40870</v>
      </c>
      <c r="B44">
        <v>2.2400000000000002</v>
      </c>
      <c r="C44">
        <v>2.25</v>
      </c>
      <c r="D44">
        <v>3.27</v>
      </c>
    </row>
    <row r="45" spans="1:4" ht="15" x14ac:dyDescent="0.25">
      <c r="A45" s="34">
        <v>40871</v>
      </c>
      <c r="B45">
        <v>2.2200000000000002</v>
      </c>
      <c r="C45">
        <v>2.25</v>
      </c>
      <c r="D45">
        <v>3.23</v>
      </c>
    </row>
    <row r="46" spans="1:4" ht="15" x14ac:dyDescent="0.25">
      <c r="A46" s="34">
        <v>40872</v>
      </c>
      <c r="B46">
        <v>2.25</v>
      </c>
      <c r="C46">
        <v>2.25</v>
      </c>
      <c r="D46">
        <v>3.24</v>
      </c>
    </row>
    <row r="47" spans="1:4" ht="15" x14ac:dyDescent="0.25">
      <c r="A47" s="34">
        <v>40875</v>
      </c>
      <c r="B47">
        <v>2.25</v>
      </c>
      <c r="C47">
        <v>2.25</v>
      </c>
      <c r="D47">
        <v>3.25</v>
      </c>
    </row>
    <row r="48" spans="1:4" ht="15" x14ac:dyDescent="0.25">
      <c r="A48" s="34">
        <v>40876</v>
      </c>
      <c r="B48">
        <v>2.25</v>
      </c>
      <c r="C48">
        <v>2.25</v>
      </c>
      <c r="D48">
        <v>3.29</v>
      </c>
    </row>
    <row r="49" spans="1:4" ht="15" x14ac:dyDescent="0.25">
      <c r="A49" s="34">
        <v>40877</v>
      </c>
      <c r="B49">
        <v>2.2000000000000002</v>
      </c>
      <c r="C49">
        <v>2.25</v>
      </c>
      <c r="D49">
        <v>3.3</v>
      </c>
    </row>
    <row r="50" spans="1:4" ht="15" x14ac:dyDescent="0.25">
      <c r="A50" s="34">
        <v>40878</v>
      </c>
      <c r="B50">
        <v>2.2000000000000002</v>
      </c>
      <c r="C50">
        <v>2.25</v>
      </c>
      <c r="D50">
        <v>3.21</v>
      </c>
    </row>
    <row r="51" spans="1:4" ht="15" x14ac:dyDescent="0.25">
      <c r="A51" s="34">
        <v>40879</v>
      </c>
      <c r="B51">
        <v>2.2000000000000002</v>
      </c>
      <c r="C51">
        <v>2.25</v>
      </c>
      <c r="D51">
        <v>3.16</v>
      </c>
    </row>
    <row r="52" spans="1:4" ht="15" x14ac:dyDescent="0.25">
      <c r="A52" s="34">
        <v>40882</v>
      </c>
      <c r="B52">
        <v>2.2000000000000002</v>
      </c>
      <c r="C52">
        <v>2.25</v>
      </c>
      <c r="D52">
        <v>3.13</v>
      </c>
    </row>
    <row r="53" spans="1:4" ht="15" x14ac:dyDescent="0.25">
      <c r="A53" s="34">
        <v>40883</v>
      </c>
      <c r="B53">
        <v>2.21</v>
      </c>
      <c r="C53">
        <v>2.25</v>
      </c>
      <c r="D53">
        <v>3.14</v>
      </c>
    </row>
    <row r="54" spans="1:4" ht="15" x14ac:dyDescent="0.25">
      <c r="A54" s="34">
        <v>40884</v>
      </c>
      <c r="B54">
        <v>2.23</v>
      </c>
      <c r="C54">
        <v>2.25</v>
      </c>
      <c r="D54">
        <v>3.14</v>
      </c>
    </row>
    <row r="55" spans="1:4" ht="15" x14ac:dyDescent="0.25">
      <c r="A55" s="34">
        <v>40885</v>
      </c>
      <c r="B55">
        <v>2.2799999999999998</v>
      </c>
      <c r="C55">
        <v>2.25</v>
      </c>
      <c r="D55">
        <v>3.1</v>
      </c>
    </row>
    <row r="56" spans="1:4" ht="15" x14ac:dyDescent="0.25">
      <c r="A56" s="34">
        <v>40886</v>
      </c>
      <c r="B56">
        <v>2.27</v>
      </c>
      <c r="C56">
        <v>2.25</v>
      </c>
      <c r="D56">
        <v>3.14</v>
      </c>
    </row>
    <row r="57" spans="1:4" ht="15" x14ac:dyDescent="0.25">
      <c r="A57" s="34">
        <v>40889</v>
      </c>
      <c r="B57">
        <v>2.21</v>
      </c>
      <c r="C57">
        <v>2.25</v>
      </c>
      <c r="D57">
        <v>3.09</v>
      </c>
    </row>
    <row r="58" spans="1:4" ht="15" x14ac:dyDescent="0.25">
      <c r="A58" s="34">
        <v>40890</v>
      </c>
      <c r="B58">
        <v>2.2000000000000002</v>
      </c>
      <c r="C58">
        <v>2.25</v>
      </c>
      <c r="D58">
        <v>3.15</v>
      </c>
    </row>
    <row r="59" spans="1:4" ht="15" x14ac:dyDescent="0.25">
      <c r="A59" s="34">
        <v>40891</v>
      </c>
      <c r="B59">
        <v>2.25</v>
      </c>
      <c r="C59">
        <v>2.25</v>
      </c>
      <c r="D59">
        <v>3.18</v>
      </c>
    </row>
    <row r="60" spans="1:4" ht="15" x14ac:dyDescent="0.25">
      <c r="A60" s="34">
        <v>40892</v>
      </c>
      <c r="B60">
        <v>1.74</v>
      </c>
      <c r="C60">
        <v>1.75</v>
      </c>
      <c r="D60">
        <v>2.96</v>
      </c>
    </row>
    <row r="61" spans="1:4" ht="15" x14ac:dyDescent="0.25">
      <c r="A61" s="34">
        <v>40893</v>
      </c>
      <c r="B61">
        <v>1.78</v>
      </c>
      <c r="C61">
        <v>1.75</v>
      </c>
      <c r="D61">
        <v>2.97</v>
      </c>
    </row>
    <row r="62" spans="1:4" ht="15" x14ac:dyDescent="0.25">
      <c r="A62" s="34">
        <v>40896</v>
      </c>
      <c r="B62">
        <v>1.74</v>
      </c>
      <c r="C62">
        <v>1.75</v>
      </c>
      <c r="D62">
        <v>2.93</v>
      </c>
    </row>
    <row r="63" spans="1:4" ht="15" x14ac:dyDescent="0.25">
      <c r="A63" s="34">
        <v>40897</v>
      </c>
      <c r="B63">
        <v>1.76</v>
      </c>
      <c r="C63">
        <v>1.75</v>
      </c>
      <c r="D63">
        <v>2.91</v>
      </c>
    </row>
    <row r="64" spans="1:4" ht="15" x14ac:dyDescent="0.25">
      <c r="A64" s="34">
        <v>40898</v>
      </c>
      <c r="B64">
        <v>1.71</v>
      </c>
      <c r="C64">
        <v>1.75</v>
      </c>
      <c r="D64">
        <v>2.87</v>
      </c>
    </row>
    <row r="65" spans="1:4" ht="15" x14ac:dyDescent="0.25">
      <c r="A65" s="34">
        <v>40899</v>
      </c>
      <c r="B65">
        <v>1.78</v>
      </c>
      <c r="C65">
        <v>1.75</v>
      </c>
      <c r="D65">
        <v>2.9</v>
      </c>
    </row>
    <row r="66" spans="1:4" ht="15" x14ac:dyDescent="0.25">
      <c r="A66" s="34">
        <v>40900</v>
      </c>
      <c r="B66">
        <v>1.76</v>
      </c>
      <c r="C66">
        <v>1.75</v>
      </c>
      <c r="D66">
        <v>2.91</v>
      </c>
    </row>
    <row r="67" spans="1:4" ht="15" x14ac:dyDescent="0.25">
      <c r="A67" s="34">
        <v>40903</v>
      </c>
      <c r="B67"/>
      <c r="C67"/>
      <c r="D67"/>
    </row>
    <row r="68" spans="1:4" ht="15" x14ac:dyDescent="0.25">
      <c r="A68" s="34">
        <v>40904</v>
      </c>
      <c r="B68">
        <v>1.72</v>
      </c>
      <c r="C68">
        <v>1.75</v>
      </c>
      <c r="D68">
        <v>2.95</v>
      </c>
    </row>
    <row r="69" spans="1:4" ht="15" x14ac:dyDescent="0.25">
      <c r="A69" s="34">
        <v>40905</v>
      </c>
      <c r="B69">
        <v>1.7</v>
      </c>
      <c r="C69">
        <v>1.75</v>
      </c>
      <c r="D69">
        <v>2.92</v>
      </c>
    </row>
    <row r="70" spans="1:4" ht="15" x14ac:dyDescent="0.25">
      <c r="A70" s="34">
        <v>40906</v>
      </c>
      <c r="B70">
        <v>1.71</v>
      </c>
      <c r="C70">
        <v>1.75</v>
      </c>
      <c r="D70">
        <v>2.86</v>
      </c>
    </row>
    <row r="71" spans="1:4" ht="15" x14ac:dyDescent="0.25">
      <c r="A71" s="34">
        <v>40907</v>
      </c>
      <c r="B71">
        <v>2.02</v>
      </c>
      <c r="C71">
        <v>1.75</v>
      </c>
      <c r="D71">
        <v>2.89</v>
      </c>
    </row>
    <row r="72" spans="1:4" ht="15" x14ac:dyDescent="0.25">
      <c r="A72" s="34">
        <v>40910</v>
      </c>
      <c r="B72">
        <v>1.78</v>
      </c>
      <c r="C72">
        <v>1.75</v>
      </c>
      <c r="D72">
        <v>2.88</v>
      </c>
    </row>
    <row r="73" spans="1:4" ht="15" x14ac:dyDescent="0.25">
      <c r="A73" s="34">
        <v>40911</v>
      </c>
      <c r="B73">
        <v>1.72</v>
      </c>
      <c r="C73">
        <v>1.75</v>
      </c>
      <c r="D73">
        <v>2.87</v>
      </c>
    </row>
    <row r="74" spans="1:4" ht="15" x14ac:dyDescent="0.25">
      <c r="A74" s="34">
        <v>40912</v>
      </c>
      <c r="B74">
        <v>1.74</v>
      </c>
      <c r="C74">
        <v>1.75</v>
      </c>
      <c r="D74">
        <v>2.81</v>
      </c>
    </row>
    <row r="75" spans="1:4" ht="15" x14ac:dyDescent="0.25">
      <c r="A75" s="34">
        <v>40913</v>
      </c>
      <c r="B75">
        <v>1.72</v>
      </c>
      <c r="C75">
        <v>1.75</v>
      </c>
      <c r="D75">
        <v>2.74</v>
      </c>
    </row>
    <row r="76" spans="1:4" ht="15" x14ac:dyDescent="0.25">
      <c r="A76" s="34">
        <v>40914</v>
      </c>
      <c r="B76">
        <v>1.74</v>
      </c>
      <c r="C76">
        <v>1.75</v>
      </c>
      <c r="D76">
        <v>2.76</v>
      </c>
    </row>
    <row r="77" spans="1:4" ht="15" x14ac:dyDescent="0.25">
      <c r="A77" s="34">
        <v>40917</v>
      </c>
      <c r="B77">
        <v>1.73</v>
      </c>
      <c r="C77">
        <v>1.75</v>
      </c>
      <c r="D77">
        <v>2.75</v>
      </c>
    </row>
    <row r="78" spans="1:4" ht="15" x14ac:dyDescent="0.25">
      <c r="A78" s="34">
        <v>40918</v>
      </c>
      <c r="B78">
        <v>1.73</v>
      </c>
      <c r="C78">
        <v>1.75</v>
      </c>
      <c r="D78">
        <v>2.72</v>
      </c>
    </row>
    <row r="79" spans="1:4" ht="15" x14ac:dyDescent="0.25">
      <c r="A79" s="34">
        <v>40919</v>
      </c>
      <c r="B79">
        <v>1.72</v>
      </c>
      <c r="C79">
        <v>1.75</v>
      </c>
      <c r="D79">
        <v>2.67</v>
      </c>
    </row>
    <row r="80" spans="1:4" ht="15" x14ac:dyDescent="0.25">
      <c r="A80" s="34">
        <v>40920</v>
      </c>
      <c r="B80">
        <v>1.74</v>
      </c>
      <c r="C80">
        <v>1.75</v>
      </c>
      <c r="D80">
        <v>2.62</v>
      </c>
    </row>
    <row r="81" spans="1:4" ht="15" x14ac:dyDescent="0.25">
      <c r="A81" s="34">
        <v>40921</v>
      </c>
      <c r="B81">
        <v>1.74</v>
      </c>
      <c r="C81">
        <v>1.75</v>
      </c>
      <c r="D81">
        <v>2.63</v>
      </c>
    </row>
    <row r="82" spans="1:4" ht="15" x14ac:dyDescent="0.25">
      <c r="A82" s="34">
        <v>40924</v>
      </c>
      <c r="B82">
        <v>1.72</v>
      </c>
      <c r="C82">
        <v>1.75</v>
      </c>
      <c r="D82">
        <v>2.6</v>
      </c>
    </row>
    <row r="83" spans="1:4" ht="15" x14ac:dyDescent="0.25">
      <c r="A83" s="34">
        <v>40925</v>
      </c>
      <c r="B83">
        <v>1.74</v>
      </c>
      <c r="C83">
        <v>1.75</v>
      </c>
      <c r="D83">
        <v>2.64</v>
      </c>
    </row>
    <row r="84" spans="1:4" ht="15" x14ac:dyDescent="0.25">
      <c r="A84" s="34">
        <v>40926</v>
      </c>
      <c r="B84">
        <v>1.73</v>
      </c>
      <c r="C84">
        <v>1.75</v>
      </c>
      <c r="D84">
        <v>2.64</v>
      </c>
    </row>
    <row r="85" spans="1:4" ht="15" x14ac:dyDescent="0.25">
      <c r="A85" s="34">
        <v>40927</v>
      </c>
      <c r="B85">
        <v>1.77</v>
      </c>
      <c r="C85">
        <v>1.75</v>
      </c>
      <c r="D85">
        <v>2.65</v>
      </c>
    </row>
    <row r="86" spans="1:4" ht="15" x14ac:dyDescent="0.25">
      <c r="A86" s="34">
        <v>40928</v>
      </c>
      <c r="B86">
        <v>1.75</v>
      </c>
      <c r="C86">
        <v>1.75</v>
      </c>
      <c r="D86">
        <v>2.65</v>
      </c>
    </row>
    <row r="87" spans="1:4" ht="15" x14ac:dyDescent="0.25">
      <c r="A87" s="34">
        <v>40931</v>
      </c>
      <c r="B87">
        <v>1.7</v>
      </c>
      <c r="C87">
        <v>1.75</v>
      </c>
      <c r="D87">
        <v>2.67</v>
      </c>
    </row>
    <row r="88" spans="1:4" ht="15" x14ac:dyDescent="0.25">
      <c r="A88" s="34">
        <v>40932</v>
      </c>
      <c r="B88">
        <v>1.73</v>
      </c>
      <c r="C88">
        <v>1.75</v>
      </c>
      <c r="D88">
        <v>2.67</v>
      </c>
    </row>
    <row r="89" spans="1:4" ht="15" x14ac:dyDescent="0.25">
      <c r="A89" s="34">
        <v>40933</v>
      </c>
      <c r="B89">
        <v>1.71</v>
      </c>
      <c r="C89">
        <v>1.75</v>
      </c>
      <c r="D89">
        <v>2.68</v>
      </c>
    </row>
    <row r="90" spans="1:4" ht="15" x14ac:dyDescent="0.25">
      <c r="A90" s="34">
        <v>40934</v>
      </c>
      <c r="B90">
        <v>1.71</v>
      </c>
      <c r="C90">
        <v>1.75</v>
      </c>
      <c r="D90">
        <v>2.74</v>
      </c>
    </row>
    <row r="91" spans="1:4" ht="15" x14ac:dyDescent="0.25">
      <c r="A91" s="34">
        <v>40935</v>
      </c>
      <c r="B91">
        <v>1.71</v>
      </c>
      <c r="C91">
        <v>1.75</v>
      </c>
      <c r="D91">
        <v>2.7</v>
      </c>
    </row>
    <row r="92" spans="1:4" ht="15" x14ac:dyDescent="0.25">
      <c r="A92" s="34">
        <v>40938</v>
      </c>
      <c r="B92">
        <v>1.7</v>
      </c>
      <c r="C92">
        <v>1.75</v>
      </c>
      <c r="D92">
        <v>2.68</v>
      </c>
    </row>
    <row r="93" spans="1:4" ht="15" x14ac:dyDescent="0.25">
      <c r="A93" s="34">
        <v>40939</v>
      </c>
      <c r="B93">
        <v>1.71</v>
      </c>
      <c r="C93">
        <v>1.75</v>
      </c>
      <c r="D93">
        <v>2.7</v>
      </c>
    </row>
    <row r="94" spans="1:4" ht="15" x14ac:dyDescent="0.25">
      <c r="A94" s="34">
        <v>40940</v>
      </c>
      <c r="B94">
        <v>1.74</v>
      </c>
      <c r="C94">
        <v>1.75</v>
      </c>
      <c r="D94">
        <v>2.69</v>
      </c>
    </row>
    <row r="95" spans="1:4" ht="15" x14ac:dyDescent="0.25">
      <c r="A95" s="34">
        <v>40941</v>
      </c>
      <c r="B95">
        <v>1.76</v>
      </c>
      <c r="C95">
        <v>1.75</v>
      </c>
      <c r="D95">
        <v>2.69</v>
      </c>
    </row>
    <row r="96" spans="1:4" ht="15" x14ac:dyDescent="0.25">
      <c r="A96" s="34">
        <v>40942</v>
      </c>
      <c r="B96">
        <v>1.72</v>
      </c>
      <c r="C96">
        <v>1.75</v>
      </c>
      <c r="D96">
        <v>2.66</v>
      </c>
    </row>
    <row r="97" spans="1:4" ht="15" x14ac:dyDescent="0.25">
      <c r="A97" s="34">
        <v>40945</v>
      </c>
      <c r="B97">
        <v>1.71</v>
      </c>
      <c r="C97">
        <v>1.75</v>
      </c>
      <c r="D97">
        <v>2.66</v>
      </c>
    </row>
    <row r="98" spans="1:4" ht="15" x14ac:dyDescent="0.25">
      <c r="A98" s="34">
        <v>40946</v>
      </c>
      <c r="B98">
        <v>1.72</v>
      </c>
      <c r="C98">
        <v>1.75</v>
      </c>
      <c r="D98">
        <v>2.68</v>
      </c>
    </row>
    <row r="99" spans="1:4" ht="15" x14ac:dyDescent="0.25">
      <c r="A99" s="34">
        <v>40947</v>
      </c>
      <c r="B99">
        <v>1.72</v>
      </c>
      <c r="C99">
        <v>1.75</v>
      </c>
      <c r="D99">
        <v>2.72</v>
      </c>
    </row>
    <row r="100" spans="1:4" ht="15" x14ac:dyDescent="0.25">
      <c r="A100" s="34">
        <v>40948</v>
      </c>
      <c r="B100">
        <v>1.72</v>
      </c>
      <c r="C100">
        <v>1.75</v>
      </c>
      <c r="D100">
        <v>2.68</v>
      </c>
    </row>
    <row r="101" spans="1:4" ht="15" x14ac:dyDescent="0.25">
      <c r="A101" s="34">
        <v>40949</v>
      </c>
      <c r="B101">
        <v>1.74</v>
      </c>
      <c r="C101">
        <v>1.75</v>
      </c>
      <c r="D101">
        <v>2.69</v>
      </c>
    </row>
    <row r="102" spans="1:4" ht="15" x14ac:dyDescent="0.25">
      <c r="A102" s="34">
        <v>40952</v>
      </c>
      <c r="B102">
        <v>1.74</v>
      </c>
      <c r="C102">
        <v>1.75</v>
      </c>
      <c r="D102">
        <v>2.68</v>
      </c>
    </row>
    <row r="103" spans="1:4" ht="15" x14ac:dyDescent="0.25">
      <c r="A103" s="34">
        <v>40953</v>
      </c>
      <c r="B103">
        <v>1.73</v>
      </c>
      <c r="C103">
        <v>1.75</v>
      </c>
      <c r="D103">
        <v>2.68</v>
      </c>
    </row>
    <row r="104" spans="1:4" ht="15" x14ac:dyDescent="0.25">
      <c r="A104" s="34">
        <v>40954</v>
      </c>
      <c r="B104">
        <v>1.71</v>
      </c>
      <c r="C104">
        <v>1.75</v>
      </c>
      <c r="D104">
        <v>2.67</v>
      </c>
    </row>
    <row r="105" spans="1:4" ht="15" x14ac:dyDescent="0.25">
      <c r="A105" s="34">
        <v>40955</v>
      </c>
      <c r="B105">
        <v>1.72</v>
      </c>
      <c r="C105">
        <v>1.75</v>
      </c>
      <c r="D105">
        <v>2.65</v>
      </c>
    </row>
    <row r="106" spans="1:4" ht="15" x14ac:dyDescent="0.25">
      <c r="A106" s="34">
        <v>40956</v>
      </c>
      <c r="B106">
        <v>1.75</v>
      </c>
      <c r="C106">
        <v>1.75</v>
      </c>
      <c r="D106">
        <v>2.66</v>
      </c>
    </row>
    <row r="107" spans="1:4" ht="15" x14ac:dyDescent="0.25">
      <c r="A107" s="34">
        <v>40959</v>
      </c>
      <c r="B107">
        <v>1.75</v>
      </c>
      <c r="C107">
        <v>1.75</v>
      </c>
      <c r="D107">
        <v>2.67</v>
      </c>
    </row>
    <row r="108" spans="1:4" ht="15" x14ac:dyDescent="0.25">
      <c r="A108" s="34">
        <v>40960</v>
      </c>
      <c r="B108">
        <v>1.79</v>
      </c>
      <c r="C108">
        <v>1.75</v>
      </c>
      <c r="D108">
        <v>2.67</v>
      </c>
    </row>
    <row r="109" spans="1:4" ht="15" x14ac:dyDescent="0.25">
      <c r="A109" s="34">
        <v>40961</v>
      </c>
      <c r="B109">
        <v>1.71</v>
      </c>
      <c r="C109">
        <v>1.75</v>
      </c>
      <c r="D109">
        <v>2.67</v>
      </c>
    </row>
    <row r="110" spans="1:4" ht="15" x14ac:dyDescent="0.25">
      <c r="A110" s="34">
        <v>40962</v>
      </c>
      <c r="B110">
        <v>1.7</v>
      </c>
      <c r="C110">
        <v>1.75</v>
      </c>
      <c r="D110">
        <v>2.66</v>
      </c>
    </row>
    <row r="111" spans="1:4" ht="15" x14ac:dyDescent="0.25">
      <c r="A111" s="34">
        <v>40963</v>
      </c>
      <c r="B111">
        <v>1.71</v>
      </c>
      <c r="C111">
        <v>1.75</v>
      </c>
      <c r="D111">
        <v>2.67</v>
      </c>
    </row>
    <row r="112" spans="1:4" ht="15" x14ac:dyDescent="0.25">
      <c r="A112" s="34">
        <v>40966</v>
      </c>
      <c r="B112">
        <v>1.7</v>
      </c>
      <c r="C112">
        <v>1.75</v>
      </c>
      <c r="D112">
        <v>2.66</v>
      </c>
    </row>
    <row r="113" spans="1:4" ht="15" x14ac:dyDescent="0.25">
      <c r="A113" s="34">
        <v>40967</v>
      </c>
      <c r="B113">
        <v>1.72</v>
      </c>
      <c r="C113">
        <v>1.75</v>
      </c>
      <c r="D113">
        <v>2.63</v>
      </c>
    </row>
    <row r="114" spans="1:4" ht="15" x14ac:dyDescent="0.25">
      <c r="A114" s="34">
        <v>40968</v>
      </c>
      <c r="B114">
        <v>1.72</v>
      </c>
      <c r="C114">
        <v>1.75</v>
      </c>
      <c r="D114">
        <v>2.6</v>
      </c>
    </row>
    <row r="115" spans="1:4" ht="15" x14ac:dyDescent="0.25">
      <c r="A115" s="34">
        <v>40969</v>
      </c>
      <c r="B115">
        <v>1.71</v>
      </c>
      <c r="C115">
        <v>1.75</v>
      </c>
      <c r="D115">
        <v>2.63</v>
      </c>
    </row>
    <row r="116" spans="1:4" ht="15" x14ac:dyDescent="0.25">
      <c r="A116" s="34">
        <v>40970</v>
      </c>
      <c r="B116">
        <v>1.74</v>
      </c>
      <c r="C116">
        <v>1.75</v>
      </c>
      <c r="D116">
        <v>2.66</v>
      </c>
    </row>
    <row r="117" spans="1:4" ht="15" x14ac:dyDescent="0.25">
      <c r="A117" s="34">
        <v>40973</v>
      </c>
      <c r="B117">
        <v>1.74</v>
      </c>
      <c r="C117">
        <v>1.75</v>
      </c>
      <c r="D117">
        <v>2.64</v>
      </c>
    </row>
    <row r="118" spans="1:4" ht="15" x14ac:dyDescent="0.25">
      <c r="A118" s="34">
        <v>40974</v>
      </c>
      <c r="B118">
        <v>1.73</v>
      </c>
      <c r="C118">
        <v>1.75</v>
      </c>
      <c r="D118">
        <v>2.6</v>
      </c>
    </row>
    <row r="119" spans="1:4" ht="15" x14ac:dyDescent="0.25">
      <c r="A119" s="34">
        <v>40975</v>
      </c>
      <c r="B119">
        <v>1.72</v>
      </c>
      <c r="C119">
        <v>1.75</v>
      </c>
      <c r="D119">
        <v>2.61</v>
      </c>
    </row>
    <row r="120" spans="1:4" ht="15" x14ac:dyDescent="0.25">
      <c r="A120" s="34">
        <v>40976</v>
      </c>
      <c r="B120">
        <v>1.72</v>
      </c>
      <c r="C120">
        <v>1.75</v>
      </c>
      <c r="D120">
        <v>2.58</v>
      </c>
    </row>
    <row r="121" spans="1:4" ht="15" x14ac:dyDescent="0.25">
      <c r="A121" s="34">
        <v>40977</v>
      </c>
      <c r="B121">
        <v>1.72</v>
      </c>
      <c r="C121">
        <v>1.75</v>
      </c>
      <c r="D121">
        <v>2.56</v>
      </c>
    </row>
    <row r="122" spans="1:4" ht="15" x14ac:dyDescent="0.25">
      <c r="A122" s="34">
        <v>40980</v>
      </c>
      <c r="B122">
        <v>1.8</v>
      </c>
      <c r="C122">
        <v>1.75</v>
      </c>
      <c r="D122">
        <v>2.59</v>
      </c>
    </row>
    <row r="123" spans="1:4" ht="15" x14ac:dyDescent="0.25">
      <c r="A123" s="34">
        <v>40981</v>
      </c>
      <c r="B123">
        <v>1.72</v>
      </c>
      <c r="C123">
        <v>1.75</v>
      </c>
      <c r="D123">
        <v>2.57</v>
      </c>
    </row>
    <row r="124" spans="1:4" ht="15" x14ac:dyDescent="0.25">
      <c r="A124" s="34">
        <v>40982</v>
      </c>
      <c r="B124">
        <v>1.76</v>
      </c>
      <c r="C124">
        <v>1.75</v>
      </c>
      <c r="D124">
        <v>2.56</v>
      </c>
    </row>
    <row r="125" spans="1:4" ht="15" x14ac:dyDescent="0.25">
      <c r="A125" s="34">
        <v>40983</v>
      </c>
      <c r="B125">
        <v>1.46</v>
      </c>
      <c r="C125">
        <v>1.5</v>
      </c>
      <c r="D125">
        <v>2.33</v>
      </c>
    </row>
    <row r="126" spans="1:4" ht="15" x14ac:dyDescent="0.25">
      <c r="A126" s="34">
        <v>40984</v>
      </c>
      <c r="B126">
        <v>1.45</v>
      </c>
      <c r="C126">
        <v>1.5</v>
      </c>
      <c r="D126">
        <v>2.31</v>
      </c>
    </row>
    <row r="127" spans="1:4" ht="15" x14ac:dyDescent="0.25">
      <c r="A127" s="34">
        <v>40987</v>
      </c>
      <c r="B127">
        <v>1.46</v>
      </c>
      <c r="C127">
        <v>1.5</v>
      </c>
      <c r="D127">
        <v>2.3199999999999998</v>
      </c>
    </row>
    <row r="128" spans="1:4" ht="15" x14ac:dyDescent="0.25">
      <c r="A128" s="34">
        <v>40988</v>
      </c>
      <c r="B128">
        <v>1.57</v>
      </c>
      <c r="C128">
        <v>1.5</v>
      </c>
      <c r="D128">
        <v>2.34</v>
      </c>
    </row>
    <row r="129" spans="1:4" ht="15" x14ac:dyDescent="0.25">
      <c r="A129" s="34">
        <v>40989</v>
      </c>
      <c r="B129">
        <v>1.48</v>
      </c>
      <c r="C129">
        <v>1.5</v>
      </c>
      <c r="D129">
        <v>2.3199999999999998</v>
      </c>
    </row>
    <row r="130" spans="1:4" ht="15" x14ac:dyDescent="0.25">
      <c r="A130" s="34">
        <v>40990</v>
      </c>
      <c r="B130">
        <v>1.46</v>
      </c>
      <c r="C130">
        <v>1.5</v>
      </c>
      <c r="D130">
        <v>2.2799999999999998</v>
      </c>
    </row>
    <row r="131" spans="1:4" ht="15" x14ac:dyDescent="0.25">
      <c r="A131" s="34">
        <v>40991</v>
      </c>
      <c r="B131">
        <v>1.46</v>
      </c>
      <c r="C131">
        <v>1.5</v>
      </c>
      <c r="D131">
        <v>2.2799999999999998</v>
      </c>
    </row>
    <row r="132" spans="1:4" ht="15" x14ac:dyDescent="0.25">
      <c r="A132" s="34">
        <v>40994</v>
      </c>
      <c r="B132">
        <v>1.47</v>
      </c>
      <c r="C132">
        <v>1.5</v>
      </c>
      <c r="D132">
        <v>2.25</v>
      </c>
    </row>
    <row r="133" spans="1:4" ht="15" x14ac:dyDescent="0.25">
      <c r="A133" s="34">
        <v>40995</v>
      </c>
      <c r="B133">
        <v>1.48</v>
      </c>
      <c r="C133">
        <v>1.5</v>
      </c>
      <c r="D133">
        <v>2.25</v>
      </c>
    </row>
    <row r="134" spans="1:4" ht="15" x14ac:dyDescent="0.25">
      <c r="A134" s="34">
        <v>40996</v>
      </c>
      <c r="B134">
        <v>1.45</v>
      </c>
      <c r="C134">
        <v>1.5</v>
      </c>
      <c r="D134">
        <v>2.2400000000000002</v>
      </c>
    </row>
    <row r="135" spans="1:4" ht="15" x14ac:dyDescent="0.25">
      <c r="A135" s="34">
        <v>40997</v>
      </c>
      <c r="B135">
        <v>1.45</v>
      </c>
      <c r="C135">
        <v>1.5</v>
      </c>
      <c r="D135">
        <v>2.23</v>
      </c>
    </row>
    <row r="136" spans="1:4" ht="15" x14ac:dyDescent="0.25">
      <c r="A136" s="34">
        <v>40998</v>
      </c>
      <c r="B136">
        <v>1.94</v>
      </c>
      <c r="C136">
        <v>1.5</v>
      </c>
      <c r="D136">
        <v>2.2799999999999998</v>
      </c>
    </row>
    <row r="137" spans="1:4" ht="15" x14ac:dyDescent="0.25">
      <c r="A137" s="34">
        <v>41001</v>
      </c>
      <c r="B137">
        <v>1.53</v>
      </c>
      <c r="C137">
        <v>1.5</v>
      </c>
      <c r="D137">
        <v>2.31</v>
      </c>
    </row>
    <row r="138" spans="1:4" ht="15" x14ac:dyDescent="0.25">
      <c r="A138" s="34">
        <v>41002</v>
      </c>
      <c r="B138">
        <v>1.48</v>
      </c>
      <c r="C138">
        <v>1.5</v>
      </c>
      <c r="D138">
        <v>2.33</v>
      </c>
    </row>
    <row r="139" spans="1:4" ht="15" x14ac:dyDescent="0.25">
      <c r="A139" s="34">
        <v>41003</v>
      </c>
      <c r="B139">
        <v>1.48</v>
      </c>
      <c r="C139">
        <v>1.5</v>
      </c>
      <c r="D139">
        <v>2.34</v>
      </c>
    </row>
    <row r="140" spans="1:4" ht="15" x14ac:dyDescent="0.25">
      <c r="A140" s="34">
        <v>41004</v>
      </c>
      <c r="B140"/>
      <c r="C140"/>
      <c r="D140"/>
    </row>
    <row r="141" spans="1:4" ht="15" x14ac:dyDescent="0.25">
      <c r="A141" s="34">
        <v>41005</v>
      </c>
      <c r="B141"/>
      <c r="C141"/>
      <c r="D141"/>
    </row>
    <row r="142" spans="1:4" ht="15" x14ac:dyDescent="0.25">
      <c r="A142" s="34">
        <v>41008</v>
      </c>
      <c r="B142"/>
      <c r="C142"/>
      <c r="D142"/>
    </row>
    <row r="143" spans="1:4" ht="15" x14ac:dyDescent="0.25">
      <c r="A143" s="34">
        <v>41009</v>
      </c>
      <c r="B143">
        <v>1.47</v>
      </c>
      <c r="C143">
        <v>1.5</v>
      </c>
      <c r="D143">
        <v>2.3199999999999998</v>
      </c>
    </row>
    <row r="144" spans="1:4" ht="15" x14ac:dyDescent="0.25">
      <c r="A144" s="34">
        <v>41010</v>
      </c>
      <c r="B144">
        <v>1.47</v>
      </c>
      <c r="C144">
        <v>1.5</v>
      </c>
      <c r="D144">
        <v>2.33</v>
      </c>
    </row>
    <row r="145" spans="1:4" ht="15" x14ac:dyDescent="0.25">
      <c r="A145" s="34">
        <v>41011</v>
      </c>
      <c r="B145">
        <v>1.47</v>
      </c>
      <c r="C145">
        <v>1.5</v>
      </c>
      <c r="D145">
        <v>2.3199999999999998</v>
      </c>
    </row>
    <row r="146" spans="1:4" ht="15" x14ac:dyDescent="0.25">
      <c r="A146" s="34">
        <v>41012</v>
      </c>
      <c r="B146">
        <v>1.46</v>
      </c>
      <c r="C146">
        <v>1.5</v>
      </c>
      <c r="D146">
        <v>2.31</v>
      </c>
    </row>
    <row r="147" spans="1:4" ht="15" x14ac:dyDescent="0.25">
      <c r="A147" s="34">
        <v>41015</v>
      </c>
      <c r="B147">
        <v>1.52</v>
      </c>
      <c r="C147">
        <v>1.5</v>
      </c>
      <c r="D147">
        <v>2.33</v>
      </c>
    </row>
    <row r="148" spans="1:4" ht="15" x14ac:dyDescent="0.25">
      <c r="A148" s="34">
        <v>41016</v>
      </c>
      <c r="B148">
        <v>1.51</v>
      </c>
      <c r="C148">
        <v>1.5</v>
      </c>
      <c r="D148">
        <v>2.35</v>
      </c>
    </row>
    <row r="149" spans="1:4" ht="15" x14ac:dyDescent="0.25">
      <c r="A149" s="34">
        <v>41017</v>
      </c>
      <c r="B149">
        <v>1.5</v>
      </c>
      <c r="C149">
        <v>1.5</v>
      </c>
      <c r="D149">
        <v>2.31</v>
      </c>
    </row>
    <row r="150" spans="1:4" ht="15" x14ac:dyDescent="0.25">
      <c r="A150" s="34">
        <v>41018</v>
      </c>
      <c r="B150">
        <v>1.45</v>
      </c>
      <c r="C150">
        <v>1.5</v>
      </c>
      <c r="D150">
        <v>2.3199999999999998</v>
      </c>
    </row>
    <row r="151" spans="1:4" ht="15" x14ac:dyDescent="0.25">
      <c r="A151" s="34">
        <v>41019</v>
      </c>
      <c r="B151">
        <v>1.45</v>
      </c>
      <c r="C151">
        <v>1.5</v>
      </c>
      <c r="D151">
        <v>2.31</v>
      </c>
    </row>
    <row r="152" spans="1:4" ht="15" x14ac:dyDescent="0.25">
      <c r="A152" s="34">
        <v>41022</v>
      </c>
      <c r="B152">
        <v>1.55</v>
      </c>
      <c r="C152">
        <v>1.5</v>
      </c>
      <c r="D152">
        <v>2.2999999999999998</v>
      </c>
    </row>
    <row r="153" spans="1:4" ht="15" x14ac:dyDescent="0.25">
      <c r="A153" s="34">
        <v>41023</v>
      </c>
      <c r="B153">
        <v>1.45</v>
      </c>
      <c r="C153">
        <v>1.5</v>
      </c>
      <c r="D153">
        <v>2.31</v>
      </c>
    </row>
    <row r="154" spans="1:4" ht="15" x14ac:dyDescent="0.25">
      <c r="A154" s="34">
        <v>41024</v>
      </c>
      <c r="B154">
        <v>1.47</v>
      </c>
      <c r="C154">
        <v>1.5</v>
      </c>
      <c r="D154">
        <v>2.2999999999999998</v>
      </c>
    </row>
    <row r="155" spans="1:4" ht="15" x14ac:dyDescent="0.25">
      <c r="A155" s="34">
        <v>41025</v>
      </c>
      <c r="B155">
        <v>1.46</v>
      </c>
      <c r="C155">
        <v>1.5</v>
      </c>
      <c r="D155">
        <v>2.27</v>
      </c>
    </row>
    <row r="156" spans="1:4" ht="15" x14ac:dyDescent="0.25">
      <c r="A156" s="34">
        <v>41026</v>
      </c>
      <c r="B156">
        <v>1.47</v>
      </c>
      <c r="C156">
        <v>1.5</v>
      </c>
      <c r="D156">
        <v>2.3199999999999998</v>
      </c>
    </row>
    <row r="157" spans="1:4" ht="15" x14ac:dyDescent="0.25">
      <c r="A157" s="34">
        <v>41029</v>
      </c>
      <c r="B157">
        <v>1.47</v>
      </c>
      <c r="C157">
        <v>1.5</v>
      </c>
      <c r="D157">
        <v>2.3199999999999998</v>
      </c>
    </row>
    <row r="158" spans="1:4" ht="15" x14ac:dyDescent="0.25">
      <c r="A158" s="34">
        <v>41030</v>
      </c>
      <c r="B158"/>
      <c r="C158"/>
      <c r="D158"/>
    </row>
    <row r="159" spans="1:4" ht="15" x14ac:dyDescent="0.25">
      <c r="A159" s="34">
        <v>41031</v>
      </c>
      <c r="B159">
        <v>1.48</v>
      </c>
      <c r="C159">
        <v>1.5</v>
      </c>
      <c r="D159">
        <v>2.2999999999999998</v>
      </c>
    </row>
    <row r="160" spans="1:4" ht="15" x14ac:dyDescent="0.25">
      <c r="A160" s="34">
        <v>41032</v>
      </c>
      <c r="B160">
        <v>1.47</v>
      </c>
      <c r="C160">
        <v>1.5</v>
      </c>
      <c r="D160">
        <v>2.31</v>
      </c>
    </row>
    <row r="161" spans="1:4" ht="15" x14ac:dyDescent="0.25">
      <c r="A161" s="34">
        <v>41033</v>
      </c>
      <c r="B161">
        <v>1.47</v>
      </c>
      <c r="C161">
        <v>1.5</v>
      </c>
      <c r="D161">
        <v>2.2999999999999998</v>
      </c>
    </row>
    <row r="162" spans="1:4" ht="15" x14ac:dyDescent="0.25">
      <c r="A162" s="34">
        <v>41036</v>
      </c>
      <c r="B162">
        <v>1.49</v>
      </c>
      <c r="C162">
        <v>1.5</v>
      </c>
      <c r="D162">
        <v>2.33</v>
      </c>
    </row>
    <row r="163" spans="1:4" ht="15" x14ac:dyDescent="0.25">
      <c r="A163" s="34">
        <v>41037</v>
      </c>
      <c r="B163">
        <v>1.49</v>
      </c>
      <c r="C163">
        <v>1.5</v>
      </c>
      <c r="D163">
        <v>2.33</v>
      </c>
    </row>
    <row r="164" spans="1:4" ht="15" x14ac:dyDescent="0.25">
      <c r="A164" s="34">
        <v>41038</v>
      </c>
      <c r="B164">
        <v>1.48</v>
      </c>
      <c r="C164">
        <v>1.5</v>
      </c>
      <c r="D164">
        <v>2.33</v>
      </c>
    </row>
    <row r="165" spans="1:4" ht="15" x14ac:dyDescent="0.25">
      <c r="A165" s="34">
        <v>41039</v>
      </c>
      <c r="B165">
        <v>1.46</v>
      </c>
      <c r="C165">
        <v>1.5</v>
      </c>
      <c r="D165">
        <v>2.2999999999999998</v>
      </c>
    </row>
    <row r="166" spans="1:4" ht="15" x14ac:dyDescent="0.25">
      <c r="A166" s="34">
        <v>41040</v>
      </c>
      <c r="B166">
        <v>1.5</v>
      </c>
      <c r="C166">
        <v>1.5</v>
      </c>
      <c r="D166">
        <v>2.31</v>
      </c>
    </row>
    <row r="167" spans="1:4" ht="15" x14ac:dyDescent="0.25">
      <c r="A167" s="34">
        <v>41043</v>
      </c>
      <c r="B167">
        <v>1.48</v>
      </c>
      <c r="C167">
        <v>1.5</v>
      </c>
      <c r="D167">
        <v>2.29</v>
      </c>
    </row>
    <row r="168" spans="1:4" ht="15" x14ac:dyDescent="0.25">
      <c r="A168" s="34">
        <v>41044</v>
      </c>
      <c r="B168">
        <v>1.62</v>
      </c>
      <c r="C168">
        <v>1.5</v>
      </c>
      <c r="D168">
        <v>2.31</v>
      </c>
    </row>
    <row r="169" spans="1:4" ht="15" x14ac:dyDescent="0.25">
      <c r="A169" s="34">
        <v>41045</v>
      </c>
      <c r="B169">
        <v>1.47</v>
      </c>
      <c r="C169">
        <v>1.5</v>
      </c>
      <c r="D169">
        <v>2.2999999999999998</v>
      </c>
    </row>
    <row r="170" spans="1:4" ht="15" x14ac:dyDescent="0.25">
      <c r="A170" s="34">
        <v>41046</v>
      </c>
      <c r="B170"/>
      <c r="C170"/>
      <c r="D170"/>
    </row>
    <row r="171" spans="1:4" ht="15" x14ac:dyDescent="0.25">
      <c r="A171" s="34">
        <v>41047</v>
      </c>
      <c r="B171">
        <v>1.46</v>
      </c>
      <c r="C171">
        <v>1.5</v>
      </c>
      <c r="D171">
        <v>2.34</v>
      </c>
    </row>
    <row r="172" spans="1:4" ht="15" x14ac:dyDescent="0.25">
      <c r="A172" s="34">
        <v>41050</v>
      </c>
      <c r="B172">
        <v>1.49</v>
      </c>
      <c r="C172">
        <v>1.5</v>
      </c>
      <c r="D172">
        <v>2.34</v>
      </c>
    </row>
    <row r="173" spans="1:4" ht="15" x14ac:dyDescent="0.25">
      <c r="A173" s="34">
        <v>41051</v>
      </c>
      <c r="B173">
        <v>1.51</v>
      </c>
      <c r="C173">
        <v>1.5</v>
      </c>
      <c r="D173">
        <v>2.34</v>
      </c>
    </row>
    <row r="174" spans="1:4" ht="15" x14ac:dyDescent="0.25">
      <c r="A174" s="34">
        <v>41052</v>
      </c>
      <c r="B174">
        <v>1.49</v>
      </c>
      <c r="C174">
        <v>1.5</v>
      </c>
      <c r="D174">
        <v>2.3199999999999998</v>
      </c>
    </row>
    <row r="175" spans="1:4" ht="15" x14ac:dyDescent="0.25">
      <c r="A175" s="34">
        <v>41053</v>
      </c>
      <c r="B175">
        <v>1.5</v>
      </c>
      <c r="C175">
        <v>1.5</v>
      </c>
      <c r="D175">
        <v>2.33</v>
      </c>
    </row>
    <row r="176" spans="1:4" ht="15" x14ac:dyDescent="0.25">
      <c r="A176" s="34">
        <v>41054</v>
      </c>
      <c r="B176">
        <v>1.48</v>
      </c>
      <c r="C176">
        <v>1.5</v>
      </c>
      <c r="D176">
        <v>2.34</v>
      </c>
    </row>
    <row r="177" spans="1:4" ht="15" x14ac:dyDescent="0.25">
      <c r="A177" s="34">
        <v>41057</v>
      </c>
      <c r="B177"/>
      <c r="C177"/>
      <c r="D177"/>
    </row>
    <row r="178" spans="1:4" ht="15" x14ac:dyDescent="0.25">
      <c r="A178" s="34">
        <v>41058</v>
      </c>
      <c r="B178">
        <v>1.47</v>
      </c>
      <c r="C178">
        <v>1.5</v>
      </c>
      <c r="D178">
        <v>2.3199999999999998</v>
      </c>
    </row>
    <row r="179" spans="1:4" ht="15" x14ac:dyDescent="0.25">
      <c r="A179" s="34">
        <v>41059</v>
      </c>
      <c r="B179">
        <v>1.48</v>
      </c>
      <c r="C179">
        <v>1.5</v>
      </c>
      <c r="D179">
        <v>2.3199999999999998</v>
      </c>
    </row>
    <row r="180" spans="1:4" ht="15" x14ac:dyDescent="0.25">
      <c r="A180" s="34">
        <v>41060</v>
      </c>
      <c r="B180">
        <v>1.52</v>
      </c>
      <c r="C180">
        <v>1.5</v>
      </c>
      <c r="D180">
        <v>2.3199999999999998</v>
      </c>
    </row>
    <row r="181" spans="1:4" ht="15" x14ac:dyDescent="0.25">
      <c r="A181" s="34">
        <v>41061</v>
      </c>
      <c r="B181">
        <v>1.66</v>
      </c>
      <c r="C181">
        <v>1.5</v>
      </c>
      <c r="D181">
        <v>2.33</v>
      </c>
    </row>
    <row r="182" spans="1:4" ht="15" x14ac:dyDescent="0.25">
      <c r="A182" s="34">
        <v>41064</v>
      </c>
      <c r="B182">
        <v>1.54</v>
      </c>
      <c r="C182">
        <v>1.5</v>
      </c>
      <c r="D182">
        <v>2.41</v>
      </c>
    </row>
    <row r="183" spans="1:4" ht="15" x14ac:dyDescent="0.25">
      <c r="A183" s="34">
        <v>41065</v>
      </c>
      <c r="B183">
        <v>1.49</v>
      </c>
      <c r="C183">
        <v>1.5</v>
      </c>
      <c r="D183">
        <v>2.35</v>
      </c>
    </row>
    <row r="184" spans="1:4" ht="15" x14ac:dyDescent="0.25">
      <c r="A184" s="34">
        <v>41066</v>
      </c>
      <c r="B184">
        <v>1.48</v>
      </c>
      <c r="C184">
        <v>1.5</v>
      </c>
      <c r="D184">
        <v>2.3199999999999998</v>
      </c>
    </row>
    <row r="185" spans="1:4" ht="15" x14ac:dyDescent="0.25">
      <c r="A185" s="34">
        <v>41067</v>
      </c>
      <c r="B185">
        <v>1.48</v>
      </c>
      <c r="C185">
        <v>1.5</v>
      </c>
      <c r="D185">
        <v>2.36</v>
      </c>
    </row>
    <row r="186" spans="1:4" ht="15" x14ac:dyDescent="0.25">
      <c r="A186" s="34">
        <v>41068</v>
      </c>
      <c r="B186">
        <v>1.48</v>
      </c>
      <c r="C186">
        <v>1.5</v>
      </c>
      <c r="D186">
        <v>2.36</v>
      </c>
    </row>
    <row r="187" spans="1:4" ht="15" x14ac:dyDescent="0.25">
      <c r="A187" s="34">
        <v>41071</v>
      </c>
      <c r="B187">
        <v>1.5</v>
      </c>
      <c r="C187">
        <v>1.5</v>
      </c>
      <c r="D187">
        <v>2.34</v>
      </c>
    </row>
    <row r="188" spans="1:4" ht="15" x14ac:dyDescent="0.25">
      <c r="A188" s="34">
        <v>41072</v>
      </c>
      <c r="B188">
        <v>1.46</v>
      </c>
      <c r="C188">
        <v>1.5</v>
      </c>
      <c r="D188">
        <v>2.36</v>
      </c>
    </row>
    <row r="189" spans="1:4" ht="15" x14ac:dyDescent="0.25">
      <c r="A189" s="34">
        <v>41073</v>
      </c>
      <c r="B189">
        <v>1.47</v>
      </c>
      <c r="C189">
        <v>1.5</v>
      </c>
      <c r="D189">
        <v>2.35</v>
      </c>
    </row>
    <row r="190" spans="1:4" ht="15" x14ac:dyDescent="0.25">
      <c r="A190" s="34">
        <v>41074</v>
      </c>
      <c r="B190">
        <v>1.49</v>
      </c>
      <c r="C190">
        <v>1.5</v>
      </c>
      <c r="D190">
        <v>2.38</v>
      </c>
    </row>
    <row r="191" spans="1:4" ht="15" x14ac:dyDescent="0.25">
      <c r="A191" s="34">
        <v>41075</v>
      </c>
      <c r="B191">
        <v>1.48</v>
      </c>
      <c r="C191">
        <v>1.5</v>
      </c>
      <c r="D191">
        <v>2.33</v>
      </c>
    </row>
    <row r="192" spans="1:4" ht="15" x14ac:dyDescent="0.25">
      <c r="A192" s="34">
        <v>41078</v>
      </c>
      <c r="B192">
        <v>1.48</v>
      </c>
      <c r="C192">
        <v>1.5</v>
      </c>
      <c r="D192">
        <v>2.33</v>
      </c>
    </row>
    <row r="193" spans="1:4" ht="15" x14ac:dyDescent="0.25">
      <c r="A193" s="34">
        <v>41079</v>
      </c>
      <c r="B193">
        <v>1.51</v>
      </c>
      <c r="C193">
        <v>1.5</v>
      </c>
      <c r="D193">
        <v>2.36</v>
      </c>
    </row>
    <row r="194" spans="1:4" ht="15" x14ac:dyDescent="0.25">
      <c r="A194" s="34">
        <v>41080</v>
      </c>
      <c r="B194">
        <v>1.51</v>
      </c>
      <c r="C194">
        <v>1.5</v>
      </c>
      <c r="D194">
        <v>2.33</v>
      </c>
    </row>
    <row r="195" spans="1:4" ht="15" x14ac:dyDescent="0.25">
      <c r="A195" s="34">
        <v>41081</v>
      </c>
      <c r="B195">
        <v>1.5</v>
      </c>
      <c r="C195">
        <v>1.5</v>
      </c>
      <c r="D195">
        <v>2.29</v>
      </c>
    </row>
    <row r="196" spans="1:4" ht="15" x14ac:dyDescent="0.25">
      <c r="A196" s="34">
        <v>41082</v>
      </c>
      <c r="B196">
        <v>1.46</v>
      </c>
      <c r="C196">
        <v>1.5</v>
      </c>
      <c r="D196">
        <v>2.2999999999999998</v>
      </c>
    </row>
    <row r="197" spans="1:4" ht="15" x14ac:dyDescent="0.25">
      <c r="A197" s="34">
        <v>41085</v>
      </c>
      <c r="B197">
        <v>1.48</v>
      </c>
      <c r="C197">
        <v>1.5</v>
      </c>
      <c r="D197">
        <v>2.31</v>
      </c>
    </row>
    <row r="198" spans="1:4" ht="15" x14ac:dyDescent="0.25">
      <c r="A198" s="34">
        <v>41086</v>
      </c>
      <c r="B198">
        <v>1.46</v>
      </c>
      <c r="C198">
        <v>1.5</v>
      </c>
      <c r="D198">
        <v>2.34</v>
      </c>
    </row>
    <row r="199" spans="1:4" ht="15" x14ac:dyDescent="0.25">
      <c r="A199" s="34">
        <v>41087</v>
      </c>
      <c r="B199">
        <v>1.47</v>
      </c>
      <c r="C199">
        <v>1.5</v>
      </c>
      <c r="D199">
        <v>2.33</v>
      </c>
    </row>
    <row r="200" spans="1:4" ht="15" x14ac:dyDescent="0.25">
      <c r="A200" s="34">
        <v>41088</v>
      </c>
      <c r="B200">
        <v>1.46</v>
      </c>
      <c r="C200">
        <v>1.5</v>
      </c>
      <c r="D200">
        <v>2.31</v>
      </c>
    </row>
    <row r="201" spans="1:4" ht="15" x14ac:dyDescent="0.25">
      <c r="A201" s="34">
        <v>41089</v>
      </c>
      <c r="B201">
        <v>2.92</v>
      </c>
      <c r="C201">
        <v>1.5</v>
      </c>
      <c r="D201">
        <v>2.2999999999999998</v>
      </c>
    </row>
    <row r="202" spans="1:4" ht="15" x14ac:dyDescent="0.25">
      <c r="A202" s="34">
        <v>41092</v>
      </c>
      <c r="B202">
        <v>1.47</v>
      </c>
      <c r="C202">
        <v>1.5</v>
      </c>
      <c r="D202">
        <v>2.31</v>
      </c>
    </row>
    <row r="203" spans="1:4" ht="15" x14ac:dyDescent="0.25">
      <c r="A203" s="34">
        <v>41093</v>
      </c>
      <c r="B203">
        <v>1.46</v>
      </c>
      <c r="C203">
        <v>1.5</v>
      </c>
      <c r="D203">
        <v>2.2999999999999998</v>
      </c>
    </row>
    <row r="204" spans="1:4" ht="15" x14ac:dyDescent="0.25">
      <c r="A204" s="34">
        <v>41094</v>
      </c>
      <c r="B204">
        <v>1.47</v>
      </c>
      <c r="C204">
        <v>1.5</v>
      </c>
      <c r="D204">
        <v>2.29</v>
      </c>
    </row>
    <row r="205" spans="1:4" ht="15" x14ac:dyDescent="0.25">
      <c r="A205" s="34">
        <v>41095</v>
      </c>
      <c r="B205">
        <v>1.47</v>
      </c>
      <c r="C205">
        <v>1.5</v>
      </c>
      <c r="D205">
        <v>2.2799999999999998</v>
      </c>
    </row>
    <row r="206" spans="1:4" ht="15" x14ac:dyDescent="0.25">
      <c r="A206" s="34">
        <v>41096</v>
      </c>
      <c r="B206">
        <v>1.48</v>
      </c>
      <c r="C206">
        <v>1.5</v>
      </c>
      <c r="D206">
        <v>2.2599999999999998</v>
      </c>
    </row>
    <row r="207" spans="1:4" ht="15" x14ac:dyDescent="0.25">
      <c r="A207" s="34">
        <v>41099</v>
      </c>
      <c r="B207">
        <v>1.47</v>
      </c>
      <c r="C207">
        <v>1.5</v>
      </c>
      <c r="D207">
        <v>2.29</v>
      </c>
    </row>
    <row r="208" spans="1:4" ht="15" x14ac:dyDescent="0.25">
      <c r="A208" s="34">
        <v>41100</v>
      </c>
      <c r="B208">
        <v>1.49</v>
      </c>
      <c r="C208">
        <v>1.5</v>
      </c>
      <c r="D208">
        <v>2.2799999999999998</v>
      </c>
    </row>
    <row r="209" spans="1:4" ht="15" x14ac:dyDescent="0.25">
      <c r="A209" s="34">
        <v>41101</v>
      </c>
      <c r="B209">
        <v>1.48</v>
      </c>
      <c r="C209">
        <v>1.5</v>
      </c>
      <c r="D209">
        <v>2.25</v>
      </c>
    </row>
    <row r="210" spans="1:4" ht="15" x14ac:dyDescent="0.25">
      <c r="A210" s="34">
        <v>41102</v>
      </c>
      <c r="B210">
        <v>1.46</v>
      </c>
      <c r="C210">
        <v>1.5</v>
      </c>
      <c r="D210">
        <v>2.23</v>
      </c>
    </row>
    <row r="211" spans="1:4" ht="15" x14ac:dyDescent="0.25">
      <c r="A211" s="34">
        <v>41103</v>
      </c>
      <c r="B211">
        <v>1.48</v>
      </c>
      <c r="C211">
        <v>1.5</v>
      </c>
      <c r="D211">
        <v>2.2400000000000002</v>
      </c>
    </row>
    <row r="212" spans="1:4" ht="15" x14ac:dyDescent="0.25">
      <c r="A212" s="34">
        <v>41106</v>
      </c>
      <c r="B212">
        <v>1.49</v>
      </c>
      <c r="C212">
        <v>1.5</v>
      </c>
      <c r="D212">
        <v>2.25</v>
      </c>
    </row>
    <row r="213" spans="1:4" ht="15" x14ac:dyDescent="0.25">
      <c r="A213" s="34">
        <v>41107</v>
      </c>
      <c r="B213">
        <v>1.48</v>
      </c>
      <c r="C213">
        <v>1.5</v>
      </c>
      <c r="D213">
        <v>2.23</v>
      </c>
    </row>
    <row r="214" spans="1:4" ht="15" x14ac:dyDescent="0.25">
      <c r="A214" s="34">
        <v>41108</v>
      </c>
      <c r="B214">
        <v>1.49</v>
      </c>
      <c r="C214">
        <v>1.5</v>
      </c>
      <c r="D214">
        <v>2.23</v>
      </c>
    </row>
    <row r="215" spans="1:4" ht="15" x14ac:dyDescent="0.25">
      <c r="A215" s="34">
        <v>41109</v>
      </c>
      <c r="B215">
        <v>1.49</v>
      </c>
      <c r="C215">
        <v>1.5</v>
      </c>
      <c r="D215">
        <v>2.2200000000000002</v>
      </c>
    </row>
    <row r="216" spans="1:4" ht="15" x14ac:dyDescent="0.25">
      <c r="A216" s="34">
        <v>41110</v>
      </c>
      <c r="B216">
        <v>1.48</v>
      </c>
      <c r="C216">
        <v>1.5</v>
      </c>
      <c r="D216">
        <v>2.23</v>
      </c>
    </row>
    <row r="217" spans="1:4" ht="15" x14ac:dyDescent="0.25">
      <c r="A217" s="34">
        <v>41113</v>
      </c>
      <c r="B217">
        <v>1.49</v>
      </c>
      <c r="C217">
        <v>1.5</v>
      </c>
      <c r="D217">
        <v>2.2400000000000002</v>
      </c>
    </row>
    <row r="218" spans="1:4" ht="15" x14ac:dyDescent="0.25">
      <c r="A218" s="34">
        <v>41114</v>
      </c>
      <c r="B218">
        <v>1.49</v>
      </c>
      <c r="C218">
        <v>1.5</v>
      </c>
      <c r="D218">
        <v>2.23</v>
      </c>
    </row>
    <row r="219" spans="1:4" ht="15" x14ac:dyDescent="0.25">
      <c r="A219" s="34">
        <v>41115</v>
      </c>
      <c r="B219">
        <v>1.49</v>
      </c>
      <c r="C219">
        <v>1.5</v>
      </c>
      <c r="D219">
        <v>2.21</v>
      </c>
    </row>
    <row r="220" spans="1:4" ht="15" x14ac:dyDescent="0.25">
      <c r="A220" s="34">
        <v>41116</v>
      </c>
      <c r="B220">
        <v>1.55</v>
      </c>
      <c r="C220">
        <v>1.5</v>
      </c>
      <c r="D220">
        <v>2.2000000000000002</v>
      </c>
    </row>
    <row r="221" spans="1:4" ht="15" x14ac:dyDescent="0.25">
      <c r="A221" s="34">
        <v>41117</v>
      </c>
      <c r="B221">
        <v>1.47</v>
      </c>
      <c r="C221">
        <v>1.5</v>
      </c>
      <c r="D221">
        <v>2.1800000000000002</v>
      </c>
    </row>
    <row r="222" spans="1:4" ht="15" x14ac:dyDescent="0.25">
      <c r="A222" s="34">
        <v>41120</v>
      </c>
      <c r="B222">
        <v>1.48</v>
      </c>
      <c r="C222">
        <v>1.5</v>
      </c>
      <c r="D222">
        <v>2.2000000000000002</v>
      </c>
    </row>
    <row r="223" spans="1:4" ht="15" x14ac:dyDescent="0.25">
      <c r="A223" s="34">
        <v>41121</v>
      </c>
      <c r="B223">
        <v>1.49</v>
      </c>
      <c r="C223">
        <v>1.5</v>
      </c>
      <c r="D223">
        <v>2.2000000000000002</v>
      </c>
    </row>
    <row r="224" spans="1:4" ht="15" x14ac:dyDescent="0.25">
      <c r="A224" s="34">
        <v>41122</v>
      </c>
      <c r="B224">
        <v>1.5</v>
      </c>
      <c r="C224">
        <v>1.5</v>
      </c>
      <c r="D224">
        <v>2.2200000000000002</v>
      </c>
    </row>
    <row r="225" spans="1:4" ht="15" x14ac:dyDescent="0.25">
      <c r="A225" s="34">
        <v>41123</v>
      </c>
      <c r="B225">
        <v>1.52</v>
      </c>
      <c r="C225">
        <v>1.5</v>
      </c>
      <c r="D225">
        <v>2.25</v>
      </c>
    </row>
    <row r="226" spans="1:4" ht="15" x14ac:dyDescent="0.25">
      <c r="A226" s="34">
        <v>41124</v>
      </c>
      <c r="B226">
        <v>1.51</v>
      </c>
      <c r="C226">
        <v>1.5</v>
      </c>
      <c r="D226">
        <v>2.29</v>
      </c>
    </row>
    <row r="227" spans="1:4" ht="15" x14ac:dyDescent="0.25">
      <c r="A227" s="34">
        <v>41127</v>
      </c>
      <c r="B227">
        <v>1.47</v>
      </c>
      <c r="C227">
        <v>1.5</v>
      </c>
      <c r="D227">
        <v>2.2799999999999998</v>
      </c>
    </row>
    <row r="228" spans="1:4" ht="15" x14ac:dyDescent="0.25">
      <c r="A228" s="34">
        <v>41128</v>
      </c>
      <c r="B228">
        <v>1.49</v>
      </c>
      <c r="C228">
        <v>1.5</v>
      </c>
      <c r="D228">
        <v>2.25</v>
      </c>
    </row>
    <row r="229" spans="1:4" ht="15" x14ac:dyDescent="0.25">
      <c r="A229" s="34">
        <v>41129</v>
      </c>
      <c r="B229">
        <v>1.46</v>
      </c>
      <c r="C229">
        <v>1.5</v>
      </c>
      <c r="D229">
        <v>2.2400000000000002</v>
      </c>
    </row>
    <row r="230" spans="1:4" ht="15" x14ac:dyDescent="0.25">
      <c r="A230" s="34">
        <v>41130</v>
      </c>
      <c r="B230">
        <v>1.49</v>
      </c>
      <c r="C230">
        <v>1.5</v>
      </c>
      <c r="D230">
        <v>2.16</v>
      </c>
    </row>
    <row r="231" spans="1:4" ht="15" x14ac:dyDescent="0.25">
      <c r="A231" s="34">
        <v>41131</v>
      </c>
      <c r="B231">
        <v>1.48</v>
      </c>
      <c r="C231">
        <v>1.5</v>
      </c>
      <c r="D231">
        <v>2.16</v>
      </c>
    </row>
    <row r="232" spans="1:4" ht="15" x14ac:dyDescent="0.25">
      <c r="A232" s="34">
        <v>41134</v>
      </c>
      <c r="B232">
        <v>1.48</v>
      </c>
      <c r="C232">
        <v>1.5</v>
      </c>
      <c r="D232">
        <v>2.16</v>
      </c>
    </row>
    <row r="233" spans="1:4" ht="15" x14ac:dyDescent="0.25">
      <c r="A233" s="34">
        <v>41135</v>
      </c>
      <c r="B233">
        <v>1.49</v>
      </c>
      <c r="C233">
        <v>1.5</v>
      </c>
      <c r="D233">
        <v>2.16</v>
      </c>
    </row>
    <row r="234" spans="1:4" ht="15" x14ac:dyDescent="0.25">
      <c r="A234" s="34">
        <v>41136</v>
      </c>
      <c r="B234">
        <v>1.47</v>
      </c>
      <c r="C234">
        <v>1.5</v>
      </c>
      <c r="D234">
        <v>2.1</v>
      </c>
    </row>
    <row r="235" spans="1:4" ht="15" x14ac:dyDescent="0.25">
      <c r="A235" s="34">
        <v>41137</v>
      </c>
      <c r="B235">
        <v>1.49</v>
      </c>
      <c r="C235">
        <v>1.5</v>
      </c>
      <c r="D235">
        <v>2.1</v>
      </c>
    </row>
    <row r="236" spans="1:4" ht="15" x14ac:dyDescent="0.25">
      <c r="A236" s="34">
        <v>41138</v>
      </c>
      <c r="B236">
        <v>1.49</v>
      </c>
      <c r="C236">
        <v>1.5</v>
      </c>
      <c r="D236">
        <v>2.09</v>
      </c>
    </row>
    <row r="237" spans="1:4" ht="15" x14ac:dyDescent="0.25">
      <c r="A237" s="34">
        <v>41141</v>
      </c>
      <c r="B237">
        <v>1.48</v>
      </c>
      <c r="C237">
        <v>1.5</v>
      </c>
      <c r="D237">
        <v>2.09</v>
      </c>
    </row>
    <row r="238" spans="1:4" ht="15" x14ac:dyDescent="0.25">
      <c r="A238" s="34">
        <v>41142</v>
      </c>
      <c r="B238">
        <v>1.49</v>
      </c>
      <c r="C238">
        <v>1.5</v>
      </c>
      <c r="D238">
        <v>2.09</v>
      </c>
    </row>
    <row r="239" spans="1:4" ht="15" x14ac:dyDescent="0.25">
      <c r="A239" s="34">
        <v>41143</v>
      </c>
      <c r="B239">
        <v>1.51</v>
      </c>
      <c r="C239">
        <v>1.5</v>
      </c>
      <c r="D239">
        <v>2.0499999999999998</v>
      </c>
    </row>
    <row r="240" spans="1:4" ht="15" x14ac:dyDescent="0.25">
      <c r="A240" s="34">
        <v>41144</v>
      </c>
      <c r="B240">
        <v>1.48</v>
      </c>
      <c r="C240">
        <v>1.5</v>
      </c>
      <c r="D240">
        <v>2.04</v>
      </c>
    </row>
    <row r="241" spans="1:4" ht="15" x14ac:dyDescent="0.25">
      <c r="A241" s="34">
        <v>41145</v>
      </c>
      <c r="B241">
        <v>1.47</v>
      </c>
      <c r="C241">
        <v>1.5</v>
      </c>
      <c r="D241">
        <v>2.0699999999999998</v>
      </c>
    </row>
    <row r="242" spans="1:4" ht="15" x14ac:dyDescent="0.25">
      <c r="A242" s="34">
        <v>41148</v>
      </c>
      <c r="B242">
        <v>1.53</v>
      </c>
      <c r="C242">
        <v>1.5</v>
      </c>
      <c r="D242">
        <v>2.06</v>
      </c>
    </row>
    <row r="243" spans="1:4" ht="15" x14ac:dyDescent="0.25">
      <c r="A243" s="34">
        <v>41149</v>
      </c>
      <c r="B243">
        <v>1.49</v>
      </c>
      <c r="C243">
        <v>1.5</v>
      </c>
      <c r="D243">
        <v>2.0499999999999998</v>
      </c>
    </row>
    <row r="244" spans="1:4" ht="15" x14ac:dyDescent="0.25">
      <c r="A244" s="34">
        <v>41150</v>
      </c>
      <c r="B244">
        <v>1.49</v>
      </c>
      <c r="C244">
        <v>1.5</v>
      </c>
      <c r="D244">
        <v>2.0499999999999998</v>
      </c>
    </row>
    <row r="245" spans="1:4" ht="15" x14ac:dyDescent="0.25">
      <c r="A245" s="34">
        <v>41151</v>
      </c>
      <c r="B245">
        <v>1.49</v>
      </c>
      <c r="C245">
        <v>1.5</v>
      </c>
      <c r="D245">
        <v>2.0699999999999998</v>
      </c>
    </row>
    <row r="246" spans="1:4" ht="15" x14ac:dyDescent="0.25">
      <c r="A246" s="34">
        <v>41152</v>
      </c>
      <c r="B246">
        <v>1.47</v>
      </c>
      <c r="C246">
        <v>1.5</v>
      </c>
      <c r="D246">
        <v>2.06</v>
      </c>
    </row>
    <row r="247" spans="1:4" ht="15" x14ac:dyDescent="0.25">
      <c r="A247" s="34">
        <v>41155</v>
      </c>
      <c r="B247">
        <v>1.49</v>
      </c>
      <c r="C247">
        <v>1.5</v>
      </c>
      <c r="D247">
        <v>2.04</v>
      </c>
    </row>
    <row r="248" spans="1:4" ht="15" x14ac:dyDescent="0.25">
      <c r="A248" s="34">
        <v>41156</v>
      </c>
      <c r="B248">
        <v>1.47</v>
      </c>
      <c r="C248">
        <v>1.5</v>
      </c>
      <c r="D248">
        <v>2.04</v>
      </c>
    </row>
    <row r="249" spans="1:4" ht="15" x14ac:dyDescent="0.25">
      <c r="A249" s="34">
        <v>41157</v>
      </c>
      <c r="B249">
        <v>1.52</v>
      </c>
      <c r="C249">
        <v>1.5</v>
      </c>
      <c r="D249">
        <v>2.02</v>
      </c>
    </row>
    <row r="250" spans="1:4" ht="15" x14ac:dyDescent="0.25">
      <c r="A250" s="34">
        <v>41158</v>
      </c>
      <c r="B250">
        <v>1.51</v>
      </c>
      <c r="C250">
        <v>1.5</v>
      </c>
      <c r="D250">
        <v>2.0099999999999998</v>
      </c>
    </row>
    <row r="251" spans="1:4" ht="15" x14ac:dyDescent="0.25">
      <c r="A251" s="34">
        <v>41159</v>
      </c>
      <c r="B251">
        <v>1.47</v>
      </c>
      <c r="C251">
        <v>1.5</v>
      </c>
      <c r="D251">
        <v>2.0099999999999998</v>
      </c>
    </row>
    <row r="252" spans="1:4" ht="15" x14ac:dyDescent="0.25">
      <c r="A252" s="34">
        <v>41162</v>
      </c>
      <c r="B252">
        <v>1.51</v>
      </c>
      <c r="C252">
        <v>1.5</v>
      </c>
      <c r="D252">
        <v>1.97</v>
      </c>
    </row>
    <row r="253" spans="1:4" ht="15" x14ac:dyDescent="0.25">
      <c r="A253" s="34">
        <v>41163</v>
      </c>
      <c r="B253">
        <v>1.45</v>
      </c>
      <c r="C253">
        <v>1.5</v>
      </c>
      <c r="D253">
        <v>1.98</v>
      </c>
    </row>
    <row r="254" spans="1:4" ht="15" x14ac:dyDescent="0.25">
      <c r="A254" s="34">
        <v>41164</v>
      </c>
      <c r="B254">
        <v>1.5</v>
      </c>
      <c r="C254">
        <v>1.5</v>
      </c>
      <c r="D254">
        <v>1.97</v>
      </c>
    </row>
    <row r="255" spans="1:4" ht="15" x14ac:dyDescent="0.25">
      <c r="A255" s="34">
        <v>41165</v>
      </c>
      <c r="B255">
        <v>1.5</v>
      </c>
      <c r="C255">
        <v>1.5</v>
      </c>
      <c r="D255">
        <v>1.95</v>
      </c>
    </row>
    <row r="256" spans="1:4" ht="15" x14ac:dyDescent="0.25">
      <c r="A256" s="34">
        <v>41166</v>
      </c>
      <c r="B256">
        <v>1.52</v>
      </c>
      <c r="C256">
        <v>1.5</v>
      </c>
      <c r="D256">
        <v>1.94</v>
      </c>
    </row>
    <row r="257" spans="1:4" ht="15" x14ac:dyDescent="0.25">
      <c r="A257" s="34">
        <v>41169</v>
      </c>
      <c r="B257">
        <v>1.5</v>
      </c>
      <c r="C257">
        <v>1.5</v>
      </c>
      <c r="D257">
        <v>1.93</v>
      </c>
    </row>
    <row r="258" spans="1:4" ht="15" x14ac:dyDescent="0.25">
      <c r="A258" s="34">
        <v>41170</v>
      </c>
      <c r="B258">
        <v>1.49</v>
      </c>
      <c r="C258">
        <v>1.5</v>
      </c>
      <c r="D258">
        <v>1.92</v>
      </c>
    </row>
    <row r="259" spans="1:4" ht="15" x14ac:dyDescent="0.25">
      <c r="A259" s="34">
        <v>41171</v>
      </c>
      <c r="B259">
        <v>1.51</v>
      </c>
      <c r="C259">
        <v>1.5</v>
      </c>
      <c r="D259">
        <v>1.96</v>
      </c>
    </row>
    <row r="260" spans="1:4" ht="15" x14ac:dyDescent="0.25">
      <c r="A260" s="34">
        <v>41172</v>
      </c>
      <c r="B260">
        <v>1.5</v>
      </c>
      <c r="C260">
        <v>1.5</v>
      </c>
      <c r="D260">
        <v>1.92</v>
      </c>
    </row>
    <row r="261" spans="1:4" ht="15" x14ac:dyDescent="0.25">
      <c r="A261" s="34">
        <v>41173</v>
      </c>
      <c r="B261">
        <v>1.49</v>
      </c>
      <c r="C261">
        <v>1.5</v>
      </c>
      <c r="D261">
        <v>1.9</v>
      </c>
    </row>
    <row r="262" spans="1:4" ht="15" x14ac:dyDescent="0.25">
      <c r="A262" s="34">
        <v>41176</v>
      </c>
      <c r="B262">
        <v>1.49</v>
      </c>
      <c r="C262">
        <v>1.5</v>
      </c>
      <c r="D262">
        <v>1.89</v>
      </c>
    </row>
    <row r="263" spans="1:4" ht="15" x14ac:dyDescent="0.25">
      <c r="A263" s="34">
        <v>41177</v>
      </c>
      <c r="B263">
        <v>1.48</v>
      </c>
      <c r="C263">
        <v>1.5</v>
      </c>
      <c r="D263">
        <v>1.92</v>
      </c>
    </row>
    <row r="264" spans="1:4" ht="15" x14ac:dyDescent="0.25">
      <c r="A264" s="34">
        <v>41178</v>
      </c>
      <c r="B264">
        <v>1.48</v>
      </c>
      <c r="C264">
        <v>1.5</v>
      </c>
      <c r="D264">
        <v>1.89</v>
      </c>
    </row>
    <row r="265" spans="1:4" ht="15" x14ac:dyDescent="0.25">
      <c r="A265" s="34">
        <v>41179</v>
      </c>
      <c r="B265">
        <v>1.47</v>
      </c>
      <c r="C265">
        <v>1.5</v>
      </c>
      <c r="D265">
        <v>1.96</v>
      </c>
    </row>
    <row r="266" spans="1:4" ht="15" x14ac:dyDescent="0.25">
      <c r="A266" s="34">
        <v>41180</v>
      </c>
      <c r="B266">
        <v>1.47</v>
      </c>
      <c r="C266">
        <v>1.5</v>
      </c>
      <c r="D266">
        <v>1.97</v>
      </c>
    </row>
    <row r="267" spans="1:4" ht="15" x14ac:dyDescent="0.25">
      <c r="A267" s="34">
        <v>41183</v>
      </c>
      <c r="B267">
        <v>1.51</v>
      </c>
      <c r="C267">
        <v>1.5</v>
      </c>
      <c r="D267">
        <v>1.98</v>
      </c>
    </row>
    <row r="268" spans="1:4" ht="15" x14ac:dyDescent="0.25">
      <c r="A268" s="34">
        <v>41184</v>
      </c>
      <c r="B268">
        <v>1.51</v>
      </c>
      <c r="C268">
        <v>1.5</v>
      </c>
      <c r="D268">
        <v>1.97</v>
      </c>
    </row>
    <row r="269" spans="1:4" ht="15" x14ac:dyDescent="0.25">
      <c r="A269" s="34">
        <v>41185</v>
      </c>
      <c r="B269">
        <v>1.49</v>
      </c>
      <c r="C269">
        <v>1.5</v>
      </c>
      <c r="D269">
        <v>1.94</v>
      </c>
    </row>
    <row r="270" spans="1:4" ht="15" x14ac:dyDescent="0.25">
      <c r="A270" s="34">
        <v>41186</v>
      </c>
      <c r="B270">
        <v>1.45</v>
      </c>
      <c r="C270">
        <v>1.5</v>
      </c>
      <c r="D270">
        <v>1.95</v>
      </c>
    </row>
    <row r="271" spans="1:4" ht="15" x14ac:dyDescent="0.25">
      <c r="A271" s="34">
        <v>41187</v>
      </c>
      <c r="B271">
        <v>1.48</v>
      </c>
      <c r="C271">
        <v>1.5</v>
      </c>
      <c r="D271">
        <v>1.95</v>
      </c>
    </row>
    <row r="272" spans="1:4" ht="15" x14ac:dyDescent="0.25">
      <c r="A272" s="34">
        <v>41190</v>
      </c>
      <c r="B272">
        <v>1.51</v>
      </c>
      <c r="C272">
        <v>1.5</v>
      </c>
      <c r="D272">
        <v>1.95</v>
      </c>
    </row>
    <row r="273" spans="1:4" ht="15" x14ac:dyDescent="0.25">
      <c r="A273" s="34">
        <v>41191</v>
      </c>
      <c r="B273">
        <v>1.47</v>
      </c>
      <c r="C273">
        <v>1.5</v>
      </c>
      <c r="D273">
        <v>1.93</v>
      </c>
    </row>
    <row r="274" spans="1:4" ht="15" x14ac:dyDescent="0.25">
      <c r="A274" s="34">
        <v>41192</v>
      </c>
      <c r="B274">
        <v>1.49</v>
      </c>
      <c r="C274">
        <v>1.5</v>
      </c>
      <c r="D274">
        <v>1.91</v>
      </c>
    </row>
    <row r="275" spans="1:4" ht="15" x14ac:dyDescent="0.25">
      <c r="A275" s="34">
        <v>41193</v>
      </c>
      <c r="B275">
        <v>1.48</v>
      </c>
      <c r="C275">
        <v>1.5</v>
      </c>
      <c r="D275">
        <v>1.95</v>
      </c>
    </row>
    <row r="276" spans="1:4" ht="15" x14ac:dyDescent="0.25">
      <c r="A276" s="34">
        <v>41194</v>
      </c>
      <c r="B276">
        <v>1.46</v>
      </c>
      <c r="C276">
        <v>1.5</v>
      </c>
      <c r="D276">
        <v>1.95</v>
      </c>
    </row>
    <row r="277" spans="1:4" ht="15" x14ac:dyDescent="0.25">
      <c r="A277" s="34">
        <v>41197</v>
      </c>
      <c r="B277">
        <v>1.49</v>
      </c>
      <c r="C277">
        <v>1.5</v>
      </c>
      <c r="D277">
        <v>1.93</v>
      </c>
    </row>
    <row r="278" spans="1:4" ht="15" x14ac:dyDescent="0.25">
      <c r="A278" s="34">
        <v>41198</v>
      </c>
      <c r="B278">
        <v>1.48</v>
      </c>
      <c r="C278">
        <v>1.5</v>
      </c>
      <c r="D278">
        <v>1.92</v>
      </c>
    </row>
    <row r="279" spans="1:4" ht="15" x14ac:dyDescent="0.25">
      <c r="A279" s="34">
        <v>41199</v>
      </c>
      <c r="B279">
        <v>1.51</v>
      </c>
      <c r="C279">
        <v>1.5</v>
      </c>
      <c r="D279">
        <v>1.92</v>
      </c>
    </row>
    <row r="280" spans="1:4" ht="15" x14ac:dyDescent="0.25">
      <c r="A280" s="34">
        <v>41200</v>
      </c>
      <c r="B280">
        <v>1.49</v>
      </c>
      <c r="C280">
        <v>1.5</v>
      </c>
      <c r="D280">
        <v>1.9</v>
      </c>
    </row>
    <row r="281" spans="1:4" ht="15" x14ac:dyDescent="0.25">
      <c r="A281" s="34">
        <v>41201</v>
      </c>
      <c r="B281">
        <v>1.49</v>
      </c>
      <c r="C281">
        <v>1.5</v>
      </c>
      <c r="D281">
        <v>1.91</v>
      </c>
    </row>
    <row r="282" spans="1:4" ht="15" x14ac:dyDescent="0.25">
      <c r="A282" s="34">
        <v>41204</v>
      </c>
      <c r="B282">
        <v>1.48</v>
      </c>
      <c r="C282">
        <v>1.5</v>
      </c>
      <c r="D282">
        <v>1.89</v>
      </c>
    </row>
    <row r="283" spans="1:4" ht="15" x14ac:dyDescent="0.25">
      <c r="A283" s="34">
        <v>41205</v>
      </c>
      <c r="B283">
        <v>1.5</v>
      </c>
      <c r="C283">
        <v>1.5</v>
      </c>
      <c r="D283">
        <v>1.88</v>
      </c>
    </row>
    <row r="284" spans="1:4" ht="15" x14ac:dyDescent="0.25">
      <c r="A284" s="34">
        <v>41206</v>
      </c>
      <c r="B284">
        <v>1.48</v>
      </c>
      <c r="C284">
        <v>1.5</v>
      </c>
      <c r="D284">
        <v>1.87</v>
      </c>
    </row>
    <row r="285" spans="1:4" ht="15" x14ac:dyDescent="0.25">
      <c r="A285" s="34">
        <v>41207</v>
      </c>
      <c r="B285">
        <v>1.48</v>
      </c>
      <c r="C285">
        <v>1.5</v>
      </c>
      <c r="D285">
        <v>1.88</v>
      </c>
    </row>
    <row r="286" spans="1:4" ht="15" x14ac:dyDescent="0.25">
      <c r="A286" s="34">
        <v>41208</v>
      </c>
      <c r="B286">
        <v>1.57</v>
      </c>
      <c r="C286">
        <v>1.5</v>
      </c>
      <c r="D286">
        <v>1.86</v>
      </c>
    </row>
    <row r="287" spans="1:4" ht="15" x14ac:dyDescent="0.25">
      <c r="A287" s="34">
        <v>41211</v>
      </c>
      <c r="B287">
        <v>1.47</v>
      </c>
      <c r="C287">
        <v>1.5</v>
      </c>
      <c r="D287">
        <v>1.86</v>
      </c>
    </row>
    <row r="288" spans="1:4" ht="15" x14ac:dyDescent="0.25">
      <c r="A288" s="34">
        <v>41212</v>
      </c>
      <c r="B288">
        <v>1.53</v>
      </c>
      <c r="C288">
        <v>1.5</v>
      </c>
      <c r="D288">
        <v>1.87</v>
      </c>
    </row>
    <row r="289" spans="1:4" ht="15" x14ac:dyDescent="0.25">
      <c r="A289" s="34">
        <v>41213</v>
      </c>
      <c r="B289">
        <v>1.47</v>
      </c>
      <c r="C289">
        <v>1.5</v>
      </c>
      <c r="D289">
        <v>1.88</v>
      </c>
    </row>
    <row r="290" spans="1:4" ht="15" x14ac:dyDescent="0.25">
      <c r="A290" s="34">
        <v>41214</v>
      </c>
      <c r="B290">
        <v>1.48</v>
      </c>
      <c r="C290">
        <v>1.5</v>
      </c>
      <c r="D290">
        <v>1.85</v>
      </c>
    </row>
    <row r="291" spans="1:4" ht="15" x14ac:dyDescent="0.25">
      <c r="A291" s="34">
        <v>41215</v>
      </c>
      <c r="B291">
        <v>1.49</v>
      </c>
      <c r="C291">
        <v>1.5</v>
      </c>
      <c r="D291">
        <v>1.87</v>
      </c>
    </row>
    <row r="292" spans="1:4" ht="15" x14ac:dyDescent="0.25">
      <c r="A292" s="34">
        <v>41218</v>
      </c>
      <c r="B292">
        <v>1.52</v>
      </c>
      <c r="C292">
        <v>1.5</v>
      </c>
      <c r="D292">
        <v>1.86</v>
      </c>
    </row>
    <row r="293" spans="1:4" ht="15" x14ac:dyDescent="0.25">
      <c r="A293" s="34">
        <v>41219</v>
      </c>
      <c r="B293">
        <v>1.47</v>
      </c>
      <c r="C293">
        <v>1.5</v>
      </c>
      <c r="D293">
        <v>1.88</v>
      </c>
    </row>
    <row r="294" spans="1:4" ht="15" x14ac:dyDescent="0.25">
      <c r="A294" s="34">
        <v>41220</v>
      </c>
      <c r="B294">
        <v>1.48</v>
      </c>
      <c r="C294">
        <v>1.5</v>
      </c>
      <c r="D294">
        <v>1.9</v>
      </c>
    </row>
    <row r="295" spans="1:4" ht="15" x14ac:dyDescent="0.25">
      <c r="A295" s="34">
        <v>41221</v>
      </c>
      <c r="B295">
        <v>1.46</v>
      </c>
      <c r="C295">
        <v>1.5</v>
      </c>
      <c r="D295">
        <v>1.91</v>
      </c>
    </row>
    <row r="296" spans="1:4" ht="15" x14ac:dyDescent="0.25">
      <c r="A296" s="34">
        <v>41222</v>
      </c>
      <c r="B296">
        <v>1.45</v>
      </c>
      <c r="C296">
        <v>1.5</v>
      </c>
      <c r="D296">
        <v>1.91</v>
      </c>
    </row>
    <row r="297" spans="1:4" ht="15" x14ac:dyDescent="0.25">
      <c r="A297" s="34">
        <v>41225</v>
      </c>
      <c r="B297">
        <v>1.46</v>
      </c>
      <c r="C297">
        <v>1.5</v>
      </c>
      <c r="D297">
        <v>1.91</v>
      </c>
    </row>
    <row r="298" spans="1:4" ht="15" x14ac:dyDescent="0.25">
      <c r="A298" s="34">
        <v>41226</v>
      </c>
      <c r="B298">
        <v>1.46</v>
      </c>
      <c r="C298">
        <v>1.5</v>
      </c>
      <c r="D298">
        <v>1.92</v>
      </c>
    </row>
    <row r="299" spans="1:4" ht="15" x14ac:dyDescent="0.25">
      <c r="A299" s="34">
        <v>41227</v>
      </c>
      <c r="B299">
        <v>1.52</v>
      </c>
      <c r="C299">
        <v>1.5</v>
      </c>
      <c r="D299">
        <v>1.91</v>
      </c>
    </row>
    <row r="300" spans="1:4" ht="15" x14ac:dyDescent="0.25">
      <c r="A300" s="34">
        <v>41228</v>
      </c>
      <c r="B300">
        <v>1.53</v>
      </c>
      <c r="C300">
        <v>1.5</v>
      </c>
      <c r="D300">
        <v>1.93</v>
      </c>
    </row>
    <row r="301" spans="1:4" ht="15" x14ac:dyDescent="0.25">
      <c r="A301" s="34">
        <v>41229</v>
      </c>
      <c r="B301">
        <v>1.5</v>
      </c>
      <c r="C301">
        <v>1.5</v>
      </c>
      <c r="D301">
        <v>1.96</v>
      </c>
    </row>
    <row r="302" spans="1:4" ht="15" x14ac:dyDescent="0.25">
      <c r="A302" s="34">
        <v>41232</v>
      </c>
      <c r="B302">
        <v>1.48</v>
      </c>
      <c r="C302">
        <v>1.5</v>
      </c>
      <c r="D302">
        <v>1.95</v>
      </c>
    </row>
    <row r="303" spans="1:4" ht="15" x14ac:dyDescent="0.25">
      <c r="A303" s="34">
        <v>41233</v>
      </c>
      <c r="B303">
        <v>1.49</v>
      </c>
      <c r="C303">
        <v>1.5</v>
      </c>
      <c r="D303">
        <v>1.97</v>
      </c>
    </row>
    <row r="304" spans="1:4" ht="15" x14ac:dyDescent="0.25">
      <c r="A304" s="34">
        <v>41234</v>
      </c>
      <c r="B304">
        <v>1.49</v>
      </c>
      <c r="C304">
        <v>1.5</v>
      </c>
      <c r="D304">
        <v>1.95</v>
      </c>
    </row>
    <row r="305" spans="1:4" ht="15" x14ac:dyDescent="0.25">
      <c r="A305" s="34">
        <v>41235</v>
      </c>
      <c r="B305">
        <v>1.5</v>
      </c>
      <c r="C305">
        <v>1.5</v>
      </c>
      <c r="D305">
        <v>1.96</v>
      </c>
    </row>
    <row r="306" spans="1:4" ht="15" x14ac:dyDescent="0.25">
      <c r="A306" s="34">
        <v>41236</v>
      </c>
      <c r="B306">
        <v>1.46</v>
      </c>
      <c r="C306">
        <v>1.5</v>
      </c>
      <c r="D306">
        <v>1.95</v>
      </c>
    </row>
    <row r="307" spans="1:4" ht="15" x14ac:dyDescent="0.25">
      <c r="A307" s="34">
        <v>41239</v>
      </c>
      <c r="B307">
        <v>1.48</v>
      </c>
      <c r="C307">
        <v>1.5</v>
      </c>
      <c r="D307">
        <v>1.94</v>
      </c>
    </row>
    <row r="308" spans="1:4" ht="15" x14ac:dyDescent="0.25">
      <c r="A308" s="34">
        <v>41240</v>
      </c>
      <c r="B308">
        <v>1.48</v>
      </c>
      <c r="C308">
        <v>1.5</v>
      </c>
      <c r="D308">
        <v>1.93</v>
      </c>
    </row>
    <row r="309" spans="1:4" ht="15" x14ac:dyDescent="0.25">
      <c r="A309" s="34">
        <v>41241</v>
      </c>
      <c r="B309">
        <v>1.48</v>
      </c>
      <c r="C309">
        <v>1.5</v>
      </c>
      <c r="D309">
        <v>1.98</v>
      </c>
    </row>
    <row r="310" spans="1:4" ht="15" x14ac:dyDescent="0.25">
      <c r="A310" s="34">
        <v>41242</v>
      </c>
      <c r="B310">
        <v>1.51</v>
      </c>
      <c r="C310">
        <v>1.5</v>
      </c>
      <c r="D310">
        <v>1.93</v>
      </c>
    </row>
    <row r="311" spans="1:4" ht="15" x14ac:dyDescent="0.25">
      <c r="A311" s="34">
        <v>41243</v>
      </c>
      <c r="B311">
        <v>1.49</v>
      </c>
      <c r="C311">
        <v>1.5</v>
      </c>
      <c r="D311">
        <v>1.91</v>
      </c>
    </row>
    <row r="312" spans="1:4" ht="15" x14ac:dyDescent="0.25">
      <c r="A312" s="34">
        <v>41246</v>
      </c>
      <c r="B312">
        <v>1.49</v>
      </c>
      <c r="C312">
        <v>1.5</v>
      </c>
      <c r="D312">
        <v>1.9</v>
      </c>
    </row>
    <row r="313" spans="1:4" ht="15" x14ac:dyDescent="0.25">
      <c r="A313" s="34">
        <v>41247</v>
      </c>
      <c r="B313">
        <v>1.49</v>
      </c>
      <c r="C313">
        <v>1.5</v>
      </c>
      <c r="D313">
        <v>1.9</v>
      </c>
    </row>
    <row r="314" spans="1:4" ht="15" x14ac:dyDescent="0.25">
      <c r="A314" s="34">
        <v>41248</v>
      </c>
      <c r="B314">
        <v>1.53</v>
      </c>
      <c r="C314">
        <v>1.5</v>
      </c>
      <c r="D314">
        <v>1.91</v>
      </c>
    </row>
    <row r="315" spans="1:4" ht="15" x14ac:dyDescent="0.25">
      <c r="A315" s="34">
        <v>41249</v>
      </c>
      <c r="B315">
        <v>1.48</v>
      </c>
      <c r="C315">
        <v>1.5</v>
      </c>
      <c r="D315">
        <v>1.89</v>
      </c>
    </row>
    <row r="316" spans="1:4" ht="15" x14ac:dyDescent="0.25">
      <c r="A316" s="34">
        <v>41250</v>
      </c>
      <c r="B316">
        <v>1.46</v>
      </c>
      <c r="C316">
        <v>1.5</v>
      </c>
      <c r="D316">
        <v>1.88</v>
      </c>
    </row>
    <row r="317" spans="1:4" ht="15" x14ac:dyDescent="0.25">
      <c r="A317" s="34">
        <v>41253</v>
      </c>
      <c r="B317">
        <v>1.53</v>
      </c>
      <c r="C317">
        <v>1.5</v>
      </c>
      <c r="D317">
        <v>1.88</v>
      </c>
    </row>
    <row r="318" spans="1:4" ht="15" x14ac:dyDescent="0.25">
      <c r="A318" s="34">
        <v>41254</v>
      </c>
      <c r="B318">
        <v>1.48</v>
      </c>
      <c r="C318">
        <v>1.5</v>
      </c>
      <c r="D318">
        <v>1.87</v>
      </c>
    </row>
    <row r="319" spans="1:4" ht="15" x14ac:dyDescent="0.25">
      <c r="A319" s="34">
        <v>41255</v>
      </c>
      <c r="B319">
        <v>1.46</v>
      </c>
      <c r="C319">
        <v>1.5</v>
      </c>
      <c r="D319">
        <v>1.87</v>
      </c>
    </row>
    <row r="320" spans="1:4" ht="15" x14ac:dyDescent="0.25">
      <c r="A320" s="34">
        <v>41256</v>
      </c>
      <c r="B320">
        <v>1.49</v>
      </c>
      <c r="C320">
        <v>1.5</v>
      </c>
      <c r="D320">
        <v>1.85</v>
      </c>
    </row>
    <row r="321" spans="1:4" ht="15" x14ac:dyDescent="0.25">
      <c r="A321" s="34">
        <v>41257</v>
      </c>
      <c r="B321">
        <v>1.48</v>
      </c>
      <c r="C321">
        <v>1.5</v>
      </c>
      <c r="D321">
        <v>1.86</v>
      </c>
    </row>
    <row r="322" spans="1:4" ht="15" x14ac:dyDescent="0.25">
      <c r="A322" s="34">
        <v>41260</v>
      </c>
      <c r="B322">
        <v>1.51</v>
      </c>
      <c r="C322">
        <v>1.5</v>
      </c>
      <c r="D322">
        <v>1.87</v>
      </c>
    </row>
    <row r="323" spans="1:4" ht="15" x14ac:dyDescent="0.25">
      <c r="A323" s="34">
        <v>41261</v>
      </c>
      <c r="B323">
        <v>1.5</v>
      </c>
      <c r="C323">
        <v>1.5</v>
      </c>
      <c r="D323">
        <v>1.85</v>
      </c>
    </row>
    <row r="324" spans="1:4" ht="15" x14ac:dyDescent="0.25">
      <c r="A324" s="34">
        <v>41262</v>
      </c>
      <c r="B324">
        <v>1.5</v>
      </c>
      <c r="C324">
        <v>1.5</v>
      </c>
      <c r="D324">
        <v>1.81</v>
      </c>
    </row>
    <row r="325" spans="1:4" ht="15" x14ac:dyDescent="0.25">
      <c r="A325" s="34">
        <v>41263</v>
      </c>
      <c r="B325">
        <v>1.47</v>
      </c>
      <c r="C325">
        <v>1.5</v>
      </c>
      <c r="D325">
        <v>1.83</v>
      </c>
    </row>
    <row r="326" spans="1:4" ht="15" x14ac:dyDescent="0.25">
      <c r="A326" s="34">
        <v>41264</v>
      </c>
      <c r="B326">
        <v>1.48</v>
      </c>
      <c r="C326">
        <v>1.5</v>
      </c>
      <c r="D326">
        <v>1.87</v>
      </c>
    </row>
    <row r="327" spans="1:4" ht="15" x14ac:dyDescent="0.25">
      <c r="A327" s="34">
        <v>41267</v>
      </c>
      <c r="B327"/>
      <c r="C327"/>
      <c r="D327"/>
    </row>
    <row r="328" spans="1:4" ht="15" x14ac:dyDescent="0.25">
      <c r="A328" s="34">
        <v>41268</v>
      </c>
      <c r="B328"/>
      <c r="C328"/>
      <c r="D328"/>
    </row>
    <row r="329" spans="1:4" ht="15" x14ac:dyDescent="0.25">
      <c r="A329" s="34">
        <v>41269</v>
      </c>
      <c r="B329"/>
      <c r="C329"/>
      <c r="D329"/>
    </row>
    <row r="330" spans="1:4" ht="15" x14ac:dyDescent="0.25">
      <c r="A330" s="34">
        <v>41270</v>
      </c>
      <c r="B330">
        <v>1.46</v>
      </c>
      <c r="C330">
        <v>1.5</v>
      </c>
      <c r="D330">
        <v>1.87</v>
      </c>
    </row>
    <row r="331" spans="1:4" ht="15" x14ac:dyDescent="0.25">
      <c r="A331" s="34">
        <v>41271</v>
      </c>
      <c r="B331">
        <v>1.48</v>
      </c>
      <c r="C331">
        <v>1.5</v>
      </c>
      <c r="D331">
        <v>1.83</v>
      </c>
    </row>
    <row r="332" spans="1:4" ht="15" x14ac:dyDescent="0.25">
      <c r="A332" s="34">
        <v>41274</v>
      </c>
      <c r="B332">
        <v>2.38</v>
      </c>
      <c r="C332">
        <v>1.5</v>
      </c>
      <c r="D332">
        <v>1.83</v>
      </c>
    </row>
    <row r="333" spans="1:4" ht="15" x14ac:dyDescent="0.25">
      <c r="A333" s="34">
        <v>41275</v>
      </c>
      <c r="B333"/>
      <c r="C333"/>
      <c r="D333"/>
    </row>
    <row r="334" spans="1:4" ht="15" x14ac:dyDescent="0.25">
      <c r="A334" s="34">
        <v>41276</v>
      </c>
      <c r="B334">
        <v>1.5</v>
      </c>
      <c r="C334">
        <v>1.5</v>
      </c>
      <c r="D334">
        <v>1.82</v>
      </c>
    </row>
    <row r="335" spans="1:4" ht="15" x14ac:dyDescent="0.25">
      <c r="A335" s="34">
        <v>41277</v>
      </c>
      <c r="B335">
        <v>1.48</v>
      </c>
      <c r="C335">
        <v>1.5</v>
      </c>
      <c r="D335">
        <v>1.81</v>
      </c>
    </row>
    <row r="336" spans="1:4" ht="15" x14ac:dyDescent="0.25">
      <c r="A336" s="34">
        <v>41278</v>
      </c>
      <c r="B336">
        <v>1.49</v>
      </c>
      <c r="C336">
        <v>1.5</v>
      </c>
      <c r="D336">
        <v>1.83</v>
      </c>
    </row>
    <row r="337" spans="1:4" ht="15" x14ac:dyDescent="0.25">
      <c r="A337" s="34">
        <v>41281</v>
      </c>
      <c r="B337">
        <v>1.46</v>
      </c>
      <c r="C337">
        <v>1.5</v>
      </c>
      <c r="D337">
        <v>1.84</v>
      </c>
    </row>
    <row r="338" spans="1:4" ht="15" x14ac:dyDescent="0.25">
      <c r="A338" s="34">
        <v>41282</v>
      </c>
      <c r="B338">
        <v>1.46</v>
      </c>
      <c r="C338">
        <v>1.5</v>
      </c>
      <c r="D338">
        <v>1.86</v>
      </c>
    </row>
    <row r="339" spans="1:4" ht="15" x14ac:dyDescent="0.25">
      <c r="A339" s="34">
        <v>41283</v>
      </c>
      <c r="B339">
        <v>1.49</v>
      </c>
      <c r="C339">
        <v>1.5</v>
      </c>
      <c r="D339">
        <v>1.86</v>
      </c>
    </row>
    <row r="340" spans="1:4" ht="15" x14ac:dyDescent="0.25">
      <c r="A340" s="34">
        <v>41284</v>
      </c>
      <c r="B340">
        <v>1.46</v>
      </c>
      <c r="C340">
        <v>1.5</v>
      </c>
      <c r="D340">
        <v>1.87</v>
      </c>
    </row>
    <row r="341" spans="1:4" ht="15" x14ac:dyDescent="0.25">
      <c r="A341" s="34">
        <v>41285</v>
      </c>
      <c r="B341">
        <v>1.48</v>
      </c>
      <c r="C341">
        <v>1.5</v>
      </c>
      <c r="D341">
        <v>1.87</v>
      </c>
    </row>
    <row r="342" spans="1:4" ht="15" x14ac:dyDescent="0.25">
      <c r="A342" s="34">
        <v>41288</v>
      </c>
      <c r="B342">
        <v>1.47</v>
      </c>
      <c r="C342">
        <v>1.5</v>
      </c>
      <c r="D342">
        <v>1.87</v>
      </c>
    </row>
    <row r="343" spans="1:4" ht="15" x14ac:dyDescent="0.25">
      <c r="A343" s="34">
        <v>41289</v>
      </c>
      <c r="B343">
        <v>1.49</v>
      </c>
      <c r="C343">
        <v>1.5</v>
      </c>
      <c r="D343">
        <v>1.87</v>
      </c>
    </row>
    <row r="344" spans="1:4" ht="15" x14ac:dyDescent="0.25">
      <c r="A344" s="34">
        <v>41290</v>
      </c>
      <c r="B344">
        <v>1.5</v>
      </c>
      <c r="C344">
        <v>1.5</v>
      </c>
      <c r="D344">
        <v>1.85</v>
      </c>
    </row>
    <row r="345" spans="1:4" ht="15" x14ac:dyDescent="0.25">
      <c r="A345" s="34">
        <v>41291</v>
      </c>
      <c r="B345">
        <v>1.5</v>
      </c>
      <c r="C345">
        <v>1.5</v>
      </c>
      <c r="D345">
        <v>1.86</v>
      </c>
    </row>
    <row r="346" spans="1:4" ht="15" x14ac:dyDescent="0.25">
      <c r="A346" s="34">
        <v>41292</v>
      </c>
      <c r="B346">
        <v>1.49</v>
      </c>
      <c r="C346">
        <v>1.5</v>
      </c>
      <c r="D346">
        <v>1.85</v>
      </c>
    </row>
    <row r="347" spans="1:4" ht="15" x14ac:dyDescent="0.25">
      <c r="A347" s="34">
        <v>41295</v>
      </c>
      <c r="B347">
        <v>1.48</v>
      </c>
      <c r="C347">
        <v>1.5</v>
      </c>
      <c r="D347">
        <v>1.86</v>
      </c>
    </row>
    <row r="348" spans="1:4" ht="15" x14ac:dyDescent="0.25">
      <c r="A348" s="34">
        <v>41296</v>
      </c>
      <c r="B348">
        <v>1.49</v>
      </c>
      <c r="C348">
        <v>1.5</v>
      </c>
      <c r="D348">
        <v>1.86</v>
      </c>
    </row>
    <row r="349" spans="1:4" ht="15" x14ac:dyDescent="0.25">
      <c r="A349" s="34">
        <v>41297</v>
      </c>
      <c r="B349">
        <v>1.48</v>
      </c>
      <c r="C349">
        <v>1.5</v>
      </c>
      <c r="D349">
        <v>1.87</v>
      </c>
    </row>
    <row r="350" spans="1:4" ht="15" x14ac:dyDescent="0.25">
      <c r="A350" s="34">
        <v>41298</v>
      </c>
      <c r="B350">
        <v>1.46</v>
      </c>
      <c r="C350">
        <v>1.5</v>
      </c>
      <c r="D350">
        <v>1.86</v>
      </c>
    </row>
    <row r="351" spans="1:4" ht="15" x14ac:dyDescent="0.25">
      <c r="A351" s="34">
        <v>41299</v>
      </c>
      <c r="B351">
        <v>1.46</v>
      </c>
      <c r="C351">
        <v>1.5</v>
      </c>
      <c r="D351">
        <v>1.85</v>
      </c>
    </row>
    <row r="352" spans="1:4" ht="15" x14ac:dyDescent="0.25">
      <c r="A352" s="34">
        <v>41302</v>
      </c>
      <c r="B352">
        <v>1.47</v>
      </c>
      <c r="C352">
        <v>1.5</v>
      </c>
      <c r="D352">
        <v>1.84</v>
      </c>
    </row>
    <row r="353" spans="1:4" ht="15" x14ac:dyDescent="0.25">
      <c r="A353" s="34">
        <v>41303</v>
      </c>
      <c r="B353">
        <v>1.45</v>
      </c>
      <c r="C353">
        <v>1.5</v>
      </c>
      <c r="D353">
        <v>1.88</v>
      </c>
    </row>
    <row r="354" spans="1:4" ht="15" x14ac:dyDescent="0.25">
      <c r="A354" s="34">
        <v>41304</v>
      </c>
      <c r="B354">
        <v>1.45</v>
      </c>
      <c r="C354">
        <v>1.5</v>
      </c>
      <c r="D354">
        <v>1.88</v>
      </c>
    </row>
    <row r="355" spans="1:4" ht="15" x14ac:dyDescent="0.25">
      <c r="A355" s="34">
        <v>41305</v>
      </c>
      <c r="B355">
        <v>1.49</v>
      </c>
      <c r="C355">
        <v>1.5</v>
      </c>
      <c r="D355">
        <v>1.87</v>
      </c>
    </row>
    <row r="356" spans="1:4" ht="15" x14ac:dyDescent="0.25">
      <c r="A356" s="34">
        <v>41306</v>
      </c>
      <c r="B356">
        <v>1.47</v>
      </c>
      <c r="C356">
        <v>1.5</v>
      </c>
      <c r="D356">
        <v>1.88</v>
      </c>
    </row>
    <row r="357" spans="1:4" ht="15" x14ac:dyDescent="0.25">
      <c r="A357" s="34">
        <v>41309</v>
      </c>
      <c r="B357">
        <v>1.47</v>
      </c>
      <c r="C357">
        <v>1.5</v>
      </c>
      <c r="D357">
        <v>1.89</v>
      </c>
    </row>
    <row r="358" spans="1:4" ht="15" x14ac:dyDescent="0.25">
      <c r="A358" s="34">
        <v>41310</v>
      </c>
      <c r="B358">
        <v>1.48</v>
      </c>
      <c r="C358">
        <v>1.5</v>
      </c>
      <c r="D358">
        <v>1.9</v>
      </c>
    </row>
    <row r="359" spans="1:4" ht="15" x14ac:dyDescent="0.25">
      <c r="A359" s="34">
        <v>41311</v>
      </c>
      <c r="B359">
        <v>1.46</v>
      </c>
      <c r="C359">
        <v>1.5</v>
      </c>
      <c r="D359">
        <v>1.9</v>
      </c>
    </row>
    <row r="360" spans="1:4" ht="15" x14ac:dyDescent="0.25">
      <c r="A360" s="34">
        <v>41312</v>
      </c>
      <c r="B360">
        <v>1.46</v>
      </c>
      <c r="C360">
        <v>1.5</v>
      </c>
      <c r="D360">
        <v>1.94</v>
      </c>
    </row>
    <row r="361" spans="1:4" ht="15" x14ac:dyDescent="0.25">
      <c r="A361" s="34">
        <v>41313</v>
      </c>
      <c r="B361">
        <v>1.46</v>
      </c>
      <c r="C361">
        <v>1.5</v>
      </c>
      <c r="D361">
        <v>1.97</v>
      </c>
    </row>
    <row r="362" spans="1:4" ht="15" x14ac:dyDescent="0.25">
      <c r="A362" s="34">
        <v>41316</v>
      </c>
      <c r="B362">
        <v>1.47</v>
      </c>
      <c r="C362">
        <v>1.5</v>
      </c>
      <c r="D362">
        <v>1.95</v>
      </c>
    </row>
    <row r="363" spans="1:4" ht="15" x14ac:dyDescent="0.25">
      <c r="A363" s="34">
        <v>41317</v>
      </c>
      <c r="B363">
        <v>1.5</v>
      </c>
      <c r="C363">
        <v>1.5</v>
      </c>
      <c r="D363">
        <v>1.93</v>
      </c>
    </row>
    <row r="364" spans="1:4" ht="15" x14ac:dyDescent="0.25">
      <c r="A364" s="34">
        <v>41318</v>
      </c>
      <c r="B364">
        <v>1.49</v>
      </c>
      <c r="C364">
        <v>1.5</v>
      </c>
      <c r="D364">
        <v>1.93</v>
      </c>
    </row>
    <row r="365" spans="1:4" ht="15" x14ac:dyDescent="0.25">
      <c r="A365" s="34">
        <v>41319</v>
      </c>
      <c r="B365">
        <v>1.5</v>
      </c>
      <c r="C365">
        <v>1.5</v>
      </c>
      <c r="D365">
        <v>1.91</v>
      </c>
    </row>
    <row r="366" spans="1:4" ht="15" x14ac:dyDescent="0.25">
      <c r="A366" s="34">
        <v>41320</v>
      </c>
      <c r="B366">
        <v>1.51</v>
      </c>
      <c r="C366">
        <v>1.5</v>
      </c>
      <c r="D366">
        <v>1.89</v>
      </c>
    </row>
    <row r="367" spans="1:4" ht="15" x14ac:dyDescent="0.25">
      <c r="A367" s="34">
        <v>41323</v>
      </c>
      <c r="B367">
        <v>1.52</v>
      </c>
      <c r="C367">
        <v>1.5</v>
      </c>
      <c r="D367">
        <v>1.89</v>
      </c>
    </row>
    <row r="368" spans="1:4" ht="15" x14ac:dyDescent="0.25">
      <c r="A368" s="34">
        <v>41324</v>
      </c>
      <c r="B368">
        <v>1.54</v>
      </c>
      <c r="C368">
        <v>1.5</v>
      </c>
      <c r="D368">
        <v>1.9</v>
      </c>
    </row>
    <row r="369" spans="1:4" ht="15" x14ac:dyDescent="0.25">
      <c r="A369" s="34">
        <v>41325</v>
      </c>
      <c r="B369">
        <v>1.49</v>
      </c>
      <c r="C369">
        <v>1.5</v>
      </c>
      <c r="D369">
        <v>1.91</v>
      </c>
    </row>
    <row r="370" spans="1:4" ht="15" x14ac:dyDescent="0.25">
      <c r="A370" s="34">
        <v>41326</v>
      </c>
      <c r="B370">
        <v>1.47</v>
      </c>
      <c r="C370">
        <v>1.5</v>
      </c>
      <c r="D370">
        <v>1.87</v>
      </c>
    </row>
    <row r="371" spans="1:4" ht="15" x14ac:dyDescent="0.25">
      <c r="A371" s="34">
        <v>41327</v>
      </c>
      <c r="B371">
        <v>1.53</v>
      </c>
      <c r="C371">
        <v>1.5</v>
      </c>
      <c r="D371">
        <v>1.85</v>
      </c>
    </row>
    <row r="372" spans="1:4" ht="15" x14ac:dyDescent="0.25">
      <c r="A372" s="34">
        <v>41330</v>
      </c>
      <c r="B372">
        <v>1.51</v>
      </c>
      <c r="C372">
        <v>1.5</v>
      </c>
      <c r="D372">
        <v>1.86</v>
      </c>
    </row>
    <row r="373" spans="1:4" ht="15" x14ac:dyDescent="0.25">
      <c r="A373" s="34">
        <v>41331</v>
      </c>
      <c r="B373">
        <v>1.48</v>
      </c>
      <c r="C373">
        <v>1.5</v>
      </c>
      <c r="D373">
        <v>1.9</v>
      </c>
    </row>
    <row r="374" spans="1:4" ht="15" x14ac:dyDescent="0.25">
      <c r="A374" s="34">
        <v>41332</v>
      </c>
      <c r="B374">
        <v>1.51</v>
      </c>
      <c r="C374">
        <v>1.5</v>
      </c>
      <c r="D374">
        <v>1.88</v>
      </c>
    </row>
    <row r="375" spans="1:4" ht="15" x14ac:dyDescent="0.25">
      <c r="A375" s="34">
        <v>41333</v>
      </c>
      <c r="B375">
        <v>1.5</v>
      </c>
      <c r="C375">
        <v>1.5</v>
      </c>
      <c r="D375">
        <v>1.86</v>
      </c>
    </row>
    <row r="376" spans="1:4" ht="15" x14ac:dyDescent="0.25">
      <c r="A376" s="34">
        <v>41334</v>
      </c>
      <c r="B376">
        <v>1.49</v>
      </c>
      <c r="C376">
        <v>1.5</v>
      </c>
      <c r="D376">
        <v>1.86</v>
      </c>
    </row>
    <row r="377" spans="1:4" ht="15" x14ac:dyDescent="0.25">
      <c r="A377" s="34">
        <v>41337</v>
      </c>
      <c r="B377">
        <v>1.49</v>
      </c>
      <c r="C377">
        <v>1.5</v>
      </c>
      <c r="D377">
        <v>1.87</v>
      </c>
    </row>
    <row r="378" spans="1:4" ht="15" x14ac:dyDescent="0.25">
      <c r="A378" s="34">
        <v>41338</v>
      </c>
      <c r="B378">
        <v>1.49</v>
      </c>
      <c r="C378">
        <v>1.5</v>
      </c>
      <c r="D378">
        <v>1.85</v>
      </c>
    </row>
    <row r="379" spans="1:4" ht="15" x14ac:dyDescent="0.25">
      <c r="A379" s="34">
        <v>41339</v>
      </c>
      <c r="B379">
        <v>1.5</v>
      </c>
      <c r="C379">
        <v>1.5</v>
      </c>
      <c r="D379">
        <v>1.84</v>
      </c>
    </row>
    <row r="380" spans="1:4" ht="15" x14ac:dyDescent="0.25">
      <c r="A380" s="34">
        <v>41340</v>
      </c>
      <c r="B380">
        <v>1.5</v>
      </c>
      <c r="C380">
        <v>1.5</v>
      </c>
      <c r="D380">
        <v>1.85</v>
      </c>
    </row>
    <row r="381" spans="1:4" ht="15" x14ac:dyDescent="0.25">
      <c r="A381" s="34">
        <v>41341</v>
      </c>
      <c r="B381">
        <v>1.49</v>
      </c>
      <c r="C381">
        <v>1.5</v>
      </c>
      <c r="D381">
        <v>1.85</v>
      </c>
    </row>
    <row r="382" spans="1:4" ht="15" x14ac:dyDescent="0.25">
      <c r="A382" s="34">
        <v>41344</v>
      </c>
      <c r="B382">
        <v>1.49</v>
      </c>
      <c r="C382">
        <v>1.5</v>
      </c>
      <c r="D382">
        <v>1.84</v>
      </c>
    </row>
    <row r="383" spans="1:4" ht="15" x14ac:dyDescent="0.25">
      <c r="A383" s="34">
        <v>41345</v>
      </c>
      <c r="B383">
        <v>1.5</v>
      </c>
      <c r="C383">
        <v>1.5</v>
      </c>
      <c r="D383">
        <v>1.84</v>
      </c>
    </row>
    <row r="384" spans="1:4" ht="15" x14ac:dyDescent="0.25">
      <c r="A384" s="34">
        <v>41346</v>
      </c>
      <c r="B384">
        <v>1.49</v>
      </c>
      <c r="C384">
        <v>1.5</v>
      </c>
      <c r="D384">
        <v>1.84</v>
      </c>
    </row>
    <row r="385" spans="1:4" ht="15" x14ac:dyDescent="0.25">
      <c r="A385" s="34">
        <v>41347</v>
      </c>
      <c r="B385">
        <v>1.5</v>
      </c>
      <c r="C385">
        <v>1.5</v>
      </c>
      <c r="D385">
        <v>1.8</v>
      </c>
    </row>
    <row r="386" spans="1:4" ht="15" x14ac:dyDescent="0.25">
      <c r="A386" s="34">
        <v>41348</v>
      </c>
      <c r="B386">
        <v>1.59</v>
      </c>
      <c r="C386">
        <v>1.5</v>
      </c>
      <c r="D386">
        <v>1.82</v>
      </c>
    </row>
    <row r="387" spans="1:4" ht="15" x14ac:dyDescent="0.25">
      <c r="A387" s="34">
        <v>41351</v>
      </c>
      <c r="B387">
        <v>1.52</v>
      </c>
      <c r="C387">
        <v>1.5</v>
      </c>
      <c r="D387">
        <v>1.85</v>
      </c>
    </row>
    <row r="388" spans="1:4" ht="15" x14ac:dyDescent="0.25">
      <c r="A388" s="34">
        <v>41352</v>
      </c>
      <c r="B388">
        <v>1.58</v>
      </c>
      <c r="C388">
        <v>1.5</v>
      </c>
      <c r="D388">
        <v>1.85</v>
      </c>
    </row>
    <row r="389" spans="1:4" ht="15" x14ac:dyDescent="0.25">
      <c r="A389" s="34">
        <v>41353</v>
      </c>
      <c r="B389">
        <v>1.58</v>
      </c>
      <c r="C389">
        <v>1.5</v>
      </c>
      <c r="D389">
        <v>1.88</v>
      </c>
    </row>
    <row r="390" spans="1:4" ht="15" x14ac:dyDescent="0.25">
      <c r="A390" s="34">
        <v>41354</v>
      </c>
      <c r="B390">
        <v>1.48</v>
      </c>
      <c r="C390">
        <v>1.5</v>
      </c>
      <c r="D390">
        <v>1.84</v>
      </c>
    </row>
    <row r="391" spans="1:4" ht="15" x14ac:dyDescent="0.25">
      <c r="A391" s="34">
        <v>41355</v>
      </c>
      <c r="B391">
        <v>1.46</v>
      </c>
      <c r="C391">
        <v>1.5</v>
      </c>
      <c r="D391">
        <v>1.85</v>
      </c>
    </row>
    <row r="392" spans="1:4" ht="15" x14ac:dyDescent="0.25">
      <c r="A392" s="34">
        <v>41358</v>
      </c>
      <c r="B392">
        <v>1.5</v>
      </c>
      <c r="C392">
        <v>1.5</v>
      </c>
      <c r="D392">
        <v>1.84</v>
      </c>
    </row>
    <row r="393" spans="1:4" ht="15" x14ac:dyDescent="0.25">
      <c r="A393" s="34">
        <v>41359</v>
      </c>
      <c r="B393">
        <v>1.49</v>
      </c>
      <c r="C393">
        <v>1.5</v>
      </c>
      <c r="D393">
        <v>1.88</v>
      </c>
    </row>
    <row r="394" spans="1:4" ht="15" x14ac:dyDescent="0.25">
      <c r="A394" s="34">
        <v>41360</v>
      </c>
      <c r="B394">
        <v>2.35</v>
      </c>
      <c r="C394">
        <v>1.5</v>
      </c>
      <c r="D394">
        <v>1.88</v>
      </c>
    </row>
    <row r="395" spans="1:4" ht="15" x14ac:dyDescent="0.25">
      <c r="A395" s="34">
        <v>41361</v>
      </c>
      <c r="B395"/>
      <c r="C395"/>
      <c r="D395"/>
    </row>
    <row r="396" spans="1:4" ht="15" x14ac:dyDescent="0.25">
      <c r="A396" s="34">
        <v>41362</v>
      </c>
      <c r="B396"/>
      <c r="C396"/>
      <c r="D396"/>
    </row>
    <row r="397" spans="1:4" ht="15" x14ac:dyDescent="0.25">
      <c r="A397" s="34">
        <v>41365</v>
      </c>
      <c r="B397"/>
      <c r="C397"/>
      <c r="D397"/>
    </row>
    <row r="398" spans="1:4" ht="15" x14ac:dyDescent="0.25">
      <c r="A398" s="34">
        <v>41366</v>
      </c>
      <c r="B398">
        <v>1.66</v>
      </c>
      <c r="C398">
        <v>1.5</v>
      </c>
      <c r="D398">
        <v>1.87</v>
      </c>
    </row>
    <row r="399" spans="1:4" ht="15" x14ac:dyDescent="0.25">
      <c r="A399" s="34">
        <v>41367</v>
      </c>
      <c r="B399">
        <v>1.53</v>
      </c>
      <c r="C399">
        <v>1.5</v>
      </c>
      <c r="D399">
        <v>1.85</v>
      </c>
    </row>
    <row r="400" spans="1:4" ht="15" x14ac:dyDescent="0.25">
      <c r="A400" s="34">
        <v>41368</v>
      </c>
      <c r="B400">
        <v>1.5</v>
      </c>
      <c r="C400">
        <v>1.5</v>
      </c>
      <c r="D400">
        <v>1.85</v>
      </c>
    </row>
    <row r="401" spans="1:4" ht="15" x14ac:dyDescent="0.25">
      <c r="A401" s="34">
        <v>41369</v>
      </c>
      <c r="B401">
        <v>1.48</v>
      </c>
      <c r="C401">
        <v>1.5</v>
      </c>
      <c r="D401">
        <v>1.88</v>
      </c>
    </row>
    <row r="402" spans="1:4" ht="15" x14ac:dyDescent="0.25">
      <c r="A402" s="34">
        <v>41372</v>
      </c>
      <c r="B402">
        <v>1.48</v>
      </c>
      <c r="C402">
        <v>1.5</v>
      </c>
      <c r="D402">
        <v>1.87</v>
      </c>
    </row>
    <row r="403" spans="1:4" ht="15" x14ac:dyDescent="0.25">
      <c r="A403" s="34">
        <v>41373</v>
      </c>
      <c r="B403">
        <v>1.47</v>
      </c>
      <c r="C403">
        <v>1.5</v>
      </c>
      <c r="D403">
        <v>1.85</v>
      </c>
    </row>
    <row r="404" spans="1:4" ht="15" x14ac:dyDescent="0.25">
      <c r="A404" s="34">
        <v>41374</v>
      </c>
      <c r="B404">
        <v>1.53</v>
      </c>
      <c r="C404">
        <v>1.5</v>
      </c>
      <c r="D404">
        <v>1.84</v>
      </c>
    </row>
    <row r="405" spans="1:4" ht="15" x14ac:dyDescent="0.25">
      <c r="A405" s="34">
        <v>41375</v>
      </c>
      <c r="B405">
        <v>1.47</v>
      </c>
      <c r="C405">
        <v>1.5</v>
      </c>
      <c r="D405">
        <v>1.85</v>
      </c>
    </row>
    <row r="406" spans="1:4" ht="15" x14ac:dyDescent="0.25">
      <c r="A406" s="34">
        <v>41376</v>
      </c>
      <c r="B406">
        <v>1.48</v>
      </c>
      <c r="C406">
        <v>1.5</v>
      </c>
      <c r="D406">
        <v>1.84</v>
      </c>
    </row>
    <row r="407" spans="1:4" ht="15" x14ac:dyDescent="0.25">
      <c r="A407" s="34">
        <v>41379</v>
      </c>
      <c r="B407">
        <v>1.5</v>
      </c>
      <c r="C407">
        <v>1.5</v>
      </c>
      <c r="D407">
        <v>1.84</v>
      </c>
    </row>
    <row r="408" spans="1:4" ht="15" x14ac:dyDescent="0.25">
      <c r="A408" s="34">
        <v>41380</v>
      </c>
      <c r="B408">
        <v>1.51</v>
      </c>
      <c r="C408">
        <v>1.5</v>
      </c>
      <c r="D408">
        <v>1.83</v>
      </c>
    </row>
    <row r="409" spans="1:4" ht="15" x14ac:dyDescent="0.25">
      <c r="A409" s="34">
        <v>41381</v>
      </c>
      <c r="B409">
        <v>1.51</v>
      </c>
      <c r="C409">
        <v>1.5</v>
      </c>
      <c r="D409">
        <v>1.81</v>
      </c>
    </row>
    <row r="410" spans="1:4" ht="15" x14ac:dyDescent="0.25">
      <c r="A410" s="34">
        <v>41382</v>
      </c>
      <c r="B410">
        <v>1.51</v>
      </c>
      <c r="C410">
        <v>1.5</v>
      </c>
      <c r="D410">
        <v>1.79</v>
      </c>
    </row>
    <row r="411" spans="1:4" ht="15" x14ac:dyDescent="0.25">
      <c r="A411" s="34">
        <v>41383</v>
      </c>
      <c r="B411">
        <v>1.5</v>
      </c>
      <c r="C411">
        <v>1.5</v>
      </c>
      <c r="D411">
        <v>1.79</v>
      </c>
    </row>
    <row r="412" spans="1:4" ht="15" x14ac:dyDescent="0.25">
      <c r="A412" s="34">
        <v>41386</v>
      </c>
      <c r="B412">
        <v>1.47</v>
      </c>
      <c r="C412">
        <v>1.5</v>
      </c>
      <c r="D412">
        <v>1.79</v>
      </c>
    </row>
    <row r="413" spans="1:4" ht="15" x14ac:dyDescent="0.25">
      <c r="A413" s="34">
        <v>41387</v>
      </c>
      <c r="B413">
        <v>1.48</v>
      </c>
      <c r="C413">
        <v>1.5</v>
      </c>
      <c r="D413">
        <v>1.77</v>
      </c>
    </row>
    <row r="414" spans="1:4" ht="15" x14ac:dyDescent="0.25">
      <c r="A414" s="34">
        <v>41388</v>
      </c>
      <c r="B414">
        <v>1.48</v>
      </c>
      <c r="C414">
        <v>1.5</v>
      </c>
      <c r="D414">
        <v>1.78</v>
      </c>
    </row>
    <row r="415" spans="1:4" ht="15" x14ac:dyDescent="0.25">
      <c r="A415" s="34">
        <v>41389</v>
      </c>
      <c r="B415">
        <v>1.49</v>
      </c>
      <c r="C415">
        <v>1.5</v>
      </c>
      <c r="D415">
        <v>1.78</v>
      </c>
    </row>
    <row r="416" spans="1:4" ht="15" x14ac:dyDescent="0.25">
      <c r="A416" s="34">
        <v>41390</v>
      </c>
      <c r="B416">
        <v>1.46</v>
      </c>
      <c r="C416">
        <v>1.5</v>
      </c>
      <c r="D416">
        <v>1.79</v>
      </c>
    </row>
    <row r="417" spans="1:4" ht="15" x14ac:dyDescent="0.25">
      <c r="A417" s="34">
        <v>41393</v>
      </c>
      <c r="B417">
        <v>1.5</v>
      </c>
      <c r="C417">
        <v>1.5</v>
      </c>
      <c r="D417">
        <v>1.79</v>
      </c>
    </row>
    <row r="418" spans="1:4" ht="15" x14ac:dyDescent="0.25">
      <c r="A418" s="34">
        <v>41394</v>
      </c>
      <c r="B418">
        <v>1.53</v>
      </c>
      <c r="C418">
        <v>1.5</v>
      </c>
      <c r="D418">
        <v>1.79</v>
      </c>
    </row>
    <row r="419" spans="1:4" ht="15" x14ac:dyDescent="0.25">
      <c r="A419" s="34">
        <v>41395</v>
      </c>
      <c r="B419"/>
      <c r="C419"/>
      <c r="D419"/>
    </row>
    <row r="420" spans="1:4" ht="15" x14ac:dyDescent="0.25">
      <c r="A420" s="34">
        <v>41396</v>
      </c>
      <c r="B420">
        <v>1.52</v>
      </c>
      <c r="C420">
        <v>1.5</v>
      </c>
      <c r="D420">
        <v>1.79</v>
      </c>
    </row>
    <row r="421" spans="1:4" ht="15" x14ac:dyDescent="0.25">
      <c r="A421" s="34">
        <v>41397</v>
      </c>
      <c r="B421">
        <v>1.51</v>
      </c>
      <c r="C421">
        <v>1.5</v>
      </c>
      <c r="D421">
        <v>1.77</v>
      </c>
    </row>
    <row r="422" spans="1:4" ht="15" x14ac:dyDescent="0.25">
      <c r="A422" s="34">
        <v>41400</v>
      </c>
      <c r="B422">
        <v>1.49</v>
      </c>
      <c r="C422">
        <v>1.5</v>
      </c>
      <c r="D422">
        <v>1.75</v>
      </c>
    </row>
    <row r="423" spans="1:4" ht="15" x14ac:dyDescent="0.25">
      <c r="A423" s="34">
        <v>41401</v>
      </c>
      <c r="B423">
        <v>1.6</v>
      </c>
      <c r="C423">
        <v>1.5</v>
      </c>
      <c r="D423">
        <v>1.74</v>
      </c>
    </row>
    <row r="424" spans="1:4" ht="15" x14ac:dyDescent="0.25">
      <c r="A424" s="34">
        <v>41402</v>
      </c>
      <c r="B424">
        <v>1.51</v>
      </c>
      <c r="C424">
        <v>1.5</v>
      </c>
      <c r="D424">
        <v>1.73</v>
      </c>
    </row>
    <row r="425" spans="1:4" ht="15" x14ac:dyDescent="0.25">
      <c r="A425" s="34">
        <v>41403</v>
      </c>
      <c r="B425"/>
      <c r="C425"/>
      <c r="D425"/>
    </row>
    <row r="426" spans="1:4" ht="15" x14ac:dyDescent="0.25">
      <c r="A426" s="34">
        <v>41404</v>
      </c>
      <c r="B426">
        <v>1.48</v>
      </c>
      <c r="C426">
        <v>1.5</v>
      </c>
      <c r="D426">
        <v>1.79</v>
      </c>
    </row>
    <row r="427" spans="1:4" ht="15" x14ac:dyDescent="0.25">
      <c r="A427" s="34">
        <v>41407</v>
      </c>
      <c r="B427">
        <v>1.51</v>
      </c>
      <c r="C427">
        <v>1.5</v>
      </c>
      <c r="D427">
        <v>1.79</v>
      </c>
    </row>
    <row r="428" spans="1:4" ht="15" x14ac:dyDescent="0.25">
      <c r="A428" s="34">
        <v>41408</v>
      </c>
      <c r="B428">
        <v>1.48</v>
      </c>
      <c r="C428">
        <v>1.5</v>
      </c>
      <c r="D428">
        <v>1.78</v>
      </c>
    </row>
    <row r="429" spans="1:4" ht="15" x14ac:dyDescent="0.25">
      <c r="A429" s="34">
        <v>41409</v>
      </c>
      <c r="B429">
        <v>1.49</v>
      </c>
      <c r="C429">
        <v>1.5</v>
      </c>
      <c r="D429">
        <v>1.78</v>
      </c>
    </row>
    <row r="430" spans="1:4" ht="15" x14ac:dyDescent="0.25">
      <c r="A430" s="34">
        <v>41410</v>
      </c>
      <c r="B430">
        <v>1.5</v>
      </c>
      <c r="C430">
        <v>1.5</v>
      </c>
      <c r="D430">
        <v>1.75</v>
      </c>
    </row>
    <row r="431" spans="1:4" ht="15" x14ac:dyDescent="0.25">
      <c r="A431" s="34">
        <v>41411</v>
      </c>
      <c r="B431"/>
      <c r="C431"/>
      <c r="D431"/>
    </row>
    <row r="432" spans="1:4" ht="15" x14ac:dyDescent="0.25">
      <c r="A432" s="34">
        <v>41414</v>
      </c>
      <c r="B432"/>
      <c r="C432"/>
      <c r="D432"/>
    </row>
    <row r="433" spans="1:4" ht="15" x14ac:dyDescent="0.25">
      <c r="A433" s="34">
        <v>41415</v>
      </c>
      <c r="B433">
        <v>1.46</v>
      </c>
      <c r="C433">
        <v>1.5</v>
      </c>
      <c r="D433">
        <v>1.74</v>
      </c>
    </row>
    <row r="434" spans="1:4" ht="15" x14ac:dyDescent="0.25">
      <c r="A434" s="34">
        <v>41416</v>
      </c>
      <c r="B434">
        <v>1.51</v>
      </c>
      <c r="C434">
        <v>1.5</v>
      </c>
      <c r="D434">
        <v>1.75</v>
      </c>
    </row>
    <row r="435" spans="1:4" ht="15" x14ac:dyDescent="0.25">
      <c r="A435" s="34">
        <v>41417</v>
      </c>
      <c r="B435">
        <v>1.47</v>
      </c>
      <c r="C435">
        <v>1.5</v>
      </c>
      <c r="D435">
        <v>1.75</v>
      </c>
    </row>
    <row r="436" spans="1:4" ht="15" x14ac:dyDescent="0.25">
      <c r="A436" s="34">
        <v>41418</v>
      </c>
      <c r="B436">
        <v>1.49</v>
      </c>
      <c r="C436">
        <v>1.5</v>
      </c>
      <c r="D436">
        <v>1.76</v>
      </c>
    </row>
    <row r="437" spans="1:4" ht="15" x14ac:dyDescent="0.25">
      <c r="A437" s="34">
        <v>41421</v>
      </c>
      <c r="B437">
        <v>1.5</v>
      </c>
      <c r="C437">
        <v>1.5</v>
      </c>
      <c r="D437">
        <v>1.77</v>
      </c>
    </row>
    <row r="438" spans="1:4" ht="15" x14ac:dyDescent="0.25">
      <c r="A438" s="34">
        <v>41422</v>
      </c>
      <c r="B438">
        <v>1.49</v>
      </c>
      <c r="C438">
        <v>1.5</v>
      </c>
      <c r="D438">
        <v>1.78</v>
      </c>
    </row>
    <row r="439" spans="1:4" ht="15" x14ac:dyDescent="0.25">
      <c r="A439" s="34">
        <v>41423</v>
      </c>
      <c r="B439">
        <v>1.48</v>
      </c>
      <c r="C439">
        <v>1.5</v>
      </c>
      <c r="D439">
        <v>1.77</v>
      </c>
    </row>
    <row r="440" spans="1:4" ht="15" x14ac:dyDescent="0.25">
      <c r="A440" s="34">
        <v>41424</v>
      </c>
      <c r="B440">
        <v>1.47</v>
      </c>
      <c r="C440">
        <v>1.5</v>
      </c>
      <c r="D440">
        <v>1.77</v>
      </c>
    </row>
    <row r="441" spans="1:4" ht="15" x14ac:dyDescent="0.25">
      <c r="A441" s="34">
        <v>41425</v>
      </c>
      <c r="B441">
        <v>1.52</v>
      </c>
      <c r="C441">
        <v>1.5</v>
      </c>
      <c r="D441">
        <v>1.75</v>
      </c>
    </row>
    <row r="442" spans="1:4" ht="15" x14ac:dyDescent="0.25">
      <c r="A442" s="34">
        <v>41428</v>
      </c>
      <c r="B442">
        <v>1.52</v>
      </c>
      <c r="C442">
        <v>1.5</v>
      </c>
      <c r="D442">
        <v>1.77</v>
      </c>
    </row>
    <row r="443" spans="1:4" ht="15" x14ac:dyDescent="0.25">
      <c r="A443" s="34">
        <v>41429</v>
      </c>
      <c r="B443">
        <v>1.47</v>
      </c>
      <c r="C443">
        <v>1.5</v>
      </c>
      <c r="D443">
        <v>1.76</v>
      </c>
    </row>
    <row r="444" spans="1:4" ht="15" x14ac:dyDescent="0.25">
      <c r="A444" s="34">
        <v>41430</v>
      </c>
      <c r="B444">
        <v>1.5</v>
      </c>
      <c r="C444">
        <v>1.5</v>
      </c>
      <c r="D444">
        <v>1.76</v>
      </c>
    </row>
    <row r="445" spans="1:4" ht="15" x14ac:dyDescent="0.25">
      <c r="A445" s="34">
        <v>41431</v>
      </c>
      <c r="B445">
        <v>1.48</v>
      </c>
      <c r="C445">
        <v>1.5</v>
      </c>
      <c r="D445">
        <v>1.75</v>
      </c>
    </row>
    <row r="446" spans="1:4" ht="15" x14ac:dyDescent="0.25">
      <c r="A446" s="34">
        <v>41432</v>
      </c>
      <c r="B446">
        <v>1.49</v>
      </c>
      <c r="C446">
        <v>1.5</v>
      </c>
      <c r="D446">
        <v>1.76</v>
      </c>
    </row>
    <row r="447" spans="1:4" ht="15" x14ac:dyDescent="0.25">
      <c r="A447" s="34">
        <v>41435</v>
      </c>
      <c r="B447">
        <v>1.47</v>
      </c>
      <c r="C447">
        <v>1.5</v>
      </c>
      <c r="D447">
        <v>1.78</v>
      </c>
    </row>
    <row r="448" spans="1:4" ht="15" x14ac:dyDescent="0.25">
      <c r="A448" s="34">
        <v>41436</v>
      </c>
      <c r="B448">
        <v>1.48</v>
      </c>
      <c r="C448">
        <v>1.5</v>
      </c>
      <c r="D448">
        <v>1.76</v>
      </c>
    </row>
    <row r="449" spans="1:4" ht="15" x14ac:dyDescent="0.25">
      <c r="A449" s="34">
        <v>41437</v>
      </c>
      <c r="B449">
        <v>1.48</v>
      </c>
      <c r="C449">
        <v>1.5</v>
      </c>
      <c r="D449">
        <v>1.76</v>
      </c>
    </row>
    <row r="450" spans="1:4" ht="15" x14ac:dyDescent="0.25">
      <c r="A450" s="34">
        <v>41438</v>
      </c>
      <c r="B450">
        <v>1.46</v>
      </c>
      <c r="C450">
        <v>1.5</v>
      </c>
      <c r="D450">
        <v>1.77</v>
      </c>
    </row>
    <row r="451" spans="1:4" ht="15" x14ac:dyDescent="0.25">
      <c r="A451" s="34">
        <v>41439</v>
      </c>
      <c r="B451">
        <v>1.47</v>
      </c>
      <c r="C451">
        <v>1.5</v>
      </c>
      <c r="D451">
        <v>1.75</v>
      </c>
    </row>
    <row r="452" spans="1:4" ht="15" x14ac:dyDescent="0.25">
      <c r="A452" s="34">
        <v>41442</v>
      </c>
      <c r="B452">
        <v>1.47</v>
      </c>
      <c r="C452">
        <v>1.5</v>
      </c>
      <c r="D452">
        <v>1.75</v>
      </c>
    </row>
    <row r="453" spans="1:4" ht="15" x14ac:dyDescent="0.25">
      <c r="A453" s="34">
        <v>41443</v>
      </c>
      <c r="B453">
        <v>1.47</v>
      </c>
      <c r="C453">
        <v>1.5</v>
      </c>
      <c r="D453">
        <v>1.75</v>
      </c>
    </row>
    <row r="454" spans="1:4" ht="15" x14ac:dyDescent="0.25">
      <c r="A454" s="34">
        <v>41444</v>
      </c>
      <c r="B454">
        <v>1.49</v>
      </c>
      <c r="C454">
        <v>1.5</v>
      </c>
      <c r="D454">
        <v>1.76</v>
      </c>
    </row>
    <row r="455" spans="1:4" ht="15" x14ac:dyDescent="0.25">
      <c r="A455" s="34">
        <v>41445</v>
      </c>
      <c r="B455">
        <v>1.48</v>
      </c>
      <c r="C455">
        <v>1.5</v>
      </c>
      <c r="D455">
        <v>1.71</v>
      </c>
    </row>
    <row r="456" spans="1:4" ht="15" x14ac:dyDescent="0.25">
      <c r="A456" s="34">
        <v>41446</v>
      </c>
      <c r="B456">
        <v>1.5</v>
      </c>
      <c r="C456">
        <v>1.5</v>
      </c>
      <c r="D456">
        <v>1.68</v>
      </c>
    </row>
    <row r="457" spans="1:4" ht="15" x14ac:dyDescent="0.25">
      <c r="A457" s="34">
        <v>41449</v>
      </c>
      <c r="B457">
        <v>1.48</v>
      </c>
      <c r="C457">
        <v>1.5</v>
      </c>
      <c r="D457">
        <v>1.69</v>
      </c>
    </row>
    <row r="458" spans="1:4" ht="15" x14ac:dyDescent="0.25">
      <c r="A458" s="34">
        <v>41450</v>
      </c>
      <c r="B458">
        <v>1.48</v>
      </c>
      <c r="C458">
        <v>1.5</v>
      </c>
      <c r="D458">
        <v>1.69</v>
      </c>
    </row>
    <row r="459" spans="1:4" ht="15" x14ac:dyDescent="0.25">
      <c r="A459" s="34">
        <v>41451</v>
      </c>
      <c r="B459">
        <v>1.49</v>
      </c>
      <c r="C459">
        <v>1.5</v>
      </c>
      <c r="D459">
        <v>1.67</v>
      </c>
    </row>
    <row r="460" spans="1:4" ht="15" x14ac:dyDescent="0.25">
      <c r="A460" s="34">
        <v>41452</v>
      </c>
      <c r="B460">
        <v>1.49</v>
      </c>
      <c r="C460">
        <v>1.5</v>
      </c>
      <c r="D460">
        <v>1.69</v>
      </c>
    </row>
    <row r="461" spans="1:4" ht="15" x14ac:dyDescent="0.25">
      <c r="A461" s="34">
        <v>41453</v>
      </c>
      <c r="B461">
        <v>1.46</v>
      </c>
      <c r="C461">
        <v>1.5</v>
      </c>
      <c r="D461">
        <v>1.66</v>
      </c>
    </row>
    <row r="462" spans="1:4" ht="15" x14ac:dyDescent="0.25">
      <c r="A462" s="34">
        <v>41456</v>
      </c>
      <c r="B462">
        <v>1.47</v>
      </c>
      <c r="C462">
        <v>1.5</v>
      </c>
      <c r="D462">
        <v>1.67</v>
      </c>
    </row>
    <row r="463" spans="1:4" ht="15" x14ac:dyDescent="0.25">
      <c r="A463" s="34">
        <v>41457</v>
      </c>
      <c r="B463">
        <v>1.46</v>
      </c>
      <c r="C463">
        <v>1.5</v>
      </c>
      <c r="D463">
        <v>1.65</v>
      </c>
    </row>
    <row r="464" spans="1:4" ht="15" x14ac:dyDescent="0.25">
      <c r="A464" s="34">
        <v>41458</v>
      </c>
      <c r="B464">
        <v>1.46</v>
      </c>
      <c r="C464">
        <v>1.5</v>
      </c>
      <c r="D464">
        <v>1.67</v>
      </c>
    </row>
    <row r="465" spans="1:4" ht="15" x14ac:dyDescent="0.25">
      <c r="A465" s="34">
        <v>41459</v>
      </c>
      <c r="B465">
        <v>1.51</v>
      </c>
      <c r="C465">
        <v>1.5</v>
      </c>
      <c r="D465">
        <v>1.66</v>
      </c>
    </row>
    <row r="466" spans="1:4" ht="15" x14ac:dyDescent="0.25">
      <c r="A466" s="34">
        <v>41460</v>
      </c>
      <c r="B466">
        <v>1.48</v>
      </c>
      <c r="C466">
        <v>1.5</v>
      </c>
      <c r="D466">
        <v>1.66</v>
      </c>
    </row>
    <row r="467" spans="1:4" ht="15" x14ac:dyDescent="0.25">
      <c r="A467" s="34">
        <v>41463</v>
      </c>
      <c r="B467">
        <v>1.48</v>
      </c>
      <c r="C467">
        <v>1.5</v>
      </c>
      <c r="D467">
        <v>1.66</v>
      </c>
    </row>
    <row r="468" spans="1:4" ht="15" x14ac:dyDescent="0.25">
      <c r="A468" s="34">
        <v>41464</v>
      </c>
      <c r="B468">
        <v>1.49</v>
      </c>
      <c r="C468">
        <v>1.5</v>
      </c>
      <c r="D468">
        <v>1.65</v>
      </c>
    </row>
    <row r="469" spans="1:4" ht="15" x14ac:dyDescent="0.25">
      <c r="A469" s="34">
        <v>41465</v>
      </c>
      <c r="B469">
        <v>1.49</v>
      </c>
      <c r="C469">
        <v>1.5</v>
      </c>
      <c r="D469">
        <v>1.64</v>
      </c>
    </row>
    <row r="470" spans="1:4" ht="15" x14ac:dyDescent="0.25">
      <c r="A470" s="34">
        <v>41466</v>
      </c>
      <c r="B470">
        <v>1.48</v>
      </c>
      <c r="C470">
        <v>1.5</v>
      </c>
      <c r="D470">
        <v>1.66</v>
      </c>
    </row>
    <row r="471" spans="1:4" ht="15" x14ac:dyDescent="0.25">
      <c r="A471" s="34">
        <v>41467</v>
      </c>
      <c r="B471">
        <v>1.49</v>
      </c>
      <c r="C471">
        <v>1.5</v>
      </c>
      <c r="D471">
        <v>1.68</v>
      </c>
    </row>
    <row r="472" spans="1:4" ht="15" x14ac:dyDescent="0.25">
      <c r="A472" s="34">
        <v>41470</v>
      </c>
      <c r="B472">
        <v>1.48</v>
      </c>
      <c r="C472">
        <v>1.5</v>
      </c>
      <c r="D472">
        <v>1.69</v>
      </c>
    </row>
    <row r="473" spans="1:4" ht="15" x14ac:dyDescent="0.25">
      <c r="A473" s="34">
        <v>41471</v>
      </c>
      <c r="B473">
        <v>1.48</v>
      </c>
      <c r="C473">
        <v>1.5</v>
      </c>
      <c r="D473">
        <v>1.7</v>
      </c>
    </row>
    <row r="474" spans="1:4" ht="15" x14ac:dyDescent="0.25">
      <c r="A474" s="34">
        <v>41472</v>
      </c>
      <c r="B474">
        <v>1.47</v>
      </c>
      <c r="C474">
        <v>1.5</v>
      </c>
      <c r="D474">
        <v>1.7</v>
      </c>
    </row>
    <row r="475" spans="1:4" ht="15" x14ac:dyDescent="0.25">
      <c r="A475" s="34">
        <v>41473</v>
      </c>
      <c r="B475">
        <v>1.47</v>
      </c>
      <c r="C475">
        <v>1.5</v>
      </c>
      <c r="D475">
        <v>1.7</v>
      </c>
    </row>
    <row r="476" spans="1:4" ht="15" x14ac:dyDescent="0.25">
      <c r="A476" s="34">
        <v>41474</v>
      </c>
      <c r="B476">
        <v>1.47</v>
      </c>
      <c r="C476">
        <v>1.5</v>
      </c>
      <c r="D476">
        <v>1.7</v>
      </c>
    </row>
    <row r="477" spans="1:4" ht="15" x14ac:dyDescent="0.25">
      <c r="A477" s="34">
        <v>41477</v>
      </c>
      <c r="B477">
        <v>1.5</v>
      </c>
      <c r="C477">
        <v>1.5</v>
      </c>
      <c r="D477">
        <v>1.72</v>
      </c>
    </row>
    <row r="478" spans="1:4" ht="15" x14ac:dyDescent="0.25">
      <c r="A478" s="34">
        <v>41478</v>
      </c>
      <c r="B478">
        <v>1.48</v>
      </c>
      <c r="C478">
        <v>1.5</v>
      </c>
      <c r="D478">
        <v>1.72</v>
      </c>
    </row>
    <row r="479" spans="1:4" ht="15" x14ac:dyDescent="0.25">
      <c r="A479" s="34">
        <v>41479</v>
      </c>
      <c r="B479">
        <v>1.46</v>
      </c>
      <c r="C479">
        <v>1.5</v>
      </c>
      <c r="D479">
        <v>1.71</v>
      </c>
    </row>
    <row r="480" spans="1:4" ht="15" x14ac:dyDescent="0.25">
      <c r="A480" s="34">
        <v>41480</v>
      </c>
      <c r="B480">
        <v>1.46</v>
      </c>
      <c r="C480">
        <v>1.5</v>
      </c>
      <c r="D480">
        <v>1.71</v>
      </c>
    </row>
    <row r="481" spans="1:4" ht="15" x14ac:dyDescent="0.25">
      <c r="A481" s="34">
        <v>41481</v>
      </c>
      <c r="B481">
        <v>1.49</v>
      </c>
      <c r="C481">
        <v>1.5</v>
      </c>
      <c r="D481">
        <v>1.72</v>
      </c>
    </row>
    <row r="482" spans="1:4" ht="15" x14ac:dyDescent="0.25">
      <c r="A482" s="34">
        <v>41484</v>
      </c>
      <c r="B482">
        <v>1.47</v>
      </c>
      <c r="C482">
        <v>1.5</v>
      </c>
      <c r="D482">
        <v>1.72</v>
      </c>
    </row>
    <row r="483" spans="1:4" ht="15" x14ac:dyDescent="0.25">
      <c r="A483" s="34">
        <v>41485</v>
      </c>
      <c r="B483">
        <v>1.5</v>
      </c>
      <c r="C483">
        <v>1.5</v>
      </c>
      <c r="D483">
        <v>1.72</v>
      </c>
    </row>
    <row r="484" spans="1:4" ht="15" x14ac:dyDescent="0.25">
      <c r="A484" s="34">
        <v>41486</v>
      </c>
      <c r="B484">
        <v>1.48</v>
      </c>
      <c r="C484">
        <v>1.5</v>
      </c>
      <c r="D484">
        <v>1.72</v>
      </c>
    </row>
    <row r="485" spans="1:4" ht="15" x14ac:dyDescent="0.25">
      <c r="A485" s="34">
        <v>41487</v>
      </c>
      <c r="B485">
        <v>1.5</v>
      </c>
      <c r="C485">
        <v>1.5</v>
      </c>
      <c r="D485">
        <v>1.72</v>
      </c>
    </row>
    <row r="486" spans="1:4" ht="15" x14ac:dyDescent="0.25">
      <c r="A486" s="34">
        <v>41488</v>
      </c>
      <c r="B486">
        <v>1.47</v>
      </c>
      <c r="C486">
        <v>1.5</v>
      </c>
      <c r="D486">
        <v>1.72</v>
      </c>
    </row>
    <row r="487" spans="1:4" ht="15" x14ac:dyDescent="0.25">
      <c r="A487" s="34">
        <v>41491</v>
      </c>
      <c r="B487">
        <v>1.48</v>
      </c>
      <c r="C487">
        <v>1.5</v>
      </c>
      <c r="D487">
        <v>1.73</v>
      </c>
    </row>
    <row r="488" spans="1:4" ht="15" x14ac:dyDescent="0.25">
      <c r="A488" s="34">
        <v>41492</v>
      </c>
      <c r="B488">
        <v>1.47</v>
      </c>
      <c r="C488">
        <v>1.5</v>
      </c>
      <c r="D488">
        <v>1.72</v>
      </c>
    </row>
    <row r="489" spans="1:4" ht="15" x14ac:dyDescent="0.25">
      <c r="A489" s="34">
        <v>41493</v>
      </c>
      <c r="B489">
        <v>1.48</v>
      </c>
      <c r="C489">
        <v>1.5</v>
      </c>
      <c r="D489">
        <v>1.71</v>
      </c>
    </row>
    <row r="490" spans="1:4" ht="15" x14ac:dyDescent="0.25">
      <c r="A490" s="34">
        <v>41494</v>
      </c>
      <c r="B490">
        <v>1.48</v>
      </c>
      <c r="C490">
        <v>1.5</v>
      </c>
      <c r="D490">
        <v>1.71</v>
      </c>
    </row>
    <row r="491" spans="1:4" ht="15" x14ac:dyDescent="0.25">
      <c r="A491" s="34">
        <v>41495</v>
      </c>
      <c r="B491">
        <v>1.47</v>
      </c>
      <c r="C491">
        <v>1.5</v>
      </c>
      <c r="D491">
        <v>1.73</v>
      </c>
    </row>
    <row r="492" spans="1:4" ht="15" x14ac:dyDescent="0.25">
      <c r="A492" s="34">
        <v>41498</v>
      </c>
      <c r="B492">
        <v>1.48</v>
      </c>
      <c r="C492">
        <v>1.5</v>
      </c>
      <c r="D492">
        <v>1.73</v>
      </c>
    </row>
    <row r="493" spans="1:4" ht="15" x14ac:dyDescent="0.25">
      <c r="A493" s="34">
        <v>41499</v>
      </c>
      <c r="B493">
        <v>1.46</v>
      </c>
      <c r="C493">
        <v>1.5</v>
      </c>
      <c r="D493">
        <v>1.74</v>
      </c>
    </row>
    <row r="494" spans="1:4" ht="15" x14ac:dyDescent="0.25">
      <c r="A494" s="34">
        <v>41500</v>
      </c>
      <c r="B494">
        <v>1.46</v>
      </c>
      <c r="C494">
        <v>1.5</v>
      </c>
      <c r="D494">
        <v>1.73</v>
      </c>
    </row>
    <row r="495" spans="1:4" ht="15" x14ac:dyDescent="0.25">
      <c r="A495" s="34">
        <v>41501</v>
      </c>
      <c r="B495">
        <v>1.46</v>
      </c>
      <c r="C495">
        <v>1.5</v>
      </c>
      <c r="D495">
        <v>1.73</v>
      </c>
    </row>
    <row r="496" spans="1:4" ht="15" x14ac:dyDescent="0.25">
      <c r="A496" s="34">
        <v>41502</v>
      </c>
      <c r="B496">
        <v>1.48</v>
      </c>
      <c r="C496">
        <v>1.5</v>
      </c>
      <c r="D496">
        <v>1.73</v>
      </c>
    </row>
    <row r="497" spans="1:4" ht="15" x14ac:dyDescent="0.25">
      <c r="A497" s="34">
        <v>41505</v>
      </c>
      <c r="B497">
        <v>1.49</v>
      </c>
      <c r="C497">
        <v>1.5</v>
      </c>
      <c r="D497">
        <v>1.73</v>
      </c>
    </row>
    <row r="498" spans="1:4" ht="15" x14ac:dyDescent="0.25">
      <c r="A498" s="34">
        <v>41506</v>
      </c>
      <c r="B498">
        <v>1.5</v>
      </c>
      <c r="C498">
        <v>1.5</v>
      </c>
      <c r="D498">
        <v>1.72</v>
      </c>
    </row>
    <row r="499" spans="1:4" ht="15" x14ac:dyDescent="0.25">
      <c r="A499" s="34">
        <v>41507</v>
      </c>
      <c r="B499">
        <v>1.48</v>
      </c>
      <c r="C499">
        <v>1.5</v>
      </c>
      <c r="D499">
        <v>1.72</v>
      </c>
    </row>
    <row r="500" spans="1:4" ht="15" x14ac:dyDescent="0.25">
      <c r="A500" s="34">
        <v>41508</v>
      </c>
      <c r="B500">
        <v>1.47</v>
      </c>
      <c r="C500">
        <v>1.5</v>
      </c>
      <c r="D500">
        <v>1.72</v>
      </c>
    </row>
    <row r="501" spans="1:4" ht="15" x14ac:dyDescent="0.25">
      <c r="A501" s="34">
        <v>41509</v>
      </c>
      <c r="B501">
        <v>1.48</v>
      </c>
      <c r="C501">
        <v>1.5</v>
      </c>
      <c r="D501">
        <v>1.73</v>
      </c>
    </row>
    <row r="502" spans="1:4" ht="15" x14ac:dyDescent="0.25">
      <c r="A502" s="34">
        <v>41512</v>
      </c>
      <c r="B502">
        <v>1.5</v>
      </c>
      <c r="C502">
        <v>1.5</v>
      </c>
      <c r="D502">
        <v>1.73</v>
      </c>
    </row>
    <row r="503" spans="1:4" ht="15" x14ac:dyDescent="0.25">
      <c r="A503" s="34">
        <v>41513</v>
      </c>
      <c r="B503">
        <v>1.48</v>
      </c>
      <c r="C503">
        <v>1.5</v>
      </c>
      <c r="D503">
        <v>1.73</v>
      </c>
    </row>
    <row r="504" spans="1:4" ht="15" x14ac:dyDescent="0.25">
      <c r="A504" s="34">
        <v>41514</v>
      </c>
      <c r="B504">
        <v>1.47</v>
      </c>
      <c r="C504">
        <v>1.5</v>
      </c>
      <c r="D504">
        <v>1.72</v>
      </c>
    </row>
    <row r="505" spans="1:4" ht="15" x14ac:dyDescent="0.25">
      <c r="A505" s="34">
        <v>41515</v>
      </c>
      <c r="B505">
        <v>1.46</v>
      </c>
      <c r="C505">
        <v>1.5</v>
      </c>
      <c r="D505">
        <v>1.71</v>
      </c>
    </row>
    <row r="506" spans="1:4" ht="15" x14ac:dyDescent="0.25">
      <c r="A506" s="34">
        <v>41516</v>
      </c>
      <c r="B506">
        <v>1.57</v>
      </c>
      <c r="C506">
        <v>1.5</v>
      </c>
      <c r="D506">
        <v>1.7</v>
      </c>
    </row>
    <row r="507" spans="1:4" ht="15" x14ac:dyDescent="0.25">
      <c r="A507" s="34">
        <v>41519</v>
      </c>
      <c r="B507">
        <v>1.49</v>
      </c>
      <c r="C507">
        <v>1.5</v>
      </c>
      <c r="D507">
        <v>1.72</v>
      </c>
    </row>
    <row r="508" spans="1:4" ht="15" x14ac:dyDescent="0.25">
      <c r="A508" s="34">
        <v>41520</v>
      </c>
      <c r="B508">
        <v>1.48</v>
      </c>
      <c r="C508">
        <v>1.5</v>
      </c>
      <c r="D508">
        <v>1.71</v>
      </c>
    </row>
    <row r="509" spans="1:4" ht="15" x14ac:dyDescent="0.25">
      <c r="A509" s="34">
        <v>41521</v>
      </c>
      <c r="B509">
        <v>1.48</v>
      </c>
      <c r="C509">
        <v>1.5</v>
      </c>
      <c r="D509">
        <v>1.71</v>
      </c>
    </row>
    <row r="510" spans="1:4" ht="15" x14ac:dyDescent="0.25">
      <c r="A510" s="34">
        <v>41522</v>
      </c>
      <c r="B510">
        <v>1.47</v>
      </c>
      <c r="C510">
        <v>1.5</v>
      </c>
      <c r="D510">
        <v>1.7</v>
      </c>
    </row>
    <row r="511" spans="1:4" ht="15" x14ac:dyDescent="0.25">
      <c r="A511" s="34">
        <v>41523</v>
      </c>
      <c r="B511">
        <v>1.47</v>
      </c>
      <c r="C511">
        <v>1.5</v>
      </c>
      <c r="D511">
        <v>1.71</v>
      </c>
    </row>
    <row r="512" spans="1:4" ht="15" x14ac:dyDescent="0.25">
      <c r="A512" s="34">
        <v>41526</v>
      </c>
      <c r="B512">
        <v>1.46</v>
      </c>
      <c r="C512">
        <v>1.5</v>
      </c>
      <c r="D512">
        <v>1.72</v>
      </c>
    </row>
    <row r="513" spans="1:4" ht="15" x14ac:dyDescent="0.25">
      <c r="A513" s="34">
        <v>41527</v>
      </c>
      <c r="B513">
        <v>1.47</v>
      </c>
      <c r="C513">
        <v>1.5</v>
      </c>
      <c r="D513">
        <v>1.73</v>
      </c>
    </row>
    <row r="514" spans="1:4" ht="15" x14ac:dyDescent="0.25">
      <c r="A514" s="34">
        <v>41528</v>
      </c>
      <c r="B514">
        <v>1.47</v>
      </c>
      <c r="C514">
        <v>1.5</v>
      </c>
      <c r="D514">
        <v>1.73</v>
      </c>
    </row>
    <row r="515" spans="1:4" ht="15" x14ac:dyDescent="0.25">
      <c r="A515" s="34">
        <v>41529</v>
      </c>
      <c r="B515">
        <v>1.48</v>
      </c>
      <c r="C515">
        <v>1.5</v>
      </c>
      <c r="D515">
        <v>1.75</v>
      </c>
    </row>
    <row r="516" spans="1:4" ht="15" x14ac:dyDescent="0.25">
      <c r="A516" s="34">
        <v>41530</v>
      </c>
      <c r="B516">
        <v>1.48</v>
      </c>
      <c r="C516">
        <v>1.5</v>
      </c>
      <c r="D516">
        <v>1.76</v>
      </c>
    </row>
    <row r="517" spans="1:4" ht="15" x14ac:dyDescent="0.25">
      <c r="A517" s="34">
        <v>41533</v>
      </c>
      <c r="B517">
        <v>1.49</v>
      </c>
      <c r="C517">
        <v>1.5</v>
      </c>
      <c r="D517">
        <v>1.74</v>
      </c>
    </row>
    <row r="518" spans="1:4" ht="15" x14ac:dyDescent="0.25">
      <c r="A518" s="34">
        <v>41534</v>
      </c>
      <c r="B518">
        <v>1.48</v>
      </c>
      <c r="C518">
        <v>1.5</v>
      </c>
      <c r="D518">
        <v>1.74</v>
      </c>
    </row>
    <row r="519" spans="1:4" ht="15" x14ac:dyDescent="0.25">
      <c r="A519" s="34">
        <v>41535</v>
      </c>
      <c r="B519">
        <v>1.47</v>
      </c>
      <c r="C519">
        <v>1.5</v>
      </c>
      <c r="D519">
        <v>1.73</v>
      </c>
    </row>
    <row r="520" spans="1:4" ht="15" x14ac:dyDescent="0.25">
      <c r="A520" s="34">
        <v>41536</v>
      </c>
      <c r="B520">
        <v>1.47</v>
      </c>
      <c r="C520">
        <v>1.5</v>
      </c>
      <c r="D520">
        <v>1.73</v>
      </c>
    </row>
    <row r="521" spans="1:4" ht="15" x14ac:dyDescent="0.25">
      <c r="A521" s="34">
        <v>41537</v>
      </c>
      <c r="B521">
        <v>1.47</v>
      </c>
      <c r="C521">
        <v>1.5</v>
      </c>
      <c r="D521">
        <v>1.7</v>
      </c>
    </row>
    <row r="522" spans="1:4" ht="15" x14ac:dyDescent="0.25">
      <c r="A522" s="34">
        <v>41540</v>
      </c>
      <c r="B522">
        <v>1.46</v>
      </c>
      <c r="C522">
        <v>1.5</v>
      </c>
      <c r="D522">
        <v>1.68</v>
      </c>
    </row>
    <row r="523" spans="1:4" ht="15" x14ac:dyDescent="0.25">
      <c r="A523" s="34">
        <v>41541</v>
      </c>
      <c r="B523">
        <v>1.48</v>
      </c>
      <c r="C523">
        <v>1.5</v>
      </c>
      <c r="D523">
        <v>1.68</v>
      </c>
    </row>
    <row r="524" spans="1:4" ht="15" x14ac:dyDescent="0.25">
      <c r="A524" s="34">
        <v>41542</v>
      </c>
      <c r="B524">
        <v>1.49</v>
      </c>
      <c r="C524">
        <v>1.5</v>
      </c>
      <c r="D524">
        <v>1.68</v>
      </c>
    </row>
    <row r="525" spans="1:4" ht="15" x14ac:dyDescent="0.25">
      <c r="A525" s="34">
        <v>41543</v>
      </c>
      <c r="B525">
        <v>1.49</v>
      </c>
      <c r="C525">
        <v>1.5</v>
      </c>
      <c r="D525">
        <v>1.68</v>
      </c>
    </row>
    <row r="526" spans="1:4" ht="15" x14ac:dyDescent="0.25">
      <c r="A526" s="34">
        <v>41544</v>
      </c>
      <c r="B526">
        <v>1.49</v>
      </c>
      <c r="C526">
        <v>1.5</v>
      </c>
      <c r="D526">
        <v>1.69</v>
      </c>
    </row>
    <row r="527" spans="1:4" ht="15" x14ac:dyDescent="0.25">
      <c r="A527" s="34">
        <v>41547</v>
      </c>
      <c r="B527">
        <v>2.0299999999999998</v>
      </c>
      <c r="C527">
        <v>1.5</v>
      </c>
      <c r="D527">
        <v>1.7</v>
      </c>
    </row>
    <row r="528" spans="1:4" ht="15" x14ac:dyDescent="0.25">
      <c r="A528" s="34">
        <v>41548</v>
      </c>
      <c r="B528">
        <v>1.47</v>
      </c>
      <c r="C528">
        <v>1.5</v>
      </c>
      <c r="D528">
        <v>1.69</v>
      </c>
    </row>
    <row r="529" spans="1:4" ht="15" x14ac:dyDescent="0.25">
      <c r="A529" s="34">
        <v>41549</v>
      </c>
      <c r="B529">
        <v>1.46</v>
      </c>
      <c r="C529">
        <v>1.5</v>
      </c>
      <c r="D529">
        <v>1.67</v>
      </c>
    </row>
    <row r="530" spans="1:4" ht="15" x14ac:dyDescent="0.25">
      <c r="A530" s="34">
        <v>41550</v>
      </c>
      <c r="B530">
        <v>1.48</v>
      </c>
      <c r="C530">
        <v>1.5</v>
      </c>
      <c r="D530">
        <v>1.69</v>
      </c>
    </row>
    <row r="531" spans="1:4" ht="15" x14ac:dyDescent="0.25">
      <c r="A531" s="34">
        <v>41551</v>
      </c>
      <c r="B531">
        <v>1.48</v>
      </c>
      <c r="C531">
        <v>1.5</v>
      </c>
      <c r="D531">
        <v>1.69</v>
      </c>
    </row>
    <row r="532" spans="1:4" ht="15" x14ac:dyDescent="0.25">
      <c r="A532" s="34">
        <v>41554</v>
      </c>
      <c r="B532">
        <v>1.48</v>
      </c>
      <c r="C532">
        <v>1.5</v>
      </c>
      <c r="D532">
        <v>1.68</v>
      </c>
    </row>
    <row r="533" spans="1:4" ht="15" x14ac:dyDescent="0.25">
      <c r="A533" s="34">
        <v>41555</v>
      </c>
      <c r="B533">
        <v>1.48</v>
      </c>
      <c r="C533">
        <v>1.5</v>
      </c>
      <c r="D533">
        <v>1.71</v>
      </c>
    </row>
    <row r="534" spans="1:4" ht="15" x14ac:dyDescent="0.25">
      <c r="A534" s="34">
        <v>41556</v>
      </c>
      <c r="B534">
        <v>1.47</v>
      </c>
      <c r="C534">
        <v>1.5</v>
      </c>
      <c r="D534">
        <v>1.71</v>
      </c>
    </row>
    <row r="535" spans="1:4" ht="15" x14ac:dyDescent="0.25">
      <c r="A535" s="34">
        <v>41557</v>
      </c>
      <c r="B535">
        <v>1.47</v>
      </c>
      <c r="C535">
        <v>1.5</v>
      </c>
      <c r="D535">
        <v>1.7</v>
      </c>
    </row>
    <row r="536" spans="1:4" ht="15" x14ac:dyDescent="0.25">
      <c r="A536" s="34">
        <v>41558</v>
      </c>
      <c r="B536">
        <v>1.48</v>
      </c>
      <c r="C536">
        <v>1.5</v>
      </c>
      <c r="D536">
        <v>1.68</v>
      </c>
    </row>
    <row r="537" spans="1:4" ht="15" x14ac:dyDescent="0.25">
      <c r="A537" s="34">
        <v>41561</v>
      </c>
      <c r="B537">
        <v>1.5</v>
      </c>
      <c r="C537">
        <v>1.5</v>
      </c>
      <c r="D537">
        <v>1.69</v>
      </c>
    </row>
    <row r="538" spans="1:4" ht="15" x14ac:dyDescent="0.25">
      <c r="A538" s="34">
        <v>41562</v>
      </c>
      <c r="B538">
        <v>1.48</v>
      </c>
      <c r="C538">
        <v>1.5</v>
      </c>
      <c r="D538">
        <v>1.69</v>
      </c>
    </row>
    <row r="539" spans="1:4" ht="15" x14ac:dyDescent="0.25">
      <c r="A539" s="34">
        <v>41563</v>
      </c>
      <c r="B539">
        <v>1.48</v>
      </c>
      <c r="C539">
        <v>1.5</v>
      </c>
      <c r="D539">
        <v>1.7</v>
      </c>
    </row>
    <row r="540" spans="1:4" ht="15" x14ac:dyDescent="0.25">
      <c r="A540" s="34">
        <v>41564</v>
      </c>
      <c r="B540">
        <v>1.49</v>
      </c>
      <c r="C540">
        <v>1.5</v>
      </c>
      <c r="D540">
        <v>1.7</v>
      </c>
    </row>
    <row r="541" spans="1:4" ht="15" x14ac:dyDescent="0.25">
      <c r="A541" s="34">
        <v>41565</v>
      </c>
      <c r="B541">
        <v>1.5</v>
      </c>
      <c r="C541">
        <v>1.5</v>
      </c>
      <c r="D541">
        <v>1.7</v>
      </c>
    </row>
    <row r="542" spans="1:4" ht="15" x14ac:dyDescent="0.25">
      <c r="A542" s="34">
        <v>41568</v>
      </c>
      <c r="B542">
        <v>1.5</v>
      </c>
      <c r="C542">
        <v>1.5</v>
      </c>
      <c r="D542">
        <v>1.69</v>
      </c>
    </row>
    <row r="543" spans="1:4" ht="15" x14ac:dyDescent="0.25">
      <c r="A543" s="34">
        <v>41569</v>
      </c>
      <c r="B543">
        <v>1.49</v>
      </c>
      <c r="C543">
        <v>1.5</v>
      </c>
      <c r="D543">
        <v>1.68</v>
      </c>
    </row>
    <row r="544" spans="1:4" ht="15" x14ac:dyDescent="0.25">
      <c r="A544" s="34">
        <v>41570</v>
      </c>
      <c r="B544">
        <v>1.48</v>
      </c>
      <c r="C544">
        <v>1.5</v>
      </c>
      <c r="D544">
        <v>1.67</v>
      </c>
    </row>
    <row r="545" spans="1:4" ht="15" x14ac:dyDescent="0.25">
      <c r="A545" s="34">
        <v>41571</v>
      </c>
      <c r="B545">
        <v>1.48</v>
      </c>
      <c r="C545">
        <v>1.5</v>
      </c>
      <c r="D545">
        <v>1.68</v>
      </c>
    </row>
    <row r="546" spans="1:4" ht="15" x14ac:dyDescent="0.25">
      <c r="A546" s="34">
        <v>41572</v>
      </c>
      <c r="B546">
        <v>1.5</v>
      </c>
      <c r="C546">
        <v>1.5</v>
      </c>
      <c r="D546">
        <v>1.67</v>
      </c>
    </row>
    <row r="547" spans="1:4" ht="15" x14ac:dyDescent="0.25">
      <c r="A547" s="34">
        <v>41575</v>
      </c>
      <c r="B547">
        <v>1.48</v>
      </c>
      <c r="C547">
        <v>1.5</v>
      </c>
      <c r="D547">
        <v>1.68</v>
      </c>
    </row>
    <row r="548" spans="1:4" ht="15" x14ac:dyDescent="0.25">
      <c r="A548" s="34">
        <v>41576</v>
      </c>
      <c r="B548">
        <v>1.51</v>
      </c>
      <c r="C548">
        <v>1.5</v>
      </c>
      <c r="D548">
        <v>1.67</v>
      </c>
    </row>
    <row r="549" spans="1:4" ht="15" x14ac:dyDescent="0.25">
      <c r="A549" s="34">
        <v>41577</v>
      </c>
      <c r="B549">
        <v>1.48</v>
      </c>
      <c r="C549">
        <v>1.5</v>
      </c>
      <c r="D549">
        <v>1.66</v>
      </c>
    </row>
    <row r="550" spans="1:4" ht="15" x14ac:dyDescent="0.25">
      <c r="A550" s="34">
        <v>41578</v>
      </c>
      <c r="B550">
        <v>1.5</v>
      </c>
      <c r="C550">
        <v>1.5</v>
      </c>
      <c r="D550">
        <v>1.66</v>
      </c>
    </row>
    <row r="551" spans="1:4" ht="15" x14ac:dyDescent="0.25">
      <c r="A551" s="34">
        <v>41579</v>
      </c>
      <c r="B551">
        <v>1.47</v>
      </c>
      <c r="C551">
        <v>1.5</v>
      </c>
      <c r="D551">
        <v>1.68</v>
      </c>
    </row>
    <row r="552" spans="1:4" ht="15" x14ac:dyDescent="0.25">
      <c r="A552" s="34">
        <v>41582</v>
      </c>
      <c r="B552">
        <v>1.49</v>
      </c>
      <c r="C552">
        <v>1.5</v>
      </c>
      <c r="D552">
        <v>1.69</v>
      </c>
    </row>
    <row r="553" spans="1:4" ht="15" x14ac:dyDescent="0.25">
      <c r="A553" s="34">
        <v>41583</v>
      </c>
      <c r="B553">
        <v>1.54</v>
      </c>
      <c r="C553">
        <v>1.5</v>
      </c>
      <c r="D553">
        <v>1.68</v>
      </c>
    </row>
    <row r="554" spans="1:4" ht="15" x14ac:dyDescent="0.25">
      <c r="A554" s="34">
        <v>41584</v>
      </c>
      <c r="B554">
        <v>1.49</v>
      </c>
      <c r="C554">
        <v>1.5</v>
      </c>
      <c r="D554">
        <v>1.67</v>
      </c>
    </row>
    <row r="555" spans="1:4" ht="15" x14ac:dyDescent="0.25">
      <c r="A555" s="34">
        <v>41585</v>
      </c>
      <c r="B555">
        <v>1.49</v>
      </c>
      <c r="C555">
        <v>1.5</v>
      </c>
      <c r="D555">
        <v>1.67</v>
      </c>
    </row>
    <row r="556" spans="1:4" ht="15" x14ac:dyDescent="0.25">
      <c r="A556" s="34">
        <v>41586</v>
      </c>
      <c r="B556">
        <v>1.49</v>
      </c>
      <c r="C556">
        <v>1.5</v>
      </c>
      <c r="D556">
        <v>1.64</v>
      </c>
    </row>
    <row r="557" spans="1:4" ht="15" x14ac:dyDescent="0.25">
      <c r="A557" s="34">
        <v>41589</v>
      </c>
      <c r="B557">
        <v>1.49</v>
      </c>
      <c r="C557">
        <v>1.5</v>
      </c>
      <c r="D557">
        <v>1.65</v>
      </c>
    </row>
    <row r="558" spans="1:4" ht="15" x14ac:dyDescent="0.25">
      <c r="A558" s="34">
        <v>41590</v>
      </c>
      <c r="B558">
        <v>1.5</v>
      </c>
      <c r="C558">
        <v>1.5</v>
      </c>
      <c r="D558">
        <v>1.66</v>
      </c>
    </row>
    <row r="559" spans="1:4" ht="15" x14ac:dyDescent="0.25">
      <c r="A559" s="34">
        <v>41591</v>
      </c>
      <c r="B559">
        <v>1.51</v>
      </c>
      <c r="C559">
        <v>1.5</v>
      </c>
      <c r="D559">
        <v>1.67</v>
      </c>
    </row>
    <row r="560" spans="1:4" ht="15" x14ac:dyDescent="0.25">
      <c r="A560" s="34">
        <v>41592</v>
      </c>
      <c r="B560">
        <v>1.48</v>
      </c>
      <c r="C560">
        <v>1.5</v>
      </c>
      <c r="D560">
        <v>1.68</v>
      </c>
    </row>
    <row r="561" spans="1:4" ht="15" x14ac:dyDescent="0.25">
      <c r="A561" s="34">
        <v>41593</v>
      </c>
      <c r="B561">
        <v>1.48</v>
      </c>
      <c r="C561">
        <v>1.5</v>
      </c>
      <c r="D561">
        <v>1.67</v>
      </c>
    </row>
    <row r="562" spans="1:4" ht="15" x14ac:dyDescent="0.25">
      <c r="A562" s="34">
        <v>41596</v>
      </c>
      <c r="B562">
        <v>1.49</v>
      </c>
      <c r="C562">
        <v>1.5</v>
      </c>
      <c r="D562">
        <v>1.67</v>
      </c>
    </row>
    <row r="563" spans="1:4" ht="15" x14ac:dyDescent="0.25">
      <c r="A563" s="34">
        <v>41597</v>
      </c>
      <c r="B563">
        <v>1.52</v>
      </c>
      <c r="C563">
        <v>1.5</v>
      </c>
      <c r="D563">
        <v>1.65</v>
      </c>
    </row>
    <row r="564" spans="1:4" ht="15" x14ac:dyDescent="0.25">
      <c r="A564" s="34">
        <v>41598</v>
      </c>
      <c r="B564">
        <v>1.51</v>
      </c>
      <c r="C564">
        <v>1.5</v>
      </c>
      <c r="D564">
        <v>1.65</v>
      </c>
    </row>
    <row r="565" spans="1:4" ht="15" x14ac:dyDescent="0.25">
      <c r="A565" s="34">
        <v>41599</v>
      </c>
      <c r="B565">
        <v>1.49</v>
      </c>
      <c r="C565">
        <v>1.5</v>
      </c>
      <c r="D565">
        <v>1.64</v>
      </c>
    </row>
    <row r="566" spans="1:4" ht="15" x14ac:dyDescent="0.25">
      <c r="A566" s="34">
        <v>41600</v>
      </c>
      <c r="B566">
        <v>1.47</v>
      </c>
      <c r="C566">
        <v>1.5</v>
      </c>
      <c r="D566">
        <v>1.65</v>
      </c>
    </row>
    <row r="567" spans="1:4" ht="15" x14ac:dyDescent="0.25">
      <c r="A567" s="34">
        <v>41603</v>
      </c>
      <c r="B567">
        <v>1.49</v>
      </c>
      <c r="C567">
        <v>1.5</v>
      </c>
      <c r="D567">
        <v>1.62</v>
      </c>
    </row>
    <row r="568" spans="1:4" ht="15" x14ac:dyDescent="0.25">
      <c r="A568" s="34">
        <v>41604</v>
      </c>
      <c r="B568">
        <v>1.5</v>
      </c>
      <c r="C568">
        <v>1.5</v>
      </c>
      <c r="D568">
        <v>1.65</v>
      </c>
    </row>
    <row r="569" spans="1:4" ht="15" x14ac:dyDescent="0.25">
      <c r="A569" s="34">
        <v>41605</v>
      </c>
      <c r="B569">
        <v>1.5</v>
      </c>
      <c r="C569">
        <v>1.5</v>
      </c>
      <c r="D569">
        <v>1.68</v>
      </c>
    </row>
    <row r="570" spans="1:4" ht="15" x14ac:dyDescent="0.25">
      <c r="A570" s="34">
        <v>41606</v>
      </c>
      <c r="B570">
        <v>1.47</v>
      </c>
      <c r="C570">
        <v>1.5</v>
      </c>
      <c r="D570">
        <v>1.68</v>
      </c>
    </row>
    <row r="571" spans="1:4" ht="15" x14ac:dyDescent="0.25">
      <c r="A571" s="34">
        <v>41607</v>
      </c>
      <c r="B571">
        <v>1.47</v>
      </c>
      <c r="C571">
        <v>1.5</v>
      </c>
      <c r="D571">
        <v>1.68</v>
      </c>
    </row>
    <row r="572" spans="1:4" ht="15" x14ac:dyDescent="0.25">
      <c r="A572" s="34">
        <v>41610</v>
      </c>
      <c r="B572">
        <v>1.49</v>
      </c>
      <c r="C572">
        <v>1.5</v>
      </c>
      <c r="D572">
        <v>1.66</v>
      </c>
    </row>
    <row r="573" spans="1:4" ht="15" x14ac:dyDescent="0.25">
      <c r="A573" s="34">
        <v>41611</v>
      </c>
      <c r="B573">
        <v>1.48</v>
      </c>
      <c r="C573">
        <v>1.5</v>
      </c>
      <c r="D573">
        <v>1.68</v>
      </c>
    </row>
    <row r="574" spans="1:4" ht="15" x14ac:dyDescent="0.25">
      <c r="A574" s="34">
        <v>41612</v>
      </c>
      <c r="B574">
        <v>1.51</v>
      </c>
      <c r="C574">
        <v>1.5</v>
      </c>
      <c r="D574">
        <v>1.67</v>
      </c>
    </row>
    <row r="575" spans="1:4" ht="15" x14ac:dyDescent="0.25">
      <c r="A575" s="34">
        <v>41613</v>
      </c>
      <c r="B575">
        <v>1.48</v>
      </c>
      <c r="C575">
        <v>1.5</v>
      </c>
      <c r="D575">
        <v>1.65</v>
      </c>
    </row>
    <row r="576" spans="1:4" ht="15" x14ac:dyDescent="0.25">
      <c r="A576" s="34">
        <v>41614</v>
      </c>
      <c r="B576">
        <v>1.48</v>
      </c>
      <c r="C576">
        <v>1.5</v>
      </c>
      <c r="D576">
        <v>1.65</v>
      </c>
    </row>
    <row r="577" spans="1:4" ht="15" x14ac:dyDescent="0.25">
      <c r="A577" s="34">
        <v>41617</v>
      </c>
      <c r="B577">
        <v>1.49</v>
      </c>
      <c r="C577">
        <v>1.5</v>
      </c>
      <c r="D577">
        <v>1.66</v>
      </c>
    </row>
    <row r="578" spans="1:4" ht="15" x14ac:dyDescent="0.25">
      <c r="A578" s="34">
        <v>41618</v>
      </c>
      <c r="B578">
        <v>1.5</v>
      </c>
      <c r="C578">
        <v>1.5</v>
      </c>
      <c r="D578">
        <v>1.64</v>
      </c>
    </row>
    <row r="579" spans="1:4" ht="15" x14ac:dyDescent="0.25">
      <c r="A579" s="34">
        <v>41619</v>
      </c>
      <c r="B579">
        <v>1.46</v>
      </c>
      <c r="C579">
        <v>1.5</v>
      </c>
      <c r="D579">
        <v>1.64</v>
      </c>
    </row>
    <row r="580" spans="1:4" ht="15" x14ac:dyDescent="0.25">
      <c r="A580" s="34">
        <v>41620</v>
      </c>
      <c r="B580">
        <v>1.49</v>
      </c>
      <c r="C580">
        <v>1.5</v>
      </c>
      <c r="D580">
        <v>1.65</v>
      </c>
    </row>
    <row r="581" spans="1:4" ht="15" x14ac:dyDescent="0.25">
      <c r="A581" s="34">
        <v>41621</v>
      </c>
      <c r="B581">
        <v>1.48</v>
      </c>
      <c r="C581">
        <v>1.5</v>
      </c>
      <c r="D581">
        <v>1.65</v>
      </c>
    </row>
    <row r="582" spans="1:4" ht="15" x14ac:dyDescent="0.25">
      <c r="A582" s="34">
        <v>41624</v>
      </c>
      <c r="B582">
        <v>1.5</v>
      </c>
      <c r="C582">
        <v>1.5</v>
      </c>
      <c r="D582">
        <v>1.65</v>
      </c>
    </row>
    <row r="583" spans="1:4" ht="15" x14ac:dyDescent="0.25">
      <c r="A583" s="34">
        <v>41625</v>
      </c>
      <c r="B583">
        <v>1.49</v>
      </c>
      <c r="C583">
        <v>1.5</v>
      </c>
      <c r="D583">
        <v>1.64</v>
      </c>
    </row>
    <row r="584" spans="1:4" ht="15" x14ac:dyDescent="0.25">
      <c r="A584" s="34">
        <v>41626</v>
      </c>
      <c r="B584">
        <v>1.48</v>
      </c>
      <c r="C584">
        <v>1.5</v>
      </c>
      <c r="D584">
        <v>1.65</v>
      </c>
    </row>
    <row r="585" spans="1:4" ht="15" x14ac:dyDescent="0.25">
      <c r="A585" s="34">
        <v>41627</v>
      </c>
      <c r="B585">
        <v>1.47</v>
      </c>
      <c r="C585">
        <v>1.5</v>
      </c>
      <c r="D585">
        <v>1.66</v>
      </c>
    </row>
    <row r="586" spans="1:4" ht="15" x14ac:dyDescent="0.25">
      <c r="A586" s="34">
        <v>41628</v>
      </c>
      <c r="B586">
        <v>1.54</v>
      </c>
      <c r="C586">
        <v>1.5</v>
      </c>
      <c r="D586">
        <v>1.65</v>
      </c>
    </row>
    <row r="587" spans="1:4" ht="15" x14ac:dyDescent="0.25">
      <c r="A587" s="34">
        <v>41631</v>
      </c>
      <c r="B587">
        <v>1.47</v>
      </c>
      <c r="C587">
        <v>1.5</v>
      </c>
      <c r="D587">
        <v>1.66</v>
      </c>
    </row>
    <row r="588" spans="1:4" ht="15" x14ac:dyDescent="0.25">
      <c r="A588" s="34">
        <v>41632</v>
      </c>
      <c r="B588"/>
      <c r="C588"/>
      <c r="D588"/>
    </row>
    <row r="589" spans="1:4" ht="15" x14ac:dyDescent="0.25">
      <c r="A589" s="34">
        <v>41633</v>
      </c>
      <c r="B589"/>
      <c r="C589"/>
      <c r="D589"/>
    </row>
    <row r="590" spans="1:4" ht="15" x14ac:dyDescent="0.25">
      <c r="A590" s="34">
        <v>41634</v>
      </c>
      <c r="B590"/>
      <c r="C590"/>
      <c r="D590"/>
    </row>
    <row r="591" spans="1:4" ht="15" x14ac:dyDescent="0.25">
      <c r="A591" s="34">
        <v>41635</v>
      </c>
      <c r="B591">
        <v>1.48</v>
      </c>
      <c r="C591">
        <v>1.5</v>
      </c>
      <c r="D591">
        <v>1.68</v>
      </c>
    </row>
    <row r="592" spans="1:4" ht="15" x14ac:dyDescent="0.25">
      <c r="A592" s="34">
        <v>41638</v>
      </c>
      <c r="B592">
        <v>1.49</v>
      </c>
      <c r="C592">
        <v>1.5</v>
      </c>
      <c r="D592">
        <v>1.68</v>
      </c>
    </row>
    <row r="593" spans="1:4" ht="15" x14ac:dyDescent="0.25">
      <c r="A593" s="34">
        <v>41639</v>
      </c>
      <c r="B593">
        <v>2.67</v>
      </c>
      <c r="C593">
        <v>1.5</v>
      </c>
      <c r="D593">
        <v>1.69</v>
      </c>
    </row>
    <row r="594" spans="1:4" ht="15" x14ac:dyDescent="0.25">
      <c r="A594" s="34">
        <v>41640</v>
      </c>
      <c r="B594"/>
      <c r="C594"/>
      <c r="D594"/>
    </row>
    <row r="595" spans="1:4" ht="15" x14ac:dyDescent="0.25">
      <c r="A595" s="34">
        <v>41641</v>
      </c>
      <c r="B595">
        <v>1.48</v>
      </c>
      <c r="C595">
        <v>1.5</v>
      </c>
      <c r="D595">
        <v>1.67</v>
      </c>
    </row>
    <row r="596" spans="1:4" ht="15" x14ac:dyDescent="0.25">
      <c r="A596" s="34">
        <v>41642</v>
      </c>
      <c r="B596">
        <v>1.46</v>
      </c>
      <c r="C596">
        <v>1.5</v>
      </c>
      <c r="D596">
        <v>1.67</v>
      </c>
    </row>
    <row r="597" spans="1:4" ht="15" x14ac:dyDescent="0.25">
      <c r="A597" s="34">
        <v>41645</v>
      </c>
      <c r="B597">
        <v>1.52</v>
      </c>
      <c r="C597">
        <v>1.5</v>
      </c>
      <c r="D597">
        <v>1.67</v>
      </c>
    </row>
    <row r="598" spans="1:4" ht="15" x14ac:dyDescent="0.25">
      <c r="A598" s="34">
        <v>41646</v>
      </c>
      <c r="B598">
        <v>1.47</v>
      </c>
      <c r="C598">
        <v>1.5</v>
      </c>
      <c r="D598">
        <v>1.67</v>
      </c>
    </row>
    <row r="599" spans="1:4" ht="15" x14ac:dyDescent="0.25">
      <c r="A599" s="34">
        <v>41647</v>
      </c>
      <c r="B599">
        <v>1.48</v>
      </c>
      <c r="C599">
        <v>1.5</v>
      </c>
      <c r="D599">
        <v>1.64</v>
      </c>
    </row>
    <row r="600" spans="1:4" ht="15" x14ac:dyDescent="0.25">
      <c r="A600" s="34">
        <v>41648</v>
      </c>
      <c r="B600">
        <v>1.47</v>
      </c>
      <c r="C600">
        <v>1.5</v>
      </c>
      <c r="D600">
        <v>1.64</v>
      </c>
    </row>
    <row r="601" spans="1:4" ht="15" x14ac:dyDescent="0.25">
      <c r="A601" s="34">
        <v>41649</v>
      </c>
      <c r="B601">
        <v>1.47</v>
      </c>
      <c r="C601">
        <v>1.5</v>
      </c>
      <c r="D601">
        <v>1.64</v>
      </c>
    </row>
    <row r="602" spans="1:4" ht="15" x14ac:dyDescent="0.25">
      <c r="A602" s="34">
        <v>41652</v>
      </c>
      <c r="B602">
        <v>1.48</v>
      </c>
      <c r="C602">
        <v>1.5</v>
      </c>
      <c r="D602">
        <v>1.66</v>
      </c>
    </row>
    <row r="603" spans="1:4" ht="15" x14ac:dyDescent="0.25">
      <c r="A603" s="34">
        <v>41653</v>
      </c>
      <c r="B603">
        <v>1.48</v>
      </c>
      <c r="C603">
        <v>1.5</v>
      </c>
      <c r="D603">
        <v>1.65</v>
      </c>
    </row>
    <row r="604" spans="1:4" ht="15" x14ac:dyDescent="0.25">
      <c r="A604" s="34">
        <v>41654</v>
      </c>
      <c r="B604">
        <v>1.48</v>
      </c>
      <c r="C604">
        <v>1.5</v>
      </c>
      <c r="D604">
        <v>1.63</v>
      </c>
    </row>
    <row r="605" spans="1:4" ht="15" x14ac:dyDescent="0.25">
      <c r="A605" s="34">
        <v>41655</v>
      </c>
      <c r="B605">
        <v>1.48</v>
      </c>
      <c r="C605">
        <v>1.5</v>
      </c>
      <c r="D605">
        <v>1.61</v>
      </c>
    </row>
    <row r="606" spans="1:4" ht="15" x14ac:dyDescent="0.25">
      <c r="A606" s="34">
        <v>41656</v>
      </c>
      <c r="B606">
        <v>1.47</v>
      </c>
      <c r="C606">
        <v>1.5</v>
      </c>
      <c r="D606">
        <v>1.64</v>
      </c>
    </row>
    <row r="607" spans="1:4" ht="15" x14ac:dyDescent="0.25">
      <c r="A607" s="34">
        <v>41659</v>
      </c>
      <c r="B607">
        <v>1.5</v>
      </c>
      <c r="C607">
        <v>1.5</v>
      </c>
      <c r="D607">
        <v>1.65</v>
      </c>
    </row>
    <row r="608" spans="1:4" ht="15" x14ac:dyDescent="0.25">
      <c r="A608" s="34">
        <v>41660</v>
      </c>
      <c r="B608">
        <v>1.49</v>
      </c>
      <c r="C608">
        <v>1.5</v>
      </c>
      <c r="D608">
        <v>1.64</v>
      </c>
    </row>
    <row r="609" spans="1:4" ht="15" x14ac:dyDescent="0.25">
      <c r="A609" s="34">
        <v>41661</v>
      </c>
      <c r="B609">
        <v>1.48</v>
      </c>
      <c r="C609">
        <v>1.5</v>
      </c>
      <c r="D609">
        <v>1.65</v>
      </c>
    </row>
    <row r="610" spans="1:4" ht="15" x14ac:dyDescent="0.25">
      <c r="A610" s="34">
        <v>41662</v>
      </c>
      <c r="B610">
        <v>1.47</v>
      </c>
      <c r="C610">
        <v>1.5</v>
      </c>
      <c r="D610">
        <v>1.65</v>
      </c>
    </row>
    <row r="611" spans="1:4" ht="15" x14ac:dyDescent="0.25">
      <c r="A611" s="34">
        <v>41663</v>
      </c>
      <c r="B611">
        <v>1.48</v>
      </c>
      <c r="C611">
        <v>1.5</v>
      </c>
      <c r="D611">
        <v>1.64</v>
      </c>
    </row>
    <row r="612" spans="1:4" ht="15" x14ac:dyDescent="0.25">
      <c r="A612" s="34">
        <v>41666</v>
      </c>
      <c r="B612">
        <v>1.49</v>
      </c>
      <c r="C612">
        <v>1.5</v>
      </c>
      <c r="D612">
        <v>1.64</v>
      </c>
    </row>
    <row r="613" spans="1:4" ht="15" x14ac:dyDescent="0.25">
      <c r="A613" s="34">
        <v>41667</v>
      </c>
      <c r="B613">
        <v>1.46</v>
      </c>
      <c r="C613">
        <v>1.5</v>
      </c>
      <c r="D613">
        <v>1.65</v>
      </c>
    </row>
    <row r="614" spans="1:4" ht="15" x14ac:dyDescent="0.25">
      <c r="A614" s="34">
        <v>41668</v>
      </c>
      <c r="B614">
        <v>1.49</v>
      </c>
      <c r="C614">
        <v>1.5</v>
      </c>
      <c r="D614">
        <v>1.65</v>
      </c>
    </row>
    <row r="615" spans="1:4" ht="15" x14ac:dyDescent="0.25">
      <c r="A615" s="34">
        <v>41669</v>
      </c>
      <c r="B615">
        <v>1.47</v>
      </c>
      <c r="C615">
        <v>1.5</v>
      </c>
      <c r="D615">
        <v>1.66</v>
      </c>
    </row>
    <row r="616" spans="1:4" ht="15" x14ac:dyDescent="0.25">
      <c r="A616" s="34">
        <v>41670</v>
      </c>
      <c r="B616">
        <v>1.5</v>
      </c>
      <c r="C616">
        <v>1.5</v>
      </c>
      <c r="D616">
        <v>1.66</v>
      </c>
    </row>
    <row r="617" spans="1:4" ht="15" x14ac:dyDescent="0.25">
      <c r="A617" s="34">
        <v>41673</v>
      </c>
      <c r="B617">
        <v>1.48</v>
      </c>
      <c r="C617">
        <v>1.5</v>
      </c>
      <c r="D617">
        <v>1.68</v>
      </c>
    </row>
    <row r="618" spans="1:4" ht="15" x14ac:dyDescent="0.25">
      <c r="A618" s="34">
        <v>41674</v>
      </c>
      <c r="B618">
        <v>1.51</v>
      </c>
      <c r="C618">
        <v>1.5</v>
      </c>
      <c r="D618">
        <v>1.69</v>
      </c>
    </row>
    <row r="619" spans="1:4" ht="15" x14ac:dyDescent="0.25">
      <c r="A619" s="34">
        <v>41675</v>
      </c>
      <c r="B619">
        <v>1.5</v>
      </c>
      <c r="C619">
        <v>1.5</v>
      </c>
      <c r="D619">
        <v>1.69</v>
      </c>
    </row>
    <row r="620" spans="1:4" ht="15" x14ac:dyDescent="0.25">
      <c r="A620" s="34">
        <v>41676</v>
      </c>
      <c r="B620">
        <v>1.5</v>
      </c>
      <c r="C620">
        <v>1.5</v>
      </c>
      <c r="D620">
        <v>1.71</v>
      </c>
    </row>
    <row r="621" spans="1:4" ht="15" x14ac:dyDescent="0.25">
      <c r="A621" s="34">
        <v>41677</v>
      </c>
      <c r="B621">
        <v>1.52</v>
      </c>
      <c r="C621">
        <v>1.5</v>
      </c>
      <c r="D621">
        <v>1.69</v>
      </c>
    </row>
    <row r="622" spans="1:4" ht="15" x14ac:dyDescent="0.25">
      <c r="A622" s="34">
        <v>41680</v>
      </c>
      <c r="B622">
        <v>1.48</v>
      </c>
      <c r="C622">
        <v>1.5</v>
      </c>
      <c r="D622">
        <v>1.69</v>
      </c>
    </row>
    <row r="623" spans="1:4" ht="15" x14ac:dyDescent="0.25">
      <c r="A623" s="34">
        <v>41681</v>
      </c>
      <c r="B623">
        <v>1.48</v>
      </c>
      <c r="C623">
        <v>1.5</v>
      </c>
      <c r="D623">
        <v>1.7</v>
      </c>
    </row>
    <row r="624" spans="1:4" ht="15" x14ac:dyDescent="0.25">
      <c r="A624" s="34">
        <v>41682</v>
      </c>
      <c r="B624">
        <v>1.47</v>
      </c>
      <c r="C624">
        <v>1.5</v>
      </c>
      <c r="D624">
        <v>1.71</v>
      </c>
    </row>
    <row r="625" spans="1:4" ht="15" x14ac:dyDescent="0.25">
      <c r="A625" s="34">
        <v>41683</v>
      </c>
      <c r="B625">
        <v>1.47</v>
      </c>
      <c r="C625">
        <v>1.5</v>
      </c>
      <c r="D625">
        <v>1.72</v>
      </c>
    </row>
    <row r="626" spans="1:4" ht="15" x14ac:dyDescent="0.25">
      <c r="A626" s="34">
        <v>41684</v>
      </c>
      <c r="B626">
        <v>1.47</v>
      </c>
      <c r="C626">
        <v>1.5</v>
      </c>
      <c r="D626">
        <v>1.72</v>
      </c>
    </row>
    <row r="627" spans="1:4" ht="15" x14ac:dyDescent="0.25">
      <c r="A627" s="34">
        <v>41687</v>
      </c>
      <c r="B627">
        <v>1.5</v>
      </c>
      <c r="C627">
        <v>1.5</v>
      </c>
      <c r="D627">
        <v>1.71</v>
      </c>
    </row>
    <row r="628" spans="1:4" ht="15" x14ac:dyDescent="0.25">
      <c r="A628" s="34">
        <v>41688</v>
      </c>
      <c r="B628">
        <v>1.5</v>
      </c>
      <c r="C628">
        <v>1.5</v>
      </c>
      <c r="D628">
        <v>1.71</v>
      </c>
    </row>
    <row r="629" spans="1:4" ht="15" x14ac:dyDescent="0.25">
      <c r="A629" s="34">
        <v>41689</v>
      </c>
      <c r="B629">
        <v>1.48</v>
      </c>
      <c r="C629">
        <v>1.5</v>
      </c>
      <c r="D629">
        <v>1.7</v>
      </c>
    </row>
    <row r="630" spans="1:4" ht="15" x14ac:dyDescent="0.25">
      <c r="A630" s="34">
        <v>41690</v>
      </c>
      <c r="B630">
        <v>1.49</v>
      </c>
      <c r="C630">
        <v>1.5</v>
      </c>
      <c r="D630">
        <v>1.69</v>
      </c>
    </row>
    <row r="631" spans="1:4" ht="15" x14ac:dyDescent="0.25">
      <c r="A631" s="34">
        <v>41691</v>
      </c>
      <c r="B631">
        <v>1.49</v>
      </c>
      <c r="C631">
        <v>1.5</v>
      </c>
      <c r="D631">
        <v>1.69</v>
      </c>
    </row>
    <row r="632" spans="1:4" ht="15" x14ac:dyDescent="0.25">
      <c r="A632" s="34">
        <v>41694</v>
      </c>
      <c r="B632">
        <v>1.47</v>
      </c>
      <c r="C632">
        <v>1.5</v>
      </c>
      <c r="D632">
        <v>1.7</v>
      </c>
    </row>
    <row r="633" spans="1:4" ht="15" x14ac:dyDescent="0.25">
      <c r="A633" s="34">
        <v>41695</v>
      </c>
      <c r="B633">
        <v>1.48</v>
      </c>
      <c r="C633">
        <v>1.5</v>
      </c>
      <c r="D633">
        <v>1.7</v>
      </c>
    </row>
    <row r="634" spans="1:4" ht="15" x14ac:dyDescent="0.25">
      <c r="A634" s="34">
        <v>41696</v>
      </c>
      <c r="B634">
        <v>1.48</v>
      </c>
      <c r="C634">
        <v>1.5</v>
      </c>
      <c r="D634">
        <v>1.69</v>
      </c>
    </row>
    <row r="635" spans="1:4" ht="15" x14ac:dyDescent="0.25">
      <c r="A635" s="34">
        <v>41697</v>
      </c>
      <c r="B635">
        <v>1.47</v>
      </c>
      <c r="C635">
        <v>1.5</v>
      </c>
      <c r="D635">
        <v>1.69</v>
      </c>
    </row>
    <row r="636" spans="1:4" ht="15" x14ac:dyDescent="0.25">
      <c r="A636" s="34">
        <v>41698</v>
      </c>
      <c r="B636">
        <v>1.49</v>
      </c>
      <c r="C636">
        <v>1.5</v>
      </c>
      <c r="D636">
        <v>1.7</v>
      </c>
    </row>
    <row r="637" spans="1:4" ht="15" x14ac:dyDescent="0.25">
      <c r="A637" s="34">
        <v>41701</v>
      </c>
      <c r="B637">
        <v>1.47</v>
      </c>
      <c r="C637">
        <v>1.5</v>
      </c>
      <c r="D637">
        <v>1.68</v>
      </c>
    </row>
    <row r="638" spans="1:4" ht="15" x14ac:dyDescent="0.25">
      <c r="A638" s="34">
        <v>41702</v>
      </c>
      <c r="B638">
        <v>1.48</v>
      </c>
      <c r="C638">
        <v>1.5</v>
      </c>
      <c r="D638">
        <v>1.7</v>
      </c>
    </row>
    <row r="639" spans="1:4" ht="15" x14ac:dyDescent="0.25">
      <c r="A639" s="34">
        <v>41703</v>
      </c>
      <c r="B639">
        <v>1.49</v>
      </c>
      <c r="C639">
        <v>1.5</v>
      </c>
      <c r="D639">
        <v>1.71</v>
      </c>
    </row>
    <row r="640" spans="1:4" ht="15" x14ac:dyDescent="0.25">
      <c r="A640" s="34">
        <v>41704</v>
      </c>
      <c r="B640">
        <v>1.47</v>
      </c>
      <c r="C640">
        <v>1.5</v>
      </c>
      <c r="D640">
        <v>1.71</v>
      </c>
    </row>
    <row r="641" spans="1:4" ht="15" x14ac:dyDescent="0.25">
      <c r="A641" s="34">
        <v>41705</v>
      </c>
      <c r="B641">
        <v>1.48</v>
      </c>
      <c r="C641">
        <v>1.5</v>
      </c>
      <c r="D641">
        <v>1.7</v>
      </c>
    </row>
    <row r="642" spans="1:4" ht="15" x14ac:dyDescent="0.25">
      <c r="A642" s="34">
        <v>41708</v>
      </c>
      <c r="B642">
        <v>1.47</v>
      </c>
      <c r="C642">
        <v>1.5</v>
      </c>
      <c r="D642">
        <v>1.69</v>
      </c>
    </row>
    <row r="643" spans="1:4" ht="15" x14ac:dyDescent="0.25">
      <c r="A643" s="34">
        <v>41709</v>
      </c>
      <c r="B643">
        <v>1.47</v>
      </c>
      <c r="C643">
        <v>1.5</v>
      </c>
      <c r="D643">
        <v>1.7</v>
      </c>
    </row>
    <row r="644" spans="1:4" ht="15" x14ac:dyDescent="0.25">
      <c r="A644" s="34">
        <v>41710</v>
      </c>
      <c r="B644">
        <v>1.48</v>
      </c>
      <c r="C644">
        <v>1.5</v>
      </c>
      <c r="D644">
        <v>1.7</v>
      </c>
    </row>
    <row r="645" spans="1:4" ht="15" x14ac:dyDescent="0.25">
      <c r="A645" s="34">
        <v>41711</v>
      </c>
      <c r="B645">
        <v>1.48</v>
      </c>
      <c r="C645">
        <v>1.5</v>
      </c>
      <c r="D645">
        <v>1.72</v>
      </c>
    </row>
    <row r="646" spans="1:4" ht="15" x14ac:dyDescent="0.25">
      <c r="A646" s="34">
        <v>41712</v>
      </c>
      <c r="B646">
        <v>1.51</v>
      </c>
      <c r="C646">
        <v>1.5</v>
      </c>
      <c r="D646">
        <v>1.72</v>
      </c>
    </row>
    <row r="647" spans="1:4" ht="15" x14ac:dyDescent="0.25">
      <c r="A647" s="34">
        <v>41715</v>
      </c>
      <c r="B647">
        <v>1.48</v>
      </c>
      <c r="C647">
        <v>1.5</v>
      </c>
      <c r="D647">
        <v>1.73</v>
      </c>
    </row>
    <row r="648" spans="1:4" ht="15" x14ac:dyDescent="0.25">
      <c r="A648" s="34">
        <v>41716</v>
      </c>
      <c r="B648">
        <v>1.49</v>
      </c>
      <c r="C648">
        <v>1.5</v>
      </c>
      <c r="D648">
        <v>1.71</v>
      </c>
    </row>
    <row r="649" spans="1:4" ht="15" x14ac:dyDescent="0.25">
      <c r="A649" s="34">
        <v>41717</v>
      </c>
      <c r="B649">
        <v>1.49</v>
      </c>
      <c r="C649">
        <v>1.5</v>
      </c>
      <c r="D649">
        <v>1.71</v>
      </c>
    </row>
    <row r="650" spans="1:4" ht="15" x14ac:dyDescent="0.25">
      <c r="A650" s="34">
        <v>41718</v>
      </c>
      <c r="B650">
        <v>1.48</v>
      </c>
      <c r="C650">
        <v>1.5</v>
      </c>
      <c r="D650">
        <v>1.7</v>
      </c>
    </row>
    <row r="651" spans="1:4" ht="15" x14ac:dyDescent="0.25">
      <c r="A651" s="34">
        <v>41719</v>
      </c>
      <c r="B651">
        <v>1.48</v>
      </c>
      <c r="C651">
        <v>1.5</v>
      </c>
      <c r="D651">
        <v>1.7</v>
      </c>
    </row>
    <row r="652" spans="1:4" ht="15" x14ac:dyDescent="0.25">
      <c r="A652" s="34">
        <v>41722</v>
      </c>
      <c r="B652">
        <v>1.47</v>
      </c>
      <c r="C652">
        <v>1.5</v>
      </c>
      <c r="D652">
        <v>1.69</v>
      </c>
    </row>
    <row r="653" spans="1:4" ht="15" x14ac:dyDescent="0.25">
      <c r="A653" s="34">
        <v>41723</v>
      </c>
      <c r="B653">
        <v>1.46</v>
      </c>
      <c r="C653">
        <v>1.5</v>
      </c>
      <c r="D653">
        <v>1.7</v>
      </c>
    </row>
    <row r="654" spans="1:4" ht="15" x14ac:dyDescent="0.25">
      <c r="A654" s="34">
        <v>41724</v>
      </c>
      <c r="B654">
        <v>1.49</v>
      </c>
      <c r="C654">
        <v>1.5</v>
      </c>
      <c r="D654">
        <v>1.71</v>
      </c>
    </row>
    <row r="655" spans="1:4" ht="15" x14ac:dyDescent="0.25">
      <c r="A655" s="34">
        <v>41725</v>
      </c>
      <c r="B655">
        <v>1.49</v>
      </c>
      <c r="C655">
        <v>1.5</v>
      </c>
      <c r="D655">
        <v>1.72</v>
      </c>
    </row>
    <row r="656" spans="1:4" ht="15" x14ac:dyDescent="0.25">
      <c r="A656" s="34">
        <v>41726</v>
      </c>
      <c r="B656">
        <v>1.48</v>
      </c>
      <c r="C656">
        <v>1.5</v>
      </c>
      <c r="D656">
        <v>1.73</v>
      </c>
    </row>
    <row r="657" spans="1:4" ht="15" x14ac:dyDescent="0.25">
      <c r="A657" s="34">
        <v>41729</v>
      </c>
      <c r="B657">
        <v>1.47</v>
      </c>
      <c r="C657">
        <v>1.5</v>
      </c>
      <c r="D657">
        <v>1.73</v>
      </c>
    </row>
    <row r="658" spans="1:4" ht="15" x14ac:dyDescent="0.25">
      <c r="A658" s="34">
        <v>41730</v>
      </c>
      <c r="B658">
        <v>1.48</v>
      </c>
      <c r="C658">
        <v>1.5</v>
      </c>
      <c r="D658">
        <v>1.74</v>
      </c>
    </row>
    <row r="659" spans="1:4" ht="15" x14ac:dyDescent="0.25">
      <c r="A659" s="34">
        <v>41731</v>
      </c>
      <c r="B659">
        <v>1.49</v>
      </c>
      <c r="C659">
        <v>1.5</v>
      </c>
      <c r="D659">
        <v>1.73</v>
      </c>
    </row>
    <row r="660" spans="1:4" ht="15" x14ac:dyDescent="0.25">
      <c r="A660" s="34">
        <v>41732</v>
      </c>
      <c r="B660">
        <v>1.48</v>
      </c>
      <c r="C660">
        <v>1.5</v>
      </c>
      <c r="D660">
        <v>1.73</v>
      </c>
    </row>
    <row r="661" spans="1:4" ht="15" x14ac:dyDescent="0.25">
      <c r="A661" s="34">
        <v>41733</v>
      </c>
      <c r="B661">
        <v>1.5</v>
      </c>
      <c r="C661">
        <v>1.5</v>
      </c>
      <c r="D661">
        <v>1.73</v>
      </c>
    </row>
    <row r="662" spans="1:4" ht="15" x14ac:dyDescent="0.25">
      <c r="A662" s="34">
        <v>41736</v>
      </c>
      <c r="B662">
        <v>1.47</v>
      </c>
      <c r="C662">
        <v>1.5</v>
      </c>
      <c r="D662">
        <v>1.71</v>
      </c>
    </row>
    <row r="663" spans="1:4" ht="15" x14ac:dyDescent="0.25">
      <c r="A663" s="34">
        <v>41737</v>
      </c>
      <c r="B663">
        <v>1.48</v>
      </c>
      <c r="C663">
        <v>1.5</v>
      </c>
      <c r="D663">
        <v>1.73</v>
      </c>
    </row>
    <row r="664" spans="1:4" ht="15" x14ac:dyDescent="0.25">
      <c r="A664" s="34">
        <v>41738</v>
      </c>
      <c r="B664">
        <v>1.48</v>
      </c>
      <c r="C664">
        <v>1.5</v>
      </c>
      <c r="D664">
        <v>1.74</v>
      </c>
    </row>
    <row r="665" spans="1:4" ht="15" x14ac:dyDescent="0.25">
      <c r="A665" s="34">
        <v>41739</v>
      </c>
      <c r="B665">
        <v>1.48</v>
      </c>
      <c r="C665">
        <v>1.5</v>
      </c>
      <c r="D665">
        <v>1.76</v>
      </c>
    </row>
    <row r="666" spans="1:4" ht="15" x14ac:dyDescent="0.25">
      <c r="A666" s="34">
        <v>41740</v>
      </c>
      <c r="B666">
        <v>1.49</v>
      </c>
      <c r="C666">
        <v>1.5</v>
      </c>
      <c r="D666">
        <v>1.76</v>
      </c>
    </row>
    <row r="667" spans="1:4" ht="15" x14ac:dyDescent="0.25">
      <c r="A667" s="34">
        <v>41743</v>
      </c>
      <c r="B667">
        <v>1.5</v>
      </c>
      <c r="C667">
        <v>1.5</v>
      </c>
      <c r="D667">
        <v>1.76</v>
      </c>
    </row>
    <row r="668" spans="1:4" ht="15" x14ac:dyDescent="0.25">
      <c r="A668" s="34">
        <v>41744</v>
      </c>
      <c r="B668">
        <v>1.49</v>
      </c>
      <c r="C668">
        <v>1.5</v>
      </c>
      <c r="D668">
        <v>1.77</v>
      </c>
    </row>
    <row r="669" spans="1:4" ht="15" x14ac:dyDescent="0.25">
      <c r="A669" s="34">
        <v>41745</v>
      </c>
      <c r="B669">
        <v>1.47</v>
      </c>
      <c r="C669">
        <v>1.5</v>
      </c>
      <c r="D669">
        <v>1.78</v>
      </c>
    </row>
    <row r="670" spans="1:4" ht="15" x14ac:dyDescent="0.25">
      <c r="A670" s="34">
        <v>41746</v>
      </c>
      <c r="B670"/>
      <c r="C670"/>
      <c r="D670"/>
    </row>
    <row r="671" spans="1:4" ht="15" x14ac:dyDescent="0.25">
      <c r="A671" s="34">
        <v>41747</v>
      </c>
      <c r="B671"/>
      <c r="C671"/>
      <c r="D671"/>
    </row>
    <row r="672" spans="1:4" ht="15" x14ac:dyDescent="0.25">
      <c r="A672" s="34">
        <v>41750</v>
      </c>
      <c r="B672"/>
      <c r="C672"/>
      <c r="D672"/>
    </row>
    <row r="673" spans="1:4" ht="15" x14ac:dyDescent="0.25">
      <c r="A673" s="34">
        <v>41751</v>
      </c>
      <c r="B673">
        <v>1.49</v>
      </c>
      <c r="C673">
        <v>1.5</v>
      </c>
      <c r="D673">
        <v>1.77</v>
      </c>
    </row>
    <row r="674" spans="1:4" ht="15" x14ac:dyDescent="0.25">
      <c r="A674" s="34">
        <v>41752</v>
      </c>
      <c r="B674">
        <v>1.49</v>
      </c>
      <c r="C674">
        <v>1.5</v>
      </c>
      <c r="D674">
        <v>1.75</v>
      </c>
    </row>
    <row r="675" spans="1:4" ht="15" x14ac:dyDescent="0.25">
      <c r="A675" s="34">
        <v>41753</v>
      </c>
      <c r="B675">
        <v>1.49</v>
      </c>
      <c r="C675">
        <v>1.5</v>
      </c>
      <c r="D675">
        <v>1.75</v>
      </c>
    </row>
    <row r="676" spans="1:4" ht="15" x14ac:dyDescent="0.25">
      <c r="A676" s="34">
        <v>41754</v>
      </c>
      <c r="B676">
        <v>1.5</v>
      </c>
      <c r="C676">
        <v>1.5</v>
      </c>
      <c r="D676">
        <v>1.76</v>
      </c>
    </row>
    <row r="677" spans="1:4" ht="15" x14ac:dyDescent="0.25">
      <c r="A677" s="34">
        <v>41757</v>
      </c>
      <c r="B677">
        <v>1.5</v>
      </c>
      <c r="C677">
        <v>1.5</v>
      </c>
      <c r="D677">
        <v>1.76</v>
      </c>
    </row>
    <row r="678" spans="1:4" ht="15" x14ac:dyDescent="0.25">
      <c r="A678" s="34">
        <v>41758</v>
      </c>
      <c r="B678">
        <v>1.5</v>
      </c>
      <c r="C678">
        <v>1.5</v>
      </c>
      <c r="D678">
        <v>1.77</v>
      </c>
    </row>
    <row r="679" spans="1:4" ht="15" x14ac:dyDescent="0.25">
      <c r="A679" s="34">
        <v>41759</v>
      </c>
      <c r="B679">
        <v>1.48</v>
      </c>
      <c r="C679">
        <v>1.5</v>
      </c>
      <c r="D679">
        <v>1.79</v>
      </c>
    </row>
    <row r="680" spans="1:4" ht="15" x14ac:dyDescent="0.25">
      <c r="A680" s="34">
        <v>41760</v>
      </c>
      <c r="B680"/>
      <c r="C680"/>
      <c r="D680"/>
    </row>
    <row r="681" spans="1:4" ht="15" x14ac:dyDescent="0.25">
      <c r="A681" s="34">
        <v>41761</v>
      </c>
      <c r="B681">
        <v>1.49</v>
      </c>
      <c r="C681">
        <v>1.5</v>
      </c>
      <c r="D681">
        <v>1.8</v>
      </c>
    </row>
    <row r="682" spans="1:4" ht="15" x14ac:dyDescent="0.25">
      <c r="A682" s="34">
        <v>41764</v>
      </c>
      <c r="B682">
        <v>1.49</v>
      </c>
      <c r="C682">
        <v>1.5</v>
      </c>
      <c r="D682">
        <v>1.79</v>
      </c>
    </row>
    <row r="683" spans="1:4" ht="15" x14ac:dyDescent="0.25">
      <c r="A683" s="34">
        <v>41765</v>
      </c>
      <c r="B683">
        <v>1.49</v>
      </c>
      <c r="C683">
        <v>1.5</v>
      </c>
      <c r="D683">
        <v>1.8</v>
      </c>
    </row>
    <row r="684" spans="1:4" ht="15" x14ac:dyDescent="0.25">
      <c r="A684" s="34">
        <v>41766</v>
      </c>
      <c r="B684">
        <v>1.49</v>
      </c>
      <c r="C684">
        <v>1.5</v>
      </c>
      <c r="D684">
        <v>1.79</v>
      </c>
    </row>
    <row r="685" spans="1:4" ht="15" x14ac:dyDescent="0.25">
      <c r="A685" s="34">
        <v>41767</v>
      </c>
      <c r="B685">
        <v>1.48</v>
      </c>
      <c r="C685">
        <v>1.5</v>
      </c>
      <c r="D685">
        <v>1.8</v>
      </c>
    </row>
    <row r="686" spans="1:4" ht="15" x14ac:dyDescent="0.25">
      <c r="A686" s="34">
        <v>41768</v>
      </c>
      <c r="B686">
        <v>1.51</v>
      </c>
      <c r="C686">
        <v>1.5</v>
      </c>
      <c r="D686">
        <v>1.8</v>
      </c>
    </row>
    <row r="687" spans="1:4" ht="15" x14ac:dyDescent="0.25">
      <c r="A687" s="34">
        <v>41771</v>
      </c>
      <c r="B687">
        <v>1.54</v>
      </c>
      <c r="C687">
        <v>1.5</v>
      </c>
      <c r="D687">
        <v>1.81</v>
      </c>
    </row>
    <row r="688" spans="1:4" ht="15" x14ac:dyDescent="0.25">
      <c r="A688" s="34">
        <v>41772</v>
      </c>
      <c r="B688">
        <v>1.49</v>
      </c>
      <c r="C688">
        <v>1.5</v>
      </c>
      <c r="D688">
        <v>1.82</v>
      </c>
    </row>
    <row r="689" spans="1:4" ht="15" x14ac:dyDescent="0.25">
      <c r="A689" s="34">
        <v>41773</v>
      </c>
      <c r="B689">
        <v>1.48</v>
      </c>
      <c r="C689">
        <v>1.5</v>
      </c>
      <c r="D689">
        <v>1.83</v>
      </c>
    </row>
    <row r="690" spans="1:4" ht="15" x14ac:dyDescent="0.25">
      <c r="A690" s="34">
        <v>41774</v>
      </c>
      <c r="B690">
        <v>1.49</v>
      </c>
      <c r="C690">
        <v>1.5</v>
      </c>
      <c r="D690">
        <v>1.82</v>
      </c>
    </row>
    <row r="691" spans="1:4" ht="15" x14ac:dyDescent="0.25">
      <c r="A691" s="34">
        <v>41775</v>
      </c>
      <c r="B691">
        <v>1.51</v>
      </c>
      <c r="C691">
        <v>1.5</v>
      </c>
      <c r="D691">
        <v>1.83</v>
      </c>
    </row>
    <row r="692" spans="1:4" ht="15" x14ac:dyDescent="0.25">
      <c r="A692" s="34">
        <v>41778</v>
      </c>
      <c r="B692">
        <v>1.5</v>
      </c>
      <c r="C692">
        <v>1.5</v>
      </c>
      <c r="D692">
        <v>1.82</v>
      </c>
    </row>
    <row r="693" spans="1:4" ht="15" x14ac:dyDescent="0.25">
      <c r="A693" s="34">
        <v>41779</v>
      </c>
      <c r="B693">
        <v>1.48</v>
      </c>
      <c r="C693">
        <v>1.5</v>
      </c>
      <c r="D693">
        <v>1.82</v>
      </c>
    </row>
    <row r="694" spans="1:4" ht="15" x14ac:dyDescent="0.25">
      <c r="A694" s="34">
        <v>41780</v>
      </c>
      <c r="B694">
        <v>1.47</v>
      </c>
      <c r="C694">
        <v>1.5</v>
      </c>
      <c r="D694">
        <v>1.82</v>
      </c>
    </row>
    <row r="695" spans="1:4" ht="15" x14ac:dyDescent="0.25">
      <c r="A695" s="34">
        <v>41781</v>
      </c>
      <c r="B695">
        <v>1.48</v>
      </c>
      <c r="C695">
        <v>1.5</v>
      </c>
      <c r="D695">
        <v>1.83</v>
      </c>
    </row>
    <row r="696" spans="1:4" ht="15" x14ac:dyDescent="0.25">
      <c r="A696" s="34">
        <v>41782</v>
      </c>
      <c r="B696">
        <v>1.47</v>
      </c>
      <c r="C696">
        <v>1.5</v>
      </c>
      <c r="D696">
        <v>1.83</v>
      </c>
    </row>
    <row r="697" spans="1:4" ht="15" x14ac:dyDescent="0.25">
      <c r="A697" s="34">
        <v>41785</v>
      </c>
      <c r="B697">
        <v>1.48</v>
      </c>
      <c r="C697">
        <v>1.5</v>
      </c>
      <c r="D697">
        <v>1.84</v>
      </c>
    </row>
    <row r="698" spans="1:4" ht="15" x14ac:dyDescent="0.25">
      <c r="A698" s="34">
        <v>41786</v>
      </c>
      <c r="B698">
        <v>1.49</v>
      </c>
      <c r="C698">
        <v>1.5</v>
      </c>
      <c r="D698">
        <v>1.84</v>
      </c>
    </row>
    <row r="699" spans="1:4" ht="15" x14ac:dyDescent="0.25">
      <c r="A699" s="34">
        <v>41787</v>
      </c>
      <c r="B699">
        <v>1.48</v>
      </c>
      <c r="C699">
        <v>1.5</v>
      </c>
      <c r="D699">
        <v>1.85</v>
      </c>
    </row>
    <row r="700" spans="1:4" ht="15" x14ac:dyDescent="0.25">
      <c r="A700" s="34">
        <v>41788</v>
      </c>
      <c r="B700"/>
      <c r="C700"/>
      <c r="D700"/>
    </row>
    <row r="701" spans="1:4" ht="15" x14ac:dyDescent="0.25">
      <c r="A701" s="34">
        <v>41789</v>
      </c>
      <c r="B701">
        <v>1.47</v>
      </c>
      <c r="C701">
        <v>1.5</v>
      </c>
      <c r="D701">
        <v>1.84</v>
      </c>
    </row>
    <row r="702" spans="1:4" ht="15" x14ac:dyDescent="0.25">
      <c r="A702" s="34">
        <v>41792</v>
      </c>
      <c r="B702">
        <v>1.49</v>
      </c>
      <c r="C702">
        <v>1.5</v>
      </c>
      <c r="D702">
        <v>1.86</v>
      </c>
    </row>
    <row r="703" spans="1:4" ht="15" x14ac:dyDescent="0.25">
      <c r="A703" s="34">
        <v>41793</v>
      </c>
      <c r="B703">
        <v>1.51</v>
      </c>
      <c r="C703">
        <v>1.5</v>
      </c>
      <c r="D703">
        <v>1.85</v>
      </c>
    </row>
    <row r="704" spans="1:4" ht="15" x14ac:dyDescent="0.25">
      <c r="A704" s="34">
        <v>41794</v>
      </c>
      <c r="B704">
        <v>1.49</v>
      </c>
      <c r="C704">
        <v>1.5</v>
      </c>
      <c r="D704">
        <v>1.84</v>
      </c>
    </row>
    <row r="705" spans="1:4" ht="15" x14ac:dyDescent="0.25">
      <c r="A705" s="34">
        <v>41795</v>
      </c>
      <c r="B705">
        <v>1.48</v>
      </c>
      <c r="C705">
        <v>1.5</v>
      </c>
      <c r="D705">
        <v>1.86</v>
      </c>
    </row>
    <row r="706" spans="1:4" ht="15" x14ac:dyDescent="0.25">
      <c r="A706" s="34">
        <v>41796</v>
      </c>
      <c r="B706">
        <v>1.48</v>
      </c>
      <c r="C706">
        <v>1.5</v>
      </c>
      <c r="D706">
        <v>1.83</v>
      </c>
    </row>
    <row r="707" spans="1:4" ht="15" x14ac:dyDescent="0.25">
      <c r="A707" s="34">
        <v>41799</v>
      </c>
      <c r="B707"/>
      <c r="C707"/>
      <c r="D707"/>
    </row>
    <row r="708" spans="1:4" ht="15" x14ac:dyDescent="0.25">
      <c r="A708" s="34">
        <v>41800</v>
      </c>
      <c r="B708">
        <v>1.51</v>
      </c>
      <c r="C708">
        <v>1.5</v>
      </c>
      <c r="D708">
        <v>1.81</v>
      </c>
    </row>
    <row r="709" spans="1:4" ht="15" x14ac:dyDescent="0.25">
      <c r="A709" s="34">
        <v>41801</v>
      </c>
      <c r="B709">
        <v>1.49</v>
      </c>
      <c r="C709">
        <v>1.5</v>
      </c>
      <c r="D709">
        <v>1.81</v>
      </c>
    </row>
    <row r="710" spans="1:4" ht="15" x14ac:dyDescent="0.25">
      <c r="A710" s="34">
        <v>41802</v>
      </c>
      <c r="B710">
        <v>1.48</v>
      </c>
      <c r="C710">
        <v>1.5</v>
      </c>
      <c r="D710">
        <v>1.82</v>
      </c>
    </row>
    <row r="711" spans="1:4" ht="15" x14ac:dyDescent="0.25">
      <c r="A711" s="34">
        <v>41803</v>
      </c>
      <c r="B711">
        <v>1.48</v>
      </c>
      <c r="C711">
        <v>1.5</v>
      </c>
      <c r="D711">
        <v>1.82</v>
      </c>
    </row>
    <row r="712" spans="1:4" ht="15" x14ac:dyDescent="0.25">
      <c r="A712" s="34">
        <v>41806</v>
      </c>
      <c r="B712">
        <v>1.47</v>
      </c>
      <c r="C712">
        <v>1.5</v>
      </c>
      <c r="D712">
        <v>1.83</v>
      </c>
    </row>
    <row r="713" spans="1:4" ht="15" x14ac:dyDescent="0.25">
      <c r="A713" s="34">
        <v>41807</v>
      </c>
      <c r="B713">
        <v>1.49</v>
      </c>
      <c r="C713">
        <v>1.5</v>
      </c>
      <c r="D713">
        <v>1.83</v>
      </c>
    </row>
    <row r="714" spans="1:4" ht="15" x14ac:dyDescent="0.25">
      <c r="A714" s="34">
        <v>41808</v>
      </c>
      <c r="B714">
        <v>1.5</v>
      </c>
      <c r="C714">
        <v>1.5</v>
      </c>
      <c r="D714">
        <v>1.82</v>
      </c>
    </row>
    <row r="715" spans="1:4" ht="15" x14ac:dyDescent="0.25">
      <c r="A715" s="34">
        <v>41809</v>
      </c>
      <c r="B715">
        <v>1.51</v>
      </c>
      <c r="C715">
        <v>1.5</v>
      </c>
      <c r="D715">
        <v>1.82</v>
      </c>
    </row>
    <row r="716" spans="1:4" ht="15" x14ac:dyDescent="0.25">
      <c r="A716" s="34">
        <v>41810</v>
      </c>
      <c r="B716">
        <v>1.49</v>
      </c>
      <c r="C716">
        <v>1.5</v>
      </c>
      <c r="D716">
        <v>1.8</v>
      </c>
    </row>
    <row r="717" spans="1:4" ht="15" x14ac:dyDescent="0.25">
      <c r="A717" s="34">
        <v>41813</v>
      </c>
      <c r="B717">
        <v>1.48</v>
      </c>
      <c r="C717">
        <v>1.5</v>
      </c>
      <c r="D717">
        <v>1.76</v>
      </c>
    </row>
    <row r="718" spans="1:4" ht="15" x14ac:dyDescent="0.25">
      <c r="A718" s="34">
        <v>41814</v>
      </c>
      <c r="B718">
        <v>1.48</v>
      </c>
      <c r="C718">
        <v>1.5</v>
      </c>
      <c r="D718">
        <v>1.75</v>
      </c>
    </row>
    <row r="719" spans="1:4" ht="15" x14ac:dyDescent="0.25">
      <c r="A719" s="34">
        <v>41815</v>
      </c>
      <c r="B719">
        <v>1.47</v>
      </c>
      <c r="C719">
        <v>1.5</v>
      </c>
      <c r="D719">
        <v>1.73</v>
      </c>
    </row>
    <row r="720" spans="1:4" ht="15" x14ac:dyDescent="0.25">
      <c r="A720" s="34">
        <v>41816</v>
      </c>
      <c r="B720">
        <v>1.45</v>
      </c>
      <c r="C720">
        <v>1.5</v>
      </c>
      <c r="D720">
        <v>1.73</v>
      </c>
    </row>
    <row r="721" spans="1:4" ht="15" x14ac:dyDescent="0.25">
      <c r="A721" s="34">
        <v>41817</v>
      </c>
      <c r="B721">
        <v>1.45</v>
      </c>
      <c r="C721">
        <v>1.5</v>
      </c>
      <c r="D721">
        <v>1.76</v>
      </c>
    </row>
    <row r="722" spans="1:4" ht="15" x14ac:dyDescent="0.25">
      <c r="A722" s="34">
        <v>41820</v>
      </c>
      <c r="B722">
        <v>1.55</v>
      </c>
      <c r="C722">
        <v>1.5</v>
      </c>
      <c r="D722">
        <v>1.75</v>
      </c>
    </row>
    <row r="723" spans="1:4" ht="15" x14ac:dyDescent="0.25">
      <c r="A723" s="34">
        <v>41821</v>
      </c>
      <c r="B723">
        <v>1.46</v>
      </c>
      <c r="C723">
        <v>1.5</v>
      </c>
      <c r="D723">
        <v>1.75</v>
      </c>
    </row>
    <row r="724" spans="1:4" ht="15" x14ac:dyDescent="0.25">
      <c r="A724" s="34">
        <v>41822</v>
      </c>
      <c r="B724">
        <v>1.52</v>
      </c>
      <c r="C724">
        <v>1.5</v>
      </c>
      <c r="D724">
        <v>1.76</v>
      </c>
    </row>
    <row r="725" spans="1:4" ht="15" x14ac:dyDescent="0.25">
      <c r="A725" s="34">
        <v>41823</v>
      </c>
      <c r="B725">
        <v>1.5</v>
      </c>
      <c r="C725">
        <v>1.5</v>
      </c>
      <c r="D725">
        <v>1.75</v>
      </c>
    </row>
    <row r="726" spans="1:4" ht="15" x14ac:dyDescent="0.25">
      <c r="A726" s="34">
        <v>41824</v>
      </c>
      <c r="B726">
        <v>1.48</v>
      </c>
      <c r="C726">
        <v>1.5</v>
      </c>
      <c r="D726">
        <v>1.72</v>
      </c>
    </row>
    <row r="727" spans="1:4" ht="15" x14ac:dyDescent="0.25">
      <c r="A727" s="34">
        <v>41827</v>
      </c>
      <c r="B727">
        <v>1.49</v>
      </c>
      <c r="C727">
        <v>1.5</v>
      </c>
      <c r="D727">
        <v>1.73</v>
      </c>
    </row>
    <row r="728" spans="1:4" ht="15" x14ac:dyDescent="0.25">
      <c r="A728" s="34">
        <v>41828</v>
      </c>
      <c r="B728">
        <v>1.55</v>
      </c>
      <c r="C728">
        <v>1.5</v>
      </c>
      <c r="D728">
        <v>1.73</v>
      </c>
    </row>
    <row r="729" spans="1:4" ht="15" x14ac:dyDescent="0.25">
      <c r="A729" s="34">
        <v>41829</v>
      </c>
      <c r="B729">
        <v>1.51</v>
      </c>
      <c r="C729">
        <v>1.5</v>
      </c>
      <c r="D729">
        <v>1.73</v>
      </c>
    </row>
    <row r="730" spans="1:4" ht="15" x14ac:dyDescent="0.25">
      <c r="A730" s="34">
        <v>41830</v>
      </c>
      <c r="B730">
        <v>1.47</v>
      </c>
      <c r="C730">
        <v>1.5</v>
      </c>
      <c r="D730">
        <v>1.74</v>
      </c>
    </row>
    <row r="731" spans="1:4" ht="15" x14ac:dyDescent="0.25">
      <c r="A731" s="34">
        <v>41831</v>
      </c>
      <c r="B731">
        <v>1.49</v>
      </c>
      <c r="C731">
        <v>1.5</v>
      </c>
      <c r="D731">
        <v>1.74</v>
      </c>
    </row>
    <row r="732" spans="1:4" ht="15" x14ac:dyDescent="0.25">
      <c r="A732" s="34">
        <v>41834</v>
      </c>
      <c r="B732">
        <v>1.51</v>
      </c>
      <c r="C732">
        <v>1.5</v>
      </c>
      <c r="D732">
        <v>1.73</v>
      </c>
    </row>
    <row r="733" spans="1:4" ht="15" x14ac:dyDescent="0.25">
      <c r="A733" s="34">
        <v>41835</v>
      </c>
      <c r="B733">
        <v>1.49</v>
      </c>
      <c r="C733">
        <v>1.5</v>
      </c>
      <c r="D733">
        <v>1.72</v>
      </c>
    </row>
    <row r="734" spans="1:4" ht="15" x14ac:dyDescent="0.25">
      <c r="A734" s="34">
        <v>41836</v>
      </c>
      <c r="B734">
        <v>1.48</v>
      </c>
      <c r="C734">
        <v>1.5</v>
      </c>
      <c r="D734">
        <v>1.72</v>
      </c>
    </row>
    <row r="735" spans="1:4" ht="15" x14ac:dyDescent="0.25">
      <c r="A735" s="34">
        <v>41837</v>
      </c>
      <c r="B735">
        <v>1.49</v>
      </c>
      <c r="C735">
        <v>1.5</v>
      </c>
      <c r="D735">
        <v>1.73</v>
      </c>
    </row>
    <row r="736" spans="1:4" ht="15" x14ac:dyDescent="0.25">
      <c r="A736" s="34">
        <v>41838</v>
      </c>
      <c r="B736">
        <v>1.48</v>
      </c>
      <c r="C736">
        <v>1.5</v>
      </c>
      <c r="D736">
        <v>1.73</v>
      </c>
    </row>
    <row r="737" spans="1:4" ht="15" x14ac:dyDescent="0.25">
      <c r="A737" s="34">
        <v>41841</v>
      </c>
      <c r="B737">
        <v>1.49</v>
      </c>
      <c r="C737">
        <v>1.5</v>
      </c>
      <c r="D737">
        <v>1.71</v>
      </c>
    </row>
    <row r="738" spans="1:4" ht="15" x14ac:dyDescent="0.25">
      <c r="A738" s="34">
        <v>41842</v>
      </c>
      <c r="B738">
        <v>1.48</v>
      </c>
      <c r="C738">
        <v>1.5</v>
      </c>
      <c r="D738">
        <v>1.71</v>
      </c>
    </row>
    <row r="739" spans="1:4" ht="15" x14ac:dyDescent="0.25">
      <c r="A739" s="34">
        <v>41843</v>
      </c>
      <c r="B739">
        <v>1.49</v>
      </c>
      <c r="C739">
        <v>1.5</v>
      </c>
      <c r="D739">
        <v>1.7</v>
      </c>
    </row>
    <row r="740" spans="1:4" ht="15" x14ac:dyDescent="0.25">
      <c r="A740" s="34">
        <v>41844</v>
      </c>
      <c r="B740">
        <v>1.54</v>
      </c>
      <c r="C740">
        <v>1.5</v>
      </c>
      <c r="D740">
        <v>1.68</v>
      </c>
    </row>
    <row r="741" spans="1:4" ht="15" x14ac:dyDescent="0.25">
      <c r="A741" s="34">
        <v>41845</v>
      </c>
      <c r="B741">
        <v>1.53</v>
      </c>
      <c r="C741">
        <v>1.5</v>
      </c>
      <c r="D741">
        <v>1.68</v>
      </c>
    </row>
    <row r="742" spans="1:4" ht="15" x14ac:dyDescent="0.25">
      <c r="A742" s="34">
        <v>41848</v>
      </c>
      <c r="B742">
        <v>1.49</v>
      </c>
      <c r="C742">
        <v>1.5</v>
      </c>
      <c r="D742">
        <v>1.68</v>
      </c>
    </row>
    <row r="743" spans="1:4" ht="15" x14ac:dyDescent="0.25">
      <c r="A743" s="34">
        <v>41849</v>
      </c>
      <c r="B743">
        <v>1.48</v>
      </c>
      <c r="C743">
        <v>1.5</v>
      </c>
      <c r="D743">
        <v>1.68</v>
      </c>
    </row>
    <row r="744" spans="1:4" ht="15" x14ac:dyDescent="0.25">
      <c r="A744" s="34">
        <v>41850</v>
      </c>
      <c r="B744">
        <v>1.48</v>
      </c>
      <c r="C744">
        <v>1.5</v>
      </c>
      <c r="D744">
        <v>1.66</v>
      </c>
    </row>
    <row r="745" spans="1:4" ht="15" x14ac:dyDescent="0.25">
      <c r="A745" s="34">
        <v>41851</v>
      </c>
      <c r="B745">
        <v>1.47</v>
      </c>
      <c r="C745">
        <v>1.5</v>
      </c>
      <c r="D745">
        <v>1.67</v>
      </c>
    </row>
    <row r="746" spans="1:4" ht="15" x14ac:dyDescent="0.25">
      <c r="A746" s="34">
        <v>41852</v>
      </c>
      <c r="B746">
        <v>1.5</v>
      </c>
      <c r="C746">
        <v>1.5</v>
      </c>
      <c r="D746">
        <v>1.69</v>
      </c>
    </row>
    <row r="747" spans="1:4" ht="15" x14ac:dyDescent="0.25">
      <c r="A747" s="34">
        <v>41855</v>
      </c>
      <c r="B747">
        <v>1.49</v>
      </c>
      <c r="C747">
        <v>1.5</v>
      </c>
      <c r="D747">
        <v>1.69</v>
      </c>
    </row>
    <row r="748" spans="1:4" ht="15" x14ac:dyDescent="0.25">
      <c r="A748" s="34">
        <v>41856</v>
      </c>
      <c r="B748">
        <v>1.51</v>
      </c>
      <c r="C748">
        <v>1.5</v>
      </c>
      <c r="D748">
        <v>1.7</v>
      </c>
    </row>
    <row r="749" spans="1:4" ht="15" x14ac:dyDescent="0.25">
      <c r="A749" s="34">
        <v>41857</v>
      </c>
      <c r="B749">
        <v>1.5</v>
      </c>
      <c r="C749">
        <v>1.5</v>
      </c>
      <c r="D749">
        <v>1.7</v>
      </c>
    </row>
    <row r="750" spans="1:4" ht="15" x14ac:dyDescent="0.25">
      <c r="A750" s="34">
        <v>41858</v>
      </c>
      <c r="B750">
        <v>1.47</v>
      </c>
      <c r="C750">
        <v>1.5</v>
      </c>
      <c r="D750">
        <v>1.7</v>
      </c>
    </row>
    <row r="751" spans="1:4" ht="15" x14ac:dyDescent="0.25">
      <c r="A751" s="34">
        <v>41859</v>
      </c>
      <c r="B751">
        <v>1.51</v>
      </c>
      <c r="C751">
        <v>1.5</v>
      </c>
      <c r="D751">
        <v>1.71</v>
      </c>
    </row>
    <row r="752" spans="1:4" ht="15" x14ac:dyDescent="0.25">
      <c r="A752" s="34">
        <v>41862</v>
      </c>
      <c r="B752">
        <v>1.47</v>
      </c>
      <c r="C752">
        <v>1.5</v>
      </c>
      <c r="D752">
        <v>1.72</v>
      </c>
    </row>
    <row r="753" spans="1:4" ht="15" x14ac:dyDescent="0.25">
      <c r="A753" s="34">
        <v>41863</v>
      </c>
      <c r="B753">
        <v>1.47</v>
      </c>
      <c r="C753">
        <v>1.5</v>
      </c>
      <c r="D753">
        <v>1.72</v>
      </c>
    </row>
    <row r="754" spans="1:4" ht="15" x14ac:dyDescent="0.25">
      <c r="A754" s="34">
        <v>41864</v>
      </c>
      <c r="B754">
        <v>1.48</v>
      </c>
      <c r="C754">
        <v>1.5</v>
      </c>
      <c r="D754">
        <v>1.72</v>
      </c>
    </row>
    <row r="755" spans="1:4" ht="15" x14ac:dyDescent="0.25">
      <c r="A755" s="34">
        <v>41865</v>
      </c>
      <c r="B755">
        <v>1.48</v>
      </c>
      <c r="C755">
        <v>1.5</v>
      </c>
      <c r="D755">
        <v>1.72</v>
      </c>
    </row>
    <row r="756" spans="1:4" ht="15" x14ac:dyDescent="0.25">
      <c r="A756" s="34">
        <v>41866</v>
      </c>
      <c r="B756">
        <v>1.51</v>
      </c>
      <c r="C756">
        <v>1.5</v>
      </c>
      <c r="D756">
        <v>1.73</v>
      </c>
    </row>
    <row r="757" spans="1:4" ht="15" x14ac:dyDescent="0.25">
      <c r="A757" s="34">
        <v>41869</v>
      </c>
      <c r="B757">
        <v>1.48</v>
      </c>
      <c r="C757">
        <v>1.5</v>
      </c>
      <c r="D757">
        <v>1.73</v>
      </c>
    </row>
    <row r="758" spans="1:4" ht="15" x14ac:dyDescent="0.25">
      <c r="A758" s="34">
        <v>41870</v>
      </c>
      <c r="B758">
        <v>1.46</v>
      </c>
      <c r="C758">
        <v>1.5</v>
      </c>
      <c r="D758">
        <v>1.73</v>
      </c>
    </row>
    <row r="759" spans="1:4" ht="15" x14ac:dyDescent="0.25">
      <c r="A759" s="34">
        <v>41871</v>
      </c>
      <c r="B759">
        <v>1.47</v>
      </c>
      <c r="C759">
        <v>1.5</v>
      </c>
      <c r="D759">
        <v>1.71</v>
      </c>
    </row>
    <row r="760" spans="1:4" ht="15" x14ac:dyDescent="0.25">
      <c r="A760" s="34">
        <v>41872</v>
      </c>
      <c r="B760">
        <v>1.48</v>
      </c>
      <c r="C760">
        <v>1.5</v>
      </c>
      <c r="D760">
        <v>1.73</v>
      </c>
    </row>
    <row r="761" spans="1:4" ht="15" x14ac:dyDescent="0.25">
      <c r="A761" s="34">
        <v>41873</v>
      </c>
      <c r="B761">
        <v>1.49</v>
      </c>
      <c r="C761">
        <v>1.5</v>
      </c>
      <c r="D761">
        <v>1.73</v>
      </c>
    </row>
    <row r="762" spans="1:4" ht="15" x14ac:dyDescent="0.25">
      <c r="A762" s="34">
        <v>41876</v>
      </c>
      <c r="B762">
        <v>1.52</v>
      </c>
      <c r="C762">
        <v>1.5</v>
      </c>
      <c r="D762">
        <v>1.74</v>
      </c>
    </row>
    <row r="763" spans="1:4" ht="15" x14ac:dyDescent="0.25">
      <c r="A763" s="34">
        <v>41877</v>
      </c>
      <c r="B763">
        <v>1.48</v>
      </c>
      <c r="C763">
        <v>1.5</v>
      </c>
      <c r="D763">
        <v>1.74</v>
      </c>
    </row>
    <row r="764" spans="1:4" ht="15" x14ac:dyDescent="0.25">
      <c r="A764" s="34">
        <v>41878</v>
      </c>
      <c r="B764">
        <v>1.48</v>
      </c>
      <c r="C764">
        <v>1.5</v>
      </c>
      <c r="D764">
        <v>1.75</v>
      </c>
    </row>
    <row r="765" spans="1:4" ht="15" x14ac:dyDescent="0.25">
      <c r="A765" s="34">
        <v>41879</v>
      </c>
      <c r="B765">
        <v>1.48</v>
      </c>
      <c r="C765">
        <v>1.5</v>
      </c>
      <c r="D765">
        <v>1.76</v>
      </c>
    </row>
    <row r="766" spans="1:4" ht="15" x14ac:dyDescent="0.25">
      <c r="A766" s="34">
        <v>41880</v>
      </c>
      <c r="B766">
        <v>1.48</v>
      </c>
      <c r="C766">
        <v>1.5</v>
      </c>
      <c r="D766">
        <v>1.75</v>
      </c>
    </row>
    <row r="767" spans="1:4" ht="15" x14ac:dyDescent="0.25">
      <c r="A767" s="34">
        <v>41883</v>
      </c>
      <c r="B767">
        <v>1.5</v>
      </c>
      <c r="C767">
        <v>1.5</v>
      </c>
      <c r="D767">
        <v>1.76</v>
      </c>
    </row>
    <row r="768" spans="1:4" ht="15" x14ac:dyDescent="0.25">
      <c r="A768" s="34">
        <v>41884</v>
      </c>
      <c r="B768">
        <v>1.5</v>
      </c>
      <c r="C768">
        <v>1.5</v>
      </c>
      <c r="D768">
        <v>1.76</v>
      </c>
    </row>
    <row r="769" spans="1:4" ht="15" x14ac:dyDescent="0.25">
      <c r="A769" s="34">
        <v>41885</v>
      </c>
      <c r="B769">
        <v>1.49</v>
      </c>
      <c r="C769">
        <v>1.5</v>
      </c>
      <c r="D769">
        <v>1.75</v>
      </c>
    </row>
    <row r="770" spans="1:4" ht="15" x14ac:dyDescent="0.25">
      <c r="A770" s="34">
        <v>41886</v>
      </c>
      <c r="B770">
        <v>1.49</v>
      </c>
      <c r="C770">
        <v>1.5</v>
      </c>
      <c r="D770">
        <v>1.72</v>
      </c>
    </row>
    <row r="771" spans="1:4" ht="15" x14ac:dyDescent="0.25">
      <c r="A771" s="34">
        <v>41887</v>
      </c>
      <c r="B771">
        <v>1.49</v>
      </c>
      <c r="C771">
        <v>1.5</v>
      </c>
      <c r="D771">
        <v>1.71</v>
      </c>
    </row>
    <row r="772" spans="1:4" ht="15" x14ac:dyDescent="0.25">
      <c r="A772" s="34">
        <v>41890</v>
      </c>
      <c r="B772">
        <v>1.51</v>
      </c>
      <c r="C772">
        <v>1.5</v>
      </c>
      <c r="D772">
        <v>1.72</v>
      </c>
    </row>
    <row r="773" spans="1:4" ht="15" x14ac:dyDescent="0.25">
      <c r="A773" s="34">
        <v>41891</v>
      </c>
      <c r="B773">
        <v>1.49</v>
      </c>
      <c r="C773">
        <v>1.5</v>
      </c>
      <c r="D773">
        <v>1.71</v>
      </c>
    </row>
    <row r="774" spans="1:4" ht="15" x14ac:dyDescent="0.25">
      <c r="A774" s="34">
        <v>41892</v>
      </c>
      <c r="B774">
        <v>1.48</v>
      </c>
      <c r="C774">
        <v>1.5</v>
      </c>
      <c r="D774">
        <v>1.7</v>
      </c>
    </row>
    <row r="775" spans="1:4" ht="15" x14ac:dyDescent="0.25">
      <c r="A775" s="34">
        <v>41893</v>
      </c>
      <c r="B775">
        <v>1.48</v>
      </c>
      <c r="C775">
        <v>1.5</v>
      </c>
      <c r="D775">
        <v>1.71</v>
      </c>
    </row>
    <row r="776" spans="1:4" ht="15" x14ac:dyDescent="0.25">
      <c r="A776" s="34">
        <v>41894</v>
      </c>
      <c r="B776">
        <v>1.54</v>
      </c>
      <c r="C776">
        <v>1.5</v>
      </c>
      <c r="D776">
        <v>1.72</v>
      </c>
    </row>
    <row r="777" spans="1:4" ht="15" x14ac:dyDescent="0.25">
      <c r="A777" s="34">
        <v>41897</v>
      </c>
      <c r="B777">
        <v>1.48</v>
      </c>
      <c r="C777">
        <v>1.5</v>
      </c>
      <c r="D777">
        <v>1.71</v>
      </c>
    </row>
    <row r="778" spans="1:4" ht="15" x14ac:dyDescent="0.25">
      <c r="A778" s="34">
        <v>41898</v>
      </c>
      <c r="B778">
        <v>1.5</v>
      </c>
      <c r="C778">
        <v>1.5</v>
      </c>
      <c r="D778">
        <v>1.69</v>
      </c>
    </row>
    <row r="779" spans="1:4" ht="15" x14ac:dyDescent="0.25">
      <c r="A779" s="34">
        <v>41899</v>
      </c>
      <c r="B779">
        <v>1.49</v>
      </c>
      <c r="C779">
        <v>1.5</v>
      </c>
      <c r="D779">
        <v>1.69</v>
      </c>
    </row>
    <row r="780" spans="1:4" ht="15" x14ac:dyDescent="0.25">
      <c r="A780" s="34">
        <v>41900</v>
      </c>
      <c r="B780">
        <v>1.49</v>
      </c>
      <c r="C780">
        <v>1.5</v>
      </c>
      <c r="D780">
        <v>1.71</v>
      </c>
    </row>
    <row r="781" spans="1:4" ht="15" x14ac:dyDescent="0.25">
      <c r="A781" s="34">
        <v>41901</v>
      </c>
      <c r="B781">
        <v>1.48</v>
      </c>
      <c r="C781">
        <v>1.5</v>
      </c>
      <c r="D781">
        <v>1.71</v>
      </c>
    </row>
    <row r="782" spans="1:4" ht="15" x14ac:dyDescent="0.25">
      <c r="A782" s="34">
        <v>41904</v>
      </c>
      <c r="B782">
        <v>1.49</v>
      </c>
      <c r="C782">
        <v>1.5</v>
      </c>
      <c r="D782">
        <v>1.69</v>
      </c>
    </row>
    <row r="783" spans="1:4" ht="15" x14ac:dyDescent="0.25">
      <c r="A783" s="34">
        <v>41905</v>
      </c>
      <c r="B783">
        <v>1.49</v>
      </c>
      <c r="C783">
        <v>1.5</v>
      </c>
      <c r="D783">
        <v>1.68</v>
      </c>
    </row>
    <row r="784" spans="1:4" ht="15" x14ac:dyDescent="0.25">
      <c r="A784" s="34">
        <v>41906</v>
      </c>
      <c r="B784">
        <v>1.51</v>
      </c>
      <c r="C784">
        <v>1.5</v>
      </c>
      <c r="D784">
        <v>1.66</v>
      </c>
    </row>
    <row r="785" spans="1:4" ht="15" x14ac:dyDescent="0.25">
      <c r="A785" s="34">
        <v>41907</v>
      </c>
      <c r="B785">
        <v>1.51</v>
      </c>
      <c r="C785">
        <v>1.5</v>
      </c>
      <c r="D785">
        <v>1.66</v>
      </c>
    </row>
    <row r="786" spans="1:4" ht="15" x14ac:dyDescent="0.25">
      <c r="A786" s="34">
        <v>41908</v>
      </c>
      <c r="B786">
        <v>1.5</v>
      </c>
      <c r="C786">
        <v>1.5</v>
      </c>
      <c r="D786">
        <v>1.66</v>
      </c>
    </row>
    <row r="787" spans="1:4" ht="15" x14ac:dyDescent="0.25">
      <c r="A787" s="34">
        <v>41911</v>
      </c>
      <c r="B787">
        <v>1.52</v>
      </c>
      <c r="C787">
        <v>1.5</v>
      </c>
      <c r="D787">
        <v>1.65</v>
      </c>
    </row>
    <row r="788" spans="1:4" ht="15" x14ac:dyDescent="0.25">
      <c r="A788" s="34">
        <v>41912</v>
      </c>
      <c r="B788">
        <v>1.64</v>
      </c>
      <c r="C788">
        <v>1.5</v>
      </c>
      <c r="D788">
        <v>1.65</v>
      </c>
    </row>
    <row r="789" spans="1:4" ht="15" x14ac:dyDescent="0.25">
      <c r="A789" s="34">
        <v>41913</v>
      </c>
      <c r="B789">
        <v>1.5</v>
      </c>
      <c r="C789">
        <v>1.5</v>
      </c>
      <c r="D789">
        <v>1.65</v>
      </c>
    </row>
    <row r="790" spans="1:4" ht="15" x14ac:dyDescent="0.25">
      <c r="A790" s="34">
        <v>41914</v>
      </c>
      <c r="B790">
        <v>1.48</v>
      </c>
      <c r="C790">
        <v>1.5</v>
      </c>
      <c r="D790">
        <v>1.64</v>
      </c>
    </row>
    <row r="791" spans="1:4" ht="15" x14ac:dyDescent="0.25">
      <c r="A791" s="34">
        <v>41915</v>
      </c>
      <c r="B791">
        <v>1.47</v>
      </c>
      <c r="C791">
        <v>1.5</v>
      </c>
      <c r="D791">
        <v>1.65</v>
      </c>
    </row>
    <row r="792" spans="1:4" ht="15" x14ac:dyDescent="0.25">
      <c r="A792" s="34">
        <v>41918</v>
      </c>
      <c r="B792">
        <v>1.47</v>
      </c>
      <c r="C792">
        <v>1.5</v>
      </c>
      <c r="D792">
        <v>1.65</v>
      </c>
    </row>
    <row r="793" spans="1:4" ht="15" x14ac:dyDescent="0.25">
      <c r="A793" s="34">
        <v>41919</v>
      </c>
      <c r="B793">
        <v>1.47</v>
      </c>
      <c r="C793">
        <v>1.5</v>
      </c>
      <c r="D793">
        <v>1.63</v>
      </c>
    </row>
    <row r="794" spans="1:4" ht="15" x14ac:dyDescent="0.25">
      <c r="A794" s="34">
        <v>41920</v>
      </c>
      <c r="B794">
        <v>1.47</v>
      </c>
      <c r="C794">
        <v>1.5</v>
      </c>
      <c r="D794">
        <v>1.63</v>
      </c>
    </row>
    <row r="795" spans="1:4" ht="15" x14ac:dyDescent="0.25">
      <c r="A795" s="34">
        <v>41921</v>
      </c>
      <c r="B795">
        <v>1.47</v>
      </c>
      <c r="C795">
        <v>1.5</v>
      </c>
      <c r="D795">
        <v>1.64</v>
      </c>
    </row>
    <row r="796" spans="1:4" ht="15" x14ac:dyDescent="0.25">
      <c r="A796" s="34">
        <v>41922</v>
      </c>
      <c r="B796">
        <v>1.5</v>
      </c>
      <c r="C796">
        <v>1.5</v>
      </c>
      <c r="D796">
        <v>1.64</v>
      </c>
    </row>
    <row r="797" spans="1:4" ht="15" x14ac:dyDescent="0.25">
      <c r="A797" s="34">
        <v>41925</v>
      </c>
      <c r="B797">
        <v>1.5</v>
      </c>
      <c r="C797">
        <v>1.5</v>
      </c>
      <c r="D797">
        <v>1.65</v>
      </c>
    </row>
    <row r="798" spans="1:4" ht="15" x14ac:dyDescent="0.25">
      <c r="A798" s="34">
        <v>41926</v>
      </c>
      <c r="B798">
        <v>1.5</v>
      </c>
      <c r="C798">
        <v>1.5</v>
      </c>
      <c r="D798">
        <v>1.64</v>
      </c>
    </row>
    <row r="799" spans="1:4" ht="15" x14ac:dyDescent="0.25">
      <c r="A799" s="34">
        <v>41927</v>
      </c>
      <c r="B799">
        <v>1.52</v>
      </c>
      <c r="C799">
        <v>1.5</v>
      </c>
      <c r="D799">
        <v>1.63</v>
      </c>
    </row>
    <row r="800" spans="1:4" ht="15" x14ac:dyDescent="0.25">
      <c r="A800" s="34">
        <v>41928</v>
      </c>
      <c r="B800">
        <v>1.51</v>
      </c>
      <c r="C800">
        <v>1.5</v>
      </c>
      <c r="D800">
        <v>1.62</v>
      </c>
    </row>
    <row r="801" spans="1:4" ht="15" x14ac:dyDescent="0.25">
      <c r="A801" s="34">
        <v>41929</v>
      </c>
      <c r="B801">
        <v>1.52</v>
      </c>
      <c r="C801">
        <v>1.5</v>
      </c>
      <c r="D801">
        <v>1.63</v>
      </c>
    </row>
    <row r="802" spans="1:4" ht="15" x14ac:dyDescent="0.25">
      <c r="A802" s="34">
        <v>41932</v>
      </c>
      <c r="B802">
        <v>1.48</v>
      </c>
      <c r="C802">
        <v>1.5</v>
      </c>
      <c r="D802">
        <v>1.62</v>
      </c>
    </row>
    <row r="803" spans="1:4" ht="15" x14ac:dyDescent="0.25">
      <c r="A803" s="34">
        <v>41933</v>
      </c>
      <c r="B803">
        <v>1.47</v>
      </c>
      <c r="C803">
        <v>1.5</v>
      </c>
      <c r="D803">
        <v>1.63</v>
      </c>
    </row>
    <row r="804" spans="1:4" ht="15" x14ac:dyDescent="0.25">
      <c r="A804" s="34">
        <v>41934</v>
      </c>
      <c r="B804">
        <v>1.49</v>
      </c>
      <c r="C804">
        <v>1.5</v>
      </c>
      <c r="D804">
        <v>1.61</v>
      </c>
    </row>
    <row r="805" spans="1:4" ht="15" x14ac:dyDescent="0.25">
      <c r="A805" s="34">
        <v>41935</v>
      </c>
      <c r="B805">
        <v>1.49</v>
      </c>
      <c r="C805">
        <v>1.5</v>
      </c>
      <c r="D805">
        <v>1.65</v>
      </c>
    </row>
    <row r="806" spans="1:4" ht="15" x14ac:dyDescent="0.25">
      <c r="A806" s="34">
        <v>41936</v>
      </c>
      <c r="B806">
        <v>1.5</v>
      </c>
      <c r="C806">
        <v>1.5</v>
      </c>
      <c r="D806">
        <v>1.62</v>
      </c>
    </row>
    <row r="807" spans="1:4" ht="15" x14ac:dyDescent="0.25">
      <c r="A807" s="34">
        <v>41939</v>
      </c>
      <c r="B807">
        <v>1.48</v>
      </c>
      <c r="C807">
        <v>1.5</v>
      </c>
      <c r="D807">
        <v>1.62</v>
      </c>
    </row>
    <row r="808" spans="1:4" ht="15" x14ac:dyDescent="0.25">
      <c r="A808" s="34">
        <v>41940</v>
      </c>
      <c r="B808">
        <v>1.47</v>
      </c>
      <c r="C808">
        <v>1.5</v>
      </c>
      <c r="D808">
        <v>1.59</v>
      </c>
    </row>
    <row r="809" spans="1:4" ht="15" x14ac:dyDescent="0.25">
      <c r="A809" s="34">
        <v>41941</v>
      </c>
      <c r="B809">
        <v>1.47</v>
      </c>
      <c r="C809">
        <v>1.5</v>
      </c>
      <c r="D809">
        <v>1.59</v>
      </c>
    </row>
    <row r="810" spans="1:4" ht="15" x14ac:dyDescent="0.25">
      <c r="A810" s="34">
        <v>41942</v>
      </c>
      <c r="B810">
        <v>1.47</v>
      </c>
      <c r="C810">
        <v>1.5</v>
      </c>
      <c r="D810">
        <v>1.58</v>
      </c>
    </row>
    <row r="811" spans="1:4" ht="15" x14ac:dyDescent="0.25">
      <c r="A811" s="34">
        <v>41943</v>
      </c>
      <c r="B811">
        <v>1.5</v>
      </c>
      <c r="C811">
        <v>1.5</v>
      </c>
      <c r="D811">
        <v>1.58</v>
      </c>
    </row>
    <row r="812" spans="1:4" ht="15" x14ac:dyDescent="0.25">
      <c r="A812" s="34">
        <v>41946</v>
      </c>
      <c r="B812">
        <v>1.48</v>
      </c>
      <c r="C812">
        <v>1.5</v>
      </c>
      <c r="D812">
        <v>1.59</v>
      </c>
    </row>
    <row r="813" spans="1:4" ht="15" x14ac:dyDescent="0.25">
      <c r="A813" s="34">
        <v>41947</v>
      </c>
      <c r="B813">
        <v>1.47</v>
      </c>
      <c r="C813">
        <v>1.5</v>
      </c>
      <c r="D813">
        <v>1.6</v>
      </c>
    </row>
    <row r="814" spans="1:4" ht="15" x14ac:dyDescent="0.25">
      <c r="A814" s="34">
        <v>41948</v>
      </c>
      <c r="B814">
        <v>1.47</v>
      </c>
      <c r="C814">
        <v>1.5</v>
      </c>
      <c r="D814">
        <v>1.6</v>
      </c>
    </row>
    <row r="815" spans="1:4" ht="15" x14ac:dyDescent="0.25">
      <c r="A815" s="34">
        <v>41949</v>
      </c>
      <c r="B815">
        <v>1.47</v>
      </c>
      <c r="C815">
        <v>1.5</v>
      </c>
      <c r="D815">
        <v>1.63</v>
      </c>
    </row>
    <row r="816" spans="1:4" ht="15" x14ac:dyDescent="0.25">
      <c r="A816" s="34">
        <v>41950</v>
      </c>
      <c r="B816">
        <v>1.55</v>
      </c>
      <c r="C816">
        <v>1.5</v>
      </c>
      <c r="D816">
        <v>1.64</v>
      </c>
    </row>
    <row r="817" spans="1:4" ht="15" x14ac:dyDescent="0.25">
      <c r="A817" s="34">
        <v>41953</v>
      </c>
      <c r="B817">
        <v>1.49</v>
      </c>
      <c r="C817">
        <v>1.5</v>
      </c>
      <c r="D817">
        <v>1.69</v>
      </c>
    </row>
    <row r="818" spans="1:4" ht="15" x14ac:dyDescent="0.25">
      <c r="A818" s="34">
        <v>41954</v>
      </c>
      <c r="B818">
        <v>1.48</v>
      </c>
      <c r="C818">
        <v>1.5</v>
      </c>
      <c r="D818">
        <v>1.68</v>
      </c>
    </row>
    <row r="819" spans="1:4" ht="15" x14ac:dyDescent="0.25">
      <c r="A819" s="34">
        <v>41955</v>
      </c>
      <c r="B819">
        <v>1.48</v>
      </c>
      <c r="C819">
        <v>1.5</v>
      </c>
      <c r="D819">
        <v>1.69</v>
      </c>
    </row>
    <row r="820" spans="1:4" ht="15" x14ac:dyDescent="0.25">
      <c r="A820" s="34">
        <v>41956</v>
      </c>
      <c r="B820">
        <v>1.48</v>
      </c>
      <c r="C820">
        <v>1.5</v>
      </c>
      <c r="D820">
        <v>1.71</v>
      </c>
    </row>
    <row r="821" spans="1:4" ht="15" x14ac:dyDescent="0.25">
      <c r="A821" s="34">
        <v>41957</v>
      </c>
      <c r="B821">
        <v>1.49</v>
      </c>
      <c r="C821">
        <v>1.5</v>
      </c>
      <c r="D821">
        <v>1.7</v>
      </c>
    </row>
    <row r="822" spans="1:4" ht="15" x14ac:dyDescent="0.25">
      <c r="A822" s="34">
        <v>41960</v>
      </c>
      <c r="B822">
        <v>1.51</v>
      </c>
      <c r="C822">
        <v>1.5</v>
      </c>
      <c r="D822">
        <v>1.7</v>
      </c>
    </row>
    <row r="823" spans="1:4" ht="15" x14ac:dyDescent="0.25">
      <c r="A823" s="34">
        <v>41961</v>
      </c>
      <c r="B823">
        <v>1.5</v>
      </c>
      <c r="C823">
        <v>1.5</v>
      </c>
      <c r="D823">
        <v>1.7</v>
      </c>
    </row>
    <row r="824" spans="1:4" ht="15" x14ac:dyDescent="0.25">
      <c r="A824" s="34">
        <v>41962</v>
      </c>
      <c r="B824">
        <v>1.49</v>
      </c>
      <c r="C824">
        <v>1.5</v>
      </c>
      <c r="D824">
        <v>1.68</v>
      </c>
    </row>
    <row r="825" spans="1:4" ht="15" x14ac:dyDescent="0.25">
      <c r="A825" s="34">
        <v>41963</v>
      </c>
      <c r="B825">
        <v>1.49</v>
      </c>
      <c r="C825">
        <v>1.5</v>
      </c>
      <c r="D825">
        <v>1.67</v>
      </c>
    </row>
    <row r="826" spans="1:4" ht="15" x14ac:dyDescent="0.25">
      <c r="A826" s="34">
        <v>41964</v>
      </c>
      <c r="B826">
        <v>1.47</v>
      </c>
      <c r="C826">
        <v>1.5</v>
      </c>
      <c r="D826">
        <v>1.67</v>
      </c>
    </row>
    <row r="827" spans="1:4" ht="15" x14ac:dyDescent="0.25">
      <c r="A827" s="34">
        <v>41967</v>
      </c>
      <c r="B827">
        <v>1.5</v>
      </c>
      <c r="C827">
        <v>1.5</v>
      </c>
      <c r="D827">
        <v>1.66</v>
      </c>
    </row>
    <row r="828" spans="1:4" ht="15" x14ac:dyDescent="0.25">
      <c r="A828" s="34">
        <v>41968</v>
      </c>
      <c r="B828">
        <v>1.49</v>
      </c>
      <c r="C828">
        <v>1.5</v>
      </c>
      <c r="D828">
        <v>1.66</v>
      </c>
    </row>
    <row r="829" spans="1:4" ht="15" x14ac:dyDescent="0.25">
      <c r="A829" s="34">
        <v>41969</v>
      </c>
      <c r="B829">
        <v>1.48</v>
      </c>
      <c r="C829">
        <v>1.5</v>
      </c>
      <c r="D829">
        <v>1.65</v>
      </c>
    </row>
    <row r="830" spans="1:4" ht="15" x14ac:dyDescent="0.25">
      <c r="A830" s="34">
        <v>41970</v>
      </c>
      <c r="B830">
        <v>1.49</v>
      </c>
      <c r="C830">
        <v>1.5</v>
      </c>
      <c r="D830">
        <v>1.63</v>
      </c>
    </row>
    <row r="831" spans="1:4" ht="15" x14ac:dyDescent="0.25">
      <c r="A831" s="34">
        <v>41971</v>
      </c>
      <c r="B831">
        <v>1.47</v>
      </c>
      <c r="C831">
        <v>1.5</v>
      </c>
      <c r="D831">
        <v>1.63</v>
      </c>
    </row>
    <row r="832" spans="1:4" ht="15" x14ac:dyDescent="0.25">
      <c r="A832" s="34">
        <v>41974</v>
      </c>
      <c r="B832">
        <v>1.49</v>
      </c>
      <c r="C832">
        <v>1.5</v>
      </c>
      <c r="D832">
        <v>1.64</v>
      </c>
    </row>
    <row r="833" spans="1:4" ht="15" x14ac:dyDescent="0.25">
      <c r="A833" s="34">
        <v>41975</v>
      </c>
      <c r="B833">
        <v>1.48</v>
      </c>
      <c r="C833">
        <v>1.5</v>
      </c>
      <c r="D833">
        <v>1.64</v>
      </c>
    </row>
    <row r="834" spans="1:4" ht="15" x14ac:dyDescent="0.25">
      <c r="A834" s="34">
        <v>41976</v>
      </c>
      <c r="B834">
        <v>1.49</v>
      </c>
      <c r="C834">
        <v>1.5</v>
      </c>
      <c r="D834">
        <v>1.64</v>
      </c>
    </row>
    <row r="835" spans="1:4" ht="15" x14ac:dyDescent="0.25">
      <c r="A835" s="34">
        <v>41977</v>
      </c>
      <c r="B835">
        <v>1.48</v>
      </c>
      <c r="C835">
        <v>1.5</v>
      </c>
      <c r="D835">
        <v>1.62</v>
      </c>
    </row>
    <row r="836" spans="1:4" ht="15" x14ac:dyDescent="0.25">
      <c r="A836" s="34">
        <v>41978</v>
      </c>
      <c r="B836">
        <v>1.46</v>
      </c>
      <c r="C836">
        <v>1.5</v>
      </c>
      <c r="D836">
        <v>1.56</v>
      </c>
    </row>
    <row r="837" spans="1:4" ht="15" x14ac:dyDescent="0.25">
      <c r="A837" s="34">
        <v>41981</v>
      </c>
      <c r="B837">
        <v>1.49</v>
      </c>
      <c r="C837">
        <v>1.5</v>
      </c>
      <c r="D837">
        <v>1.57</v>
      </c>
    </row>
    <row r="838" spans="1:4" ht="15" x14ac:dyDescent="0.25">
      <c r="A838" s="34">
        <v>41982</v>
      </c>
      <c r="B838">
        <v>1.48</v>
      </c>
      <c r="C838">
        <v>1.5</v>
      </c>
      <c r="D838">
        <v>1.6</v>
      </c>
    </row>
    <row r="839" spans="1:4" ht="15" x14ac:dyDescent="0.25">
      <c r="A839" s="34">
        <v>41983</v>
      </c>
      <c r="B839">
        <v>1.5</v>
      </c>
      <c r="C839">
        <v>1.5</v>
      </c>
      <c r="D839">
        <v>1.59</v>
      </c>
    </row>
    <row r="840" spans="1:4" ht="15" x14ac:dyDescent="0.25">
      <c r="A840" s="34">
        <v>41984</v>
      </c>
      <c r="B840">
        <v>1.48</v>
      </c>
      <c r="C840">
        <v>1.5</v>
      </c>
      <c r="D840">
        <v>1.47</v>
      </c>
    </row>
    <row r="841" spans="1:4" ht="15" x14ac:dyDescent="0.25">
      <c r="A841" s="34">
        <v>41985</v>
      </c>
      <c r="B841">
        <v>1.22</v>
      </c>
      <c r="C841">
        <v>1.25</v>
      </c>
      <c r="D841">
        <v>1.46</v>
      </c>
    </row>
    <row r="842" spans="1:4" ht="15" x14ac:dyDescent="0.25">
      <c r="A842" s="34">
        <v>41988</v>
      </c>
      <c r="B842">
        <v>1.23</v>
      </c>
      <c r="C842">
        <v>1.25</v>
      </c>
      <c r="D842">
        <v>1.49</v>
      </c>
    </row>
    <row r="843" spans="1:4" ht="15" x14ac:dyDescent="0.25">
      <c r="A843" s="34">
        <v>41989</v>
      </c>
      <c r="B843">
        <v>1.23</v>
      </c>
      <c r="C843">
        <v>1.25</v>
      </c>
      <c r="D843">
        <v>1.47</v>
      </c>
    </row>
    <row r="844" spans="1:4" ht="15" x14ac:dyDescent="0.25">
      <c r="A844" s="34">
        <v>41990</v>
      </c>
      <c r="B844">
        <v>1.24</v>
      </c>
      <c r="C844">
        <v>1.25</v>
      </c>
      <c r="D844">
        <v>1.5</v>
      </c>
    </row>
    <row r="845" spans="1:4" ht="15" x14ac:dyDescent="0.25">
      <c r="A845" s="34">
        <v>41991</v>
      </c>
      <c r="B845">
        <v>1.23</v>
      </c>
      <c r="C845">
        <v>1.25</v>
      </c>
      <c r="D845">
        <v>1.5</v>
      </c>
    </row>
    <row r="846" spans="1:4" ht="15" x14ac:dyDescent="0.25">
      <c r="A846" s="34">
        <v>41992</v>
      </c>
      <c r="B846">
        <v>1.22</v>
      </c>
      <c r="C846">
        <v>1.25</v>
      </c>
      <c r="D846">
        <v>1.5</v>
      </c>
    </row>
    <row r="847" spans="1:4" ht="15" x14ac:dyDescent="0.25">
      <c r="A847" s="34">
        <v>41995</v>
      </c>
      <c r="B847">
        <v>1.31</v>
      </c>
      <c r="C847">
        <v>1.25</v>
      </c>
      <c r="D847">
        <v>1.5</v>
      </c>
    </row>
    <row r="848" spans="1:4" ht="15" x14ac:dyDescent="0.25">
      <c r="A848" s="34">
        <v>41996</v>
      </c>
      <c r="B848">
        <v>1.24</v>
      </c>
      <c r="C848">
        <v>1.25</v>
      </c>
      <c r="D848">
        <v>1.5</v>
      </c>
    </row>
    <row r="849" spans="1:4" ht="15" x14ac:dyDescent="0.25">
      <c r="A849" s="34">
        <v>41997</v>
      </c>
      <c r="B849"/>
      <c r="C849"/>
      <c r="D849"/>
    </row>
    <row r="850" spans="1:4" ht="15" x14ac:dyDescent="0.25">
      <c r="A850" s="34">
        <v>41998</v>
      </c>
      <c r="B850"/>
      <c r="C850"/>
      <c r="D850"/>
    </row>
    <row r="851" spans="1:4" ht="15" x14ac:dyDescent="0.25">
      <c r="A851" s="34">
        <v>41999</v>
      </c>
      <c r="B851"/>
      <c r="C851"/>
      <c r="D851"/>
    </row>
    <row r="852" spans="1:4" ht="15" x14ac:dyDescent="0.25">
      <c r="A852" s="34">
        <v>42002</v>
      </c>
      <c r="B852">
        <v>1.22</v>
      </c>
      <c r="C852">
        <v>1.25</v>
      </c>
      <c r="D852">
        <v>1.49</v>
      </c>
    </row>
    <row r="853" spans="1:4" ht="15" x14ac:dyDescent="0.25">
      <c r="A853" s="34">
        <v>42003</v>
      </c>
      <c r="B853">
        <v>1.24</v>
      </c>
      <c r="C853">
        <v>1.25</v>
      </c>
      <c r="D853">
        <v>1.47</v>
      </c>
    </row>
    <row r="854" spans="1:4" ht="15" x14ac:dyDescent="0.25">
      <c r="A854" s="34">
        <v>42004</v>
      </c>
      <c r="B854">
        <v>1.34</v>
      </c>
      <c r="C854">
        <v>1.25</v>
      </c>
      <c r="D854">
        <v>1.48</v>
      </c>
    </row>
    <row r="855" spans="1:4" ht="15" x14ac:dyDescent="0.25">
      <c r="A855" s="34">
        <v>42005</v>
      </c>
      <c r="B855"/>
      <c r="C855"/>
      <c r="D855"/>
    </row>
    <row r="856" spans="1:4" ht="15" x14ac:dyDescent="0.25">
      <c r="A856" s="34">
        <v>42006</v>
      </c>
      <c r="B856">
        <v>1.24</v>
      </c>
      <c r="C856">
        <v>1.25</v>
      </c>
      <c r="D856">
        <v>1.46</v>
      </c>
    </row>
    <row r="857" spans="1:4" ht="15" x14ac:dyDescent="0.25">
      <c r="A857" s="34">
        <v>42009</v>
      </c>
      <c r="B857">
        <v>1.23</v>
      </c>
      <c r="C857">
        <v>1.25</v>
      </c>
      <c r="D857">
        <v>1.45</v>
      </c>
    </row>
    <row r="858" spans="1:4" ht="15" x14ac:dyDescent="0.25">
      <c r="A858" s="34">
        <v>42010</v>
      </c>
      <c r="B858">
        <v>1.23</v>
      </c>
      <c r="C858">
        <v>1.25</v>
      </c>
      <c r="D858">
        <v>1.43</v>
      </c>
    </row>
    <row r="859" spans="1:4" ht="15" x14ac:dyDescent="0.25">
      <c r="A859" s="34">
        <v>42011</v>
      </c>
      <c r="B859">
        <v>1.26</v>
      </c>
      <c r="C859">
        <v>1.25</v>
      </c>
      <c r="D859">
        <v>1.41</v>
      </c>
    </row>
    <row r="860" spans="1:4" ht="15" x14ac:dyDescent="0.25">
      <c r="A860" s="34">
        <v>42012</v>
      </c>
      <c r="B860">
        <v>1.24</v>
      </c>
      <c r="C860">
        <v>1.25</v>
      </c>
      <c r="D860">
        <v>1.43</v>
      </c>
    </row>
    <row r="861" spans="1:4" ht="15" x14ac:dyDescent="0.25">
      <c r="A861" s="34">
        <v>42013</v>
      </c>
      <c r="B861">
        <v>1.23</v>
      </c>
      <c r="C861">
        <v>1.25</v>
      </c>
      <c r="D861">
        <v>1.42</v>
      </c>
    </row>
    <row r="862" spans="1:4" ht="15" x14ac:dyDescent="0.25">
      <c r="A862" s="34">
        <v>42016</v>
      </c>
      <c r="B862">
        <v>1.23</v>
      </c>
      <c r="C862">
        <v>1.25</v>
      </c>
      <c r="D862">
        <v>1.42</v>
      </c>
    </row>
    <row r="863" spans="1:4" ht="15" x14ac:dyDescent="0.25">
      <c r="A863" s="34">
        <v>42017</v>
      </c>
      <c r="B863">
        <v>1.23</v>
      </c>
      <c r="C863">
        <v>1.25</v>
      </c>
      <c r="D863">
        <v>1.42</v>
      </c>
    </row>
    <row r="864" spans="1:4" ht="15" x14ac:dyDescent="0.25">
      <c r="A864" s="34">
        <v>42018</v>
      </c>
      <c r="B864">
        <v>1.23</v>
      </c>
      <c r="C864">
        <v>1.25</v>
      </c>
      <c r="D864">
        <v>1.42</v>
      </c>
    </row>
    <row r="865" spans="1:4" ht="15" x14ac:dyDescent="0.25">
      <c r="A865" s="34">
        <v>42019</v>
      </c>
      <c r="B865">
        <v>1.23</v>
      </c>
      <c r="C865">
        <v>1.25</v>
      </c>
      <c r="D865">
        <v>1.41</v>
      </c>
    </row>
    <row r="866" spans="1:4" ht="15" x14ac:dyDescent="0.25">
      <c r="A866" s="34">
        <v>42020</v>
      </c>
      <c r="B866">
        <v>1.24</v>
      </c>
      <c r="C866">
        <v>1.25</v>
      </c>
      <c r="D866">
        <v>1.41</v>
      </c>
    </row>
    <row r="867" spans="1:4" ht="15" x14ac:dyDescent="0.25">
      <c r="A867" s="34">
        <v>42023</v>
      </c>
      <c r="B867">
        <v>1.27</v>
      </c>
      <c r="C867">
        <v>1.25</v>
      </c>
      <c r="D867">
        <v>1.39</v>
      </c>
    </row>
    <row r="868" spans="1:4" ht="15" x14ac:dyDescent="0.25">
      <c r="A868" s="34">
        <v>42024</v>
      </c>
      <c r="B868">
        <v>1.24</v>
      </c>
      <c r="C868">
        <v>1.25</v>
      </c>
      <c r="D868">
        <v>1.38</v>
      </c>
    </row>
    <row r="869" spans="1:4" ht="15" x14ac:dyDescent="0.25">
      <c r="A869" s="34">
        <v>42025</v>
      </c>
      <c r="B869">
        <v>1.24</v>
      </c>
      <c r="C869">
        <v>1.25</v>
      </c>
      <c r="D869">
        <v>1.38</v>
      </c>
    </row>
    <row r="870" spans="1:4" ht="15" x14ac:dyDescent="0.25">
      <c r="A870" s="34">
        <v>42026</v>
      </c>
      <c r="B870">
        <v>1.23</v>
      </c>
      <c r="C870">
        <v>1.25</v>
      </c>
      <c r="D870">
        <v>1.36</v>
      </c>
    </row>
    <row r="871" spans="1:4" ht="15" x14ac:dyDescent="0.25">
      <c r="A871" s="34">
        <v>42027</v>
      </c>
      <c r="B871">
        <v>1.24</v>
      </c>
      <c r="C871">
        <v>1.25</v>
      </c>
      <c r="D871">
        <v>1.33</v>
      </c>
    </row>
    <row r="872" spans="1:4" ht="15" x14ac:dyDescent="0.25">
      <c r="A872" s="34">
        <v>42030</v>
      </c>
      <c r="B872">
        <v>1.24</v>
      </c>
      <c r="C872">
        <v>1.25</v>
      </c>
      <c r="D872">
        <v>1.34</v>
      </c>
    </row>
    <row r="873" spans="1:4" ht="15" x14ac:dyDescent="0.25">
      <c r="A873" s="34">
        <v>42031</v>
      </c>
      <c r="B873">
        <v>1.23</v>
      </c>
      <c r="C873">
        <v>1.25</v>
      </c>
      <c r="D873">
        <v>1.33</v>
      </c>
    </row>
    <row r="874" spans="1:4" ht="15" x14ac:dyDescent="0.25">
      <c r="A874" s="34">
        <v>42032</v>
      </c>
      <c r="B874">
        <v>1.23</v>
      </c>
      <c r="C874">
        <v>1.25</v>
      </c>
      <c r="D874">
        <v>1.32</v>
      </c>
    </row>
    <row r="875" spans="1:4" ht="15" x14ac:dyDescent="0.25">
      <c r="A875" s="34">
        <v>42033</v>
      </c>
      <c r="B875">
        <v>1.23</v>
      </c>
      <c r="C875">
        <v>1.25</v>
      </c>
      <c r="D875">
        <v>1.32</v>
      </c>
    </row>
    <row r="876" spans="1:4" ht="15" x14ac:dyDescent="0.25">
      <c r="A876" s="34">
        <v>42034</v>
      </c>
      <c r="B876">
        <v>1.23</v>
      </c>
      <c r="C876">
        <v>1.25</v>
      </c>
      <c r="D876">
        <v>1.32</v>
      </c>
    </row>
    <row r="877" spans="1:4" ht="15" x14ac:dyDescent="0.25">
      <c r="A877" s="34">
        <v>42037</v>
      </c>
      <c r="B877">
        <v>1.23</v>
      </c>
      <c r="C877">
        <v>1.25</v>
      </c>
      <c r="D877">
        <v>1.34</v>
      </c>
    </row>
    <row r="878" spans="1:4" ht="15" x14ac:dyDescent="0.25">
      <c r="A878" s="34">
        <v>42038</v>
      </c>
      <c r="B878">
        <v>1.25</v>
      </c>
      <c r="C878">
        <v>1.25</v>
      </c>
      <c r="D878">
        <v>1.36</v>
      </c>
    </row>
    <row r="879" spans="1:4" ht="15" x14ac:dyDescent="0.25">
      <c r="A879" s="34">
        <v>42039</v>
      </c>
      <c r="B879">
        <v>1.24</v>
      </c>
      <c r="C879">
        <v>1.25</v>
      </c>
      <c r="D879">
        <v>1.36</v>
      </c>
    </row>
    <row r="880" spans="1:4" ht="15" x14ac:dyDescent="0.25">
      <c r="A880" s="34">
        <v>42040</v>
      </c>
      <c r="B880">
        <v>1.23</v>
      </c>
      <c r="C880">
        <v>1.25</v>
      </c>
      <c r="D880">
        <v>1.36</v>
      </c>
    </row>
    <row r="881" spans="1:4" ht="15" x14ac:dyDescent="0.25">
      <c r="A881" s="34">
        <v>42041</v>
      </c>
      <c r="B881">
        <v>1.25</v>
      </c>
      <c r="C881">
        <v>1.25</v>
      </c>
      <c r="D881">
        <v>1.38</v>
      </c>
    </row>
    <row r="882" spans="1:4" ht="15" x14ac:dyDescent="0.25">
      <c r="A882" s="34">
        <v>42044</v>
      </c>
      <c r="B882">
        <v>1.29</v>
      </c>
      <c r="C882">
        <v>1.25</v>
      </c>
      <c r="D882">
        <v>1.39</v>
      </c>
    </row>
    <row r="883" spans="1:4" ht="15" x14ac:dyDescent="0.25">
      <c r="A883" s="34">
        <v>42045</v>
      </c>
      <c r="B883">
        <v>1.23</v>
      </c>
      <c r="C883">
        <v>1.25</v>
      </c>
      <c r="D883">
        <v>1.4</v>
      </c>
    </row>
    <row r="884" spans="1:4" ht="15" x14ac:dyDescent="0.25">
      <c r="A884" s="34">
        <v>42046</v>
      </c>
      <c r="B884">
        <v>1.22</v>
      </c>
      <c r="C884">
        <v>1.25</v>
      </c>
      <c r="D884">
        <v>1.4</v>
      </c>
    </row>
    <row r="885" spans="1:4" ht="15" x14ac:dyDescent="0.25">
      <c r="A885" s="34">
        <v>42047</v>
      </c>
      <c r="B885">
        <v>1.23</v>
      </c>
      <c r="C885">
        <v>1.25</v>
      </c>
      <c r="D885">
        <v>1.38</v>
      </c>
    </row>
    <row r="886" spans="1:4" ht="15" x14ac:dyDescent="0.25">
      <c r="A886" s="34">
        <v>42048</v>
      </c>
      <c r="B886">
        <v>1.23</v>
      </c>
      <c r="C886">
        <v>1.25</v>
      </c>
      <c r="D886">
        <v>1.4</v>
      </c>
    </row>
    <row r="887" spans="1:4" ht="15" x14ac:dyDescent="0.25">
      <c r="A887" s="34">
        <v>42051</v>
      </c>
      <c r="B887">
        <v>1.24</v>
      </c>
      <c r="C887">
        <v>1.25</v>
      </c>
      <c r="D887">
        <v>1.4</v>
      </c>
    </row>
    <row r="888" spans="1:4" ht="15" x14ac:dyDescent="0.25">
      <c r="A888" s="34">
        <v>42052</v>
      </c>
      <c r="B888">
        <v>1.24</v>
      </c>
      <c r="C888">
        <v>1.25</v>
      </c>
      <c r="D888">
        <v>1.41</v>
      </c>
    </row>
    <row r="889" spans="1:4" ht="15" x14ac:dyDescent="0.25">
      <c r="A889" s="34">
        <v>42053</v>
      </c>
      <c r="B889">
        <v>1.25</v>
      </c>
      <c r="C889">
        <v>1.25</v>
      </c>
      <c r="D889">
        <v>1.41</v>
      </c>
    </row>
    <row r="890" spans="1:4" ht="15" x14ac:dyDescent="0.25">
      <c r="A890" s="34">
        <v>42054</v>
      </c>
      <c r="B890">
        <v>1.25</v>
      </c>
      <c r="C890">
        <v>1.25</v>
      </c>
      <c r="D890">
        <v>1.39</v>
      </c>
    </row>
    <row r="891" spans="1:4" ht="15" x14ac:dyDescent="0.25">
      <c r="A891" s="34">
        <v>42055</v>
      </c>
      <c r="B891">
        <v>1.25</v>
      </c>
      <c r="C891">
        <v>1.25</v>
      </c>
      <c r="D891">
        <v>1.39</v>
      </c>
    </row>
    <row r="892" spans="1:4" ht="15" x14ac:dyDescent="0.25">
      <c r="A892" s="34">
        <v>42058</v>
      </c>
      <c r="B892">
        <v>1.24</v>
      </c>
      <c r="C892">
        <v>1.25</v>
      </c>
      <c r="D892">
        <v>1.35</v>
      </c>
    </row>
    <row r="893" spans="1:4" ht="15" x14ac:dyDescent="0.25">
      <c r="A893" s="34">
        <v>42059</v>
      </c>
      <c r="B893">
        <v>1.24</v>
      </c>
      <c r="C893">
        <v>1.25</v>
      </c>
      <c r="D893">
        <v>1.36</v>
      </c>
    </row>
    <row r="894" spans="1:4" ht="15" x14ac:dyDescent="0.25">
      <c r="A894" s="34">
        <v>42060</v>
      </c>
      <c r="B894">
        <v>1.24</v>
      </c>
      <c r="C894">
        <v>1.25</v>
      </c>
      <c r="D894">
        <v>1.35</v>
      </c>
    </row>
    <row r="895" spans="1:4" ht="15" x14ac:dyDescent="0.25">
      <c r="A895" s="34">
        <v>42061</v>
      </c>
      <c r="B895">
        <v>1.23</v>
      </c>
      <c r="C895">
        <v>1.25</v>
      </c>
      <c r="D895">
        <v>1.35</v>
      </c>
    </row>
    <row r="896" spans="1:4" ht="15" x14ac:dyDescent="0.25">
      <c r="A896" s="34">
        <v>42062</v>
      </c>
      <c r="B896">
        <v>1.25</v>
      </c>
      <c r="C896">
        <v>1.25</v>
      </c>
      <c r="D896">
        <v>1.34</v>
      </c>
    </row>
    <row r="897" spans="1:4" ht="15" x14ac:dyDescent="0.25">
      <c r="A897" s="34">
        <v>42065</v>
      </c>
      <c r="B897">
        <v>1.23</v>
      </c>
      <c r="C897">
        <v>1.25</v>
      </c>
      <c r="D897">
        <v>1.34</v>
      </c>
    </row>
    <row r="898" spans="1:4" ht="15" x14ac:dyDescent="0.25">
      <c r="A898" s="34">
        <v>42066</v>
      </c>
      <c r="B898">
        <v>1.23</v>
      </c>
      <c r="C898">
        <v>1.25</v>
      </c>
      <c r="D898">
        <v>1.33</v>
      </c>
    </row>
    <row r="899" spans="1:4" ht="15" x14ac:dyDescent="0.25">
      <c r="A899" s="34">
        <v>42067</v>
      </c>
      <c r="B899">
        <v>1.25</v>
      </c>
      <c r="C899">
        <v>1.25</v>
      </c>
      <c r="D899">
        <v>1.36</v>
      </c>
    </row>
    <row r="900" spans="1:4" ht="15" x14ac:dyDescent="0.25">
      <c r="A900" s="34">
        <v>42068</v>
      </c>
      <c r="B900">
        <v>1.24</v>
      </c>
      <c r="C900">
        <v>1.25</v>
      </c>
      <c r="D900">
        <v>1.38</v>
      </c>
    </row>
    <row r="901" spans="1:4" ht="15" x14ac:dyDescent="0.25">
      <c r="A901" s="34">
        <v>42069</v>
      </c>
      <c r="B901">
        <v>1.24</v>
      </c>
      <c r="C901">
        <v>1.25</v>
      </c>
      <c r="D901">
        <v>1.38</v>
      </c>
    </row>
    <row r="902" spans="1:4" ht="15" x14ac:dyDescent="0.25">
      <c r="A902" s="34">
        <v>42072</v>
      </c>
      <c r="B902">
        <v>1.24</v>
      </c>
      <c r="C902">
        <v>1.25</v>
      </c>
      <c r="D902">
        <v>1.36</v>
      </c>
    </row>
    <row r="903" spans="1:4" ht="15" x14ac:dyDescent="0.25">
      <c r="A903" s="34">
        <v>42073</v>
      </c>
      <c r="B903">
        <v>1.23</v>
      </c>
      <c r="C903">
        <v>1.25</v>
      </c>
      <c r="D903">
        <v>1.33</v>
      </c>
    </row>
    <row r="904" spans="1:4" ht="15" x14ac:dyDescent="0.25">
      <c r="A904" s="34">
        <v>42074</v>
      </c>
      <c r="B904">
        <v>1.23</v>
      </c>
      <c r="C904">
        <v>1.25</v>
      </c>
      <c r="D904">
        <v>1.31</v>
      </c>
    </row>
    <row r="905" spans="1:4" ht="15" x14ac:dyDescent="0.25">
      <c r="A905" s="34">
        <v>42075</v>
      </c>
      <c r="B905">
        <v>1.23</v>
      </c>
      <c r="C905">
        <v>1.25</v>
      </c>
      <c r="D905">
        <v>1.29</v>
      </c>
    </row>
    <row r="906" spans="1:4" ht="15" x14ac:dyDescent="0.25">
      <c r="A906" s="34">
        <v>42076</v>
      </c>
      <c r="B906">
        <v>1.26</v>
      </c>
      <c r="C906">
        <v>1.25</v>
      </c>
      <c r="D906">
        <v>1.3</v>
      </c>
    </row>
    <row r="907" spans="1:4" ht="15" x14ac:dyDescent="0.25">
      <c r="A907" s="34">
        <v>42079</v>
      </c>
      <c r="B907">
        <v>1.31</v>
      </c>
      <c r="C907">
        <v>1.25</v>
      </c>
      <c r="D907">
        <v>1.29</v>
      </c>
    </row>
    <row r="908" spans="1:4" ht="15" x14ac:dyDescent="0.25">
      <c r="A908" s="34">
        <v>42080</v>
      </c>
      <c r="B908">
        <v>1.27</v>
      </c>
      <c r="C908">
        <v>1.25</v>
      </c>
      <c r="D908">
        <v>1.25</v>
      </c>
    </row>
    <row r="909" spans="1:4" ht="15" x14ac:dyDescent="0.25">
      <c r="A909" s="34">
        <v>42081</v>
      </c>
      <c r="B909">
        <v>1.26</v>
      </c>
      <c r="C909">
        <v>1.25</v>
      </c>
      <c r="D909">
        <v>1.21</v>
      </c>
    </row>
    <row r="910" spans="1:4" ht="15" x14ac:dyDescent="0.25">
      <c r="A910" s="34">
        <v>42082</v>
      </c>
      <c r="B910">
        <v>1.27</v>
      </c>
      <c r="C910">
        <v>1.25</v>
      </c>
      <c r="D910">
        <v>1.47</v>
      </c>
    </row>
    <row r="911" spans="1:4" ht="15" x14ac:dyDescent="0.25">
      <c r="A911" s="34">
        <v>42083</v>
      </c>
      <c r="B911">
        <v>1.24</v>
      </c>
      <c r="C911">
        <v>1.25</v>
      </c>
      <c r="D911">
        <v>1.45</v>
      </c>
    </row>
    <row r="912" spans="1:4" ht="15" x14ac:dyDescent="0.25">
      <c r="A912" s="34">
        <v>42086</v>
      </c>
      <c r="B912">
        <v>1.24</v>
      </c>
      <c r="C912">
        <v>1.25</v>
      </c>
      <c r="D912">
        <v>1.46</v>
      </c>
    </row>
    <row r="913" spans="1:4" ht="15" x14ac:dyDescent="0.25">
      <c r="A913" s="34">
        <v>42087</v>
      </c>
      <c r="B913">
        <v>1.24</v>
      </c>
      <c r="C913">
        <v>1.25</v>
      </c>
      <c r="D913">
        <v>1.48</v>
      </c>
    </row>
    <row r="914" spans="1:4" ht="15" x14ac:dyDescent="0.25">
      <c r="A914" s="34">
        <v>42088</v>
      </c>
      <c r="B914">
        <v>1.25</v>
      </c>
      <c r="C914">
        <v>1.25</v>
      </c>
      <c r="D914">
        <v>1.5</v>
      </c>
    </row>
    <row r="915" spans="1:4" ht="15" x14ac:dyDescent="0.25">
      <c r="A915" s="34">
        <v>42089</v>
      </c>
      <c r="B915">
        <v>1.25</v>
      </c>
      <c r="C915">
        <v>1.25</v>
      </c>
      <c r="D915">
        <v>1.5</v>
      </c>
    </row>
    <row r="916" spans="1:4" ht="15" x14ac:dyDescent="0.25">
      <c r="A916" s="34">
        <v>42090</v>
      </c>
      <c r="B916">
        <v>1.25</v>
      </c>
      <c r="C916">
        <v>1.25</v>
      </c>
      <c r="D916">
        <v>1.49</v>
      </c>
    </row>
    <row r="917" spans="1:4" ht="15" x14ac:dyDescent="0.25">
      <c r="A917" s="34">
        <v>42093</v>
      </c>
      <c r="B917">
        <v>1.25</v>
      </c>
      <c r="C917">
        <v>1.25</v>
      </c>
      <c r="D917">
        <v>1.5</v>
      </c>
    </row>
    <row r="918" spans="1:4" ht="15" x14ac:dyDescent="0.25">
      <c r="A918" s="34">
        <v>42094</v>
      </c>
      <c r="B918">
        <v>1.86</v>
      </c>
      <c r="C918">
        <v>1.25</v>
      </c>
      <c r="D918">
        <v>1.47</v>
      </c>
    </row>
    <row r="919" spans="1:4" ht="15" x14ac:dyDescent="0.25">
      <c r="A919" s="34">
        <v>42095</v>
      </c>
      <c r="B919">
        <v>1.26</v>
      </c>
      <c r="C919">
        <v>1.25</v>
      </c>
      <c r="D919">
        <v>1.48</v>
      </c>
    </row>
    <row r="920" spans="1:4" ht="15" x14ac:dyDescent="0.25">
      <c r="A920" s="34">
        <v>42096</v>
      </c>
      <c r="B920"/>
      <c r="C920"/>
      <c r="D920"/>
    </row>
    <row r="921" spans="1:4" ht="15" x14ac:dyDescent="0.25">
      <c r="A921" s="34">
        <v>42097</v>
      </c>
      <c r="B921"/>
      <c r="C921"/>
      <c r="D921"/>
    </row>
    <row r="922" spans="1:4" ht="15" x14ac:dyDescent="0.25">
      <c r="A922" s="34">
        <v>42100</v>
      </c>
      <c r="B922"/>
      <c r="C922"/>
      <c r="D922"/>
    </row>
    <row r="923" spans="1:4" ht="15" x14ac:dyDescent="0.25">
      <c r="A923" s="34">
        <v>42101</v>
      </c>
      <c r="B923">
        <v>1.25</v>
      </c>
      <c r="C923">
        <v>1.25</v>
      </c>
      <c r="D923">
        <v>1.45</v>
      </c>
    </row>
    <row r="924" spans="1:4" ht="15" x14ac:dyDescent="0.25">
      <c r="A924" s="34">
        <v>42102</v>
      </c>
      <c r="B924">
        <v>1.23</v>
      </c>
      <c r="C924">
        <v>1.25</v>
      </c>
      <c r="D924">
        <v>1.45</v>
      </c>
    </row>
    <row r="925" spans="1:4" ht="15" x14ac:dyDescent="0.25">
      <c r="A925" s="34">
        <v>42103</v>
      </c>
      <c r="B925">
        <v>1.22</v>
      </c>
      <c r="C925">
        <v>1.25</v>
      </c>
      <c r="D925">
        <v>1.42</v>
      </c>
    </row>
    <row r="926" spans="1:4" ht="15" x14ac:dyDescent="0.25">
      <c r="A926" s="34">
        <v>42104</v>
      </c>
      <c r="B926">
        <v>1.23</v>
      </c>
      <c r="C926">
        <v>1.25</v>
      </c>
      <c r="D926">
        <v>1.43</v>
      </c>
    </row>
    <row r="927" spans="1:4" ht="15" x14ac:dyDescent="0.25">
      <c r="A927" s="34">
        <v>42107</v>
      </c>
      <c r="B927">
        <v>1.23</v>
      </c>
      <c r="C927">
        <v>1.25</v>
      </c>
      <c r="D927">
        <v>1.45</v>
      </c>
    </row>
    <row r="928" spans="1:4" ht="15" x14ac:dyDescent="0.25">
      <c r="A928" s="34">
        <v>42108</v>
      </c>
      <c r="B928">
        <v>1.25</v>
      </c>
      <c r="C928">
        <v>1.25</v>
      </c>
      <c r="D928">
        <v>1.46</v>
      </c>
    </row>
    <row r="929" spans="1:4" ht="15" x14ac:dyDescent="0.25">
      <c r="A929" s="34">
        <v>42109</v>
      </c>
      <c r="B929">
        <v>1.25</v>
      </c>
      <c r="C929">
        <v>1.25</v>
      </c>
      <c r="D929">
        <v>1.5</v>
      </c>
    </row>
    <row r="930" spans="1:4" ht="15" x14ac:dyDescent="0.25">
      <c r="A930" s="34">
        <v>42110</v>
      </c>
      <c r="B930">
        <v>1.24</v>
      </c>
      <c r="C930">
        <v>1.25</v>
      </c>
      <c r="D930">
        <v>1.51</v>
      </c>
    </row>
    <row r="931" spans="1:4" ht="15" x14ac:dyDescent="0.25">
      <c r="A931" s="34">
        <v>42111</v>
      </c>
      <c r="B931">
        <v>1.25</v>
      </c>
      <c r="C931">
        <v>1.25</v>
      </c>
      <c r="D931">
        <v>1.51</v>
      </c>
    </row>
    <row r="932" spans="1:4" ht="15" x14ac:dyDescent="0.25">
      <c r="A932" s="34">
        <v>42114</v>
      </c>
      <c r="B932">
        <v>1.23</v>
      </c>
      <c r="C932">
        <v>1.25</v>
      </c>
      <c r="D932">
        <v>1.46</v>
      </c>
    </row>
    <row r="933" spans="1:4" ht="15" x14ac:dyDescent="0.25">
      <c r="A933" s="34">
        <v>42115</v>
      </c>
      <c r="B933">
        <v>1.24</v>
      </c>
      <c r="C933">
        <v>1.25</v>
      </c>
      <c r="D933">
        <v>1.45</v>
      </c>
    </row>
    <row r="934" spans="1:4" ht="15" x14ac:dyDescent="0.25">
      <c r="A934" s="34">
        <v>42116</v>
      </c>
      <c r="B934">
        <v>1.25</v>
      </c>
      <c r="C934">
        <v>1.25</v>
      </c>
      <c r="D934">
        <v>1.46</v>
      </c>
    </row>
    <row r="935" spans="1:4" ht="15" x14ac:dyDescent="0.25">
      <c r="A935" s="34">
        <v>42117</v>
      </c>
      <c r="B935">
        <v>1.25</v>
      </c>
      <c r="C935">
        <v>1.25</v>
      </c>
      <c r="D935">
        <v>1.46</v>
      </c>
    </row>
    <row r="936" spans="1:4" ht="15" x14ac:dyDescent="0.25">
      <c r="A936" s="34">
        <v>42118</v>
      </c>
      <c r="B936">
        <v>1.27</v>
      </c>
      <c r="C936">
        <v>1.25</v>
      </c>
      <c r="D936">
        <v>1.49</v>
      </c>
    </row>
    <row r="937" spans="1:4" ht="15" x14ac:dyDescent="0.25">
      <c r="A937" s="34">
        <v>42121</v>
      </c>
      <c r="B937">
        <v>1.26</v>
      </c>
      <c r="C937">
        <v>1.25</v>
      </c>
      <c r="D937">
        <v>1.51</v>
      </c>
    </row>
    <row r="938" spans="1:4" ht="15" x14ac:dyDescent="0.25">
      <c r="A938" s="34">
        <v>42122</v>
      </c>
      <c r="B938">
        <v>1.25</v>
      </c>
      <c r="C938">
        <v>1.25</v>
      </c>
      <c r="D938">
        <v>1.5</v>
      </c>
    </row>
    <row r="939" spans="1:4" ht="15" x14ac:dyDescent="0.25">
      <c r="A939" s="34">
        <v>42123</v>
      </c>
      <c r="B939">
        <v>1.24</v>
      </c>
      <c r="C939">
        <v>1.25</v>
      </c>
      <c r="D939">
        <v>1.51</v>
      </c>
    </row>
    <row r="940" spans="1:4" ht="15" x14ac:dyDescent="0.25">
      <c r="A940" s="34">
        <v>42124</v>
      </c>
      <c r="B940">
        <v>1.25</v>
      </c>
      <c r="C940">
        <v>1.25</v>
      </c>
      <c r="D940">
        <v>1.5</v>
      </c>
    </row>
    <row r="941" spans="1:4" ht="15" x14ac:dyDescent="0.25">
      <c r="A941" s="34">
        <v>42125</v>
      </c>
      <c r="B941"/>
      <c r="C941"/>
      <c r="D941"/>
    </row>
    <row r="942" spans="1:4" ht="15" x14ac:dyDescent="0.25">
      <c r="A942" s="34">
        <v>42128</v>
      </c>
      <c r="B942">
        <v>1.24</v>
      </c>
      <c r="C942">
        <v>1.25</v>
      </c>
      <c r="D942">
        <v>1.46</v>
      </c>
    </row>
    <row r="943" spans="1:4" ht="15" x14ac:dyDescent="0.25">
      <c r="A943" s="34">
        <v>42129</v>
      </c>
      <c r="B943">
        <v>1.25</v>
      </c>
      <c r="C943">
        <v>1.25</v>
      </c>
      <c r="D943">
        <v>1.46</v>
      </c>
    </row>
    <row r="944" spans="1:4" ht="15" x14ac:dyDescent="0.25">
      <c r="A944" s="34">
        <v>42130</v>
      </c>
      <c r="B944">
        <v>1.24</v>
      </c>
      <c r="C944">
        <v>1.25</v>
      </c>
      <c r="D944">
        <v>1.42</v>
      </c>
    </row>
    <row r="945" spans="1:4" ht="15" x14ac:dyDescent="0.25">
      <c r="A945" s="34">
        <v>42131</v>
      </c>
      <c r="B945">
        <v>1.24</v>
      </c>
      <c r="C945">
        <v>1.25</v>
      </c>
      <c r="D945">
        <v>1.51</v>
      </c>
    </row>
    <row r="946" spans="1:4" ht="15" x14ac:dyDescent="0.25">
      <c r="A946" s="34">
        <v>42132</v>
      </c>
      <c r="B946">
        <v>1.24</v>
      </c>
      <c r="C946">
        <v>1.25</v>
      </c>
      <c r="D946">
        <v>1.5</v>
      </c>
    </row>
    <row r="947" spans="1:4" ht="15" x14ac:dyDescent="0.25">
      <c r="A947" s="34">
        <v>42135</v>
      </c>
      <c r="B947">
        <v>1.25</v>
      </c>
      <c r="C947">
        <v>1.25</v>
      </c>
      <c r="D947">
        <v>1.48</v>
      </c>
    </row>
    <row r="948" spans="1:4" ht="15" x14ac:dyDescent="0.25">
      <c r="A948" s="34">
        <v>42136</v>
      </c>
      <c r="B948">
        <v>1.25</v>
      </c>
      <c r="C948">
        <v>1.25</v>
      </c>
      <c r="D948">
        <v>1.48</v>
      </c>
    </row>
    <row r="949" spans="1:4" ht="15" x14ac:dyDescent="0.25">
      <c r="A949" s="34">
        <v>42137</v>
      </c>
      <c r="B949">
        <v>1.27</v>
      </c>
      <c r="C949">
        <v>1.25</v>
      </c>
      <c r="D949">
        <v>1.5</v>
      </c>
    </row>
    <row r="950" spans="1:4" ht="15" x14ac:dyDescent="0.25">
      <c r="A950" s="34">
        <v>42138</v>
      </c>
      <c r="B950"/>
      <c r="C950"/>
      <c r="D950"/>
    </row>
    <row r="951" spans="1:4" ht="15" x14ac:dyDescent="0.25">
      <c r="A951" s="34">
        <v>42139</v>
      </c>
      <c r="B951">
        <v>1.26</v>
      </c>
      <c r="C951">
        <v>1.25</v>
      </c>
      <c r="D951">
        <v>1.52</v>
      </c>
    </row>
    <row r="952" spans="1:4" ht="15" x14ac:dyDescent="0.25">
      <c r="A952" s="34">
        <v>42142</v>
      </c>
      <c r="B952">
        <v>1.27</v>
      </c>
      <c r="C952">
        <v>1.25</v>
      </c>
      <c r="D952">
        <v>1.52</v>
      </c>
    </row>
    <row r="953" spans="1:4" ht="15" x14ac:dyDescent="0.25">
      <c r="A953" s="34">
        <v>42143</v>
      </c>
      <c r="B953">
        <v>1.24</v>
      </c>
      <c r="C953">
        <v>1.25</v>
      </c>
      <c r="D953">
        <v>1.51</v>
      </c>
    </row>
    <row r="954" spans="1:4" ht="15" x14ac:dyDescent="0.25">
      <c r="A954" s="34">
        <v>42144</v>
      </c>
      <c r="B954">
        <v>1.24</v>
      </c>
      <c r="C954">
        <v>1.25</v>
      </c>
      <c r="D954">
        <v>1.51</v>
      </c>
    </row>
    <row r="955" spans="1:4" ht="15" x14ac:dyDescent="0.25">
      <c r="A955" s="34">
        <v>42145</v>
      </c>
      <c r="B955">
        <v>1.26</v>
      </c>
      <c r="C955">
        <v>1.25</v>
      </c>
      <c r="D955">
        <v>1.53</v>
      </c>
    </row>
    <row r="956" spans="1:4" ht="15" x14ac:dyDescent="0.25">
      <c r="A956" s="34">
        <v>42146</v>
      </c>
      <c r="B956">
        <v>1.25</v>
      </c>
      <c r="C956">
        <v>1.25</v>
      </c>
      <c r="D956">
        <v>1.5</v>
      </c>
    </row>
    <row r="957" spans="1:4" ht="15" x14ac:dyDescent="0.25">
      <c r="A957" s="34">
        <v>42149</v>
      </c>
      <c r="B957"/>
      <c r="C957"/>
      <c r="D957"/>
    </row>
    <row r="958" spans="1:4" ht="15" x14ac:dyDescent="0.25">
      <c r="A958" s="34">
        <v>42150</v>
      </c>
      <c r="B958">
        <v>1.23</v>
      </c>
      <c r="C958">
        <v>1.25</v>
      </c>
      <c r="D958">
        <v>1.49</v>
      </c>
    </row>
    <row r="959" spans="1:4" ht="15" x14ac:dyDescent="0.25">
      <c r="A959" s="34">
        <v>42151</v>
      </c>
      <c r="B959">
        <v>1.25</v>
      </c>
      <c r="C959">
        <v>1.25</v>
      </c>
      <c r="D959">
        <v>1.49</v>
      </c>
    </row>
    <row r="960" spans="1:4" ht="15" x14ac:dyDescent="0.25">
      <c r="A960" s="34">
        <v>42152</v>
      </c>
      <c r="B960">
        <v>1.23</v>
      </c>
      <c r="C960">
        <v>1.25</v>
      </c>
      <c r="D960">
        <v>1.44</v>
      </c>
    </row>
    <row r="961" spans="1:4" ht="15" x14ac:dyDescent="0.25">
      <c r="A961" s="34">
        <v>42153</v>
      </c>
      <c r="B961">
        <v>1.25</v>
      </c>
      <c r="C961">
        <v>1.25</v>
      </c>
      <c r="D961">
        <v>1.45</v>
      </c>
    </row>
    <row r="962" spans="1:4" ht="15" x14ac:dyDescent="0.25">
      <c r="A962" s="34">
        <v>42156</v>
      </c>
      <c r="B962">
        <v>1.26</v>
      </c>
      <c r="C962">
        <v>1.25</v>
      </c>
      <c r="D962">
        <v>1.42</v>
      </c>
    </row>
    <row r="963" spans="1:4" ht="15" x14ac:dyDescent="0.25">
      <c r="A963" s="34">
        <v>42157</v>
      </c>
      <c r="B963">
        <v>1.24</v>
      </c>
      <c r="C963">
        <v>1.25</v>
      </c>
      <c r="D963">
        <v>1.42</v>
      </c>
    </row>
    <row r="964" spans="1:4" ht="15" x14ac:dyDescent="0.25">
      <c r="A964" s="34">
        <v>42158</v>
      </c>
      <c r="B964">
        <v>1.24</v>
      </c>
      <c r="C964">
        <v>1.25</v>
      </c>
      <c r="D964">
        <v>1.41</v>
      </c>
    </row>
    <row r="965" spans="1:4" ht="15" x14ac:dyDescent="0.25">
      <c r="A965" s="34">
        <v>42159</v>
      </c>
      <c r="B965">
        <v>1.22</v>
      </c>
      <c r="C965">
        <v>1.25</v>
      </c>
      <c r="D965">
        <v>1.41</v>
      </c>
    </row>
    <row r="966" spans="1:4" ht="15" x14ac:dyDescent="0.25">
      <c r="A966" s="34">
        <v>42160</v>
      </c>
      <c r="B966">
        <v>1.23</v>
      </c>
      <c r="C966">
        <v>1.25</v>
      </c>
      <c r="D966">
        <v>1.37</v>
      </c>
    </row>
    <row r="967" spans="1:4" ht="15" x14ac:dyDescent="0.25">
      <c r="A967" s="34">
        <v>42163</v>
      </c>
      <c r="B967">
        <v>1.24</v>
      </c>
      <c r="C967">
        <v>1.25</v>
      </c>
      <c r="D967">
        <v>1.37</v>
      </c>
    </row>
    <row r="968" spans="1:4" ht="15" x14ac:dyDescent="0.25">
      <c r="A968" s="34">
        <v>42164</v>
      </c>
      <c r="B968">
        <v>1.23</v>
      </c>
      <c r="C968">
        <v>1.25</v>
      </c>
      <c r="D968">
        <v>1.35</v>
      </c>
    </row>
    <row r="969" spans="1:4" ht="15" x14ac:dyDescent="0.25">
      <c r="A969" s="34">
        <v>42165</v>
      </c>
      <c r="B969">
        <v>1.24</v>
      </c>
      <c r="C969">
        <v>1.25</v>
      </c>
      <c r="D969">
        <v>1.36</v>
      </c>
    </row>
    <row r="970" spans="1:4" ht="15" x14ac:dyDescent="0.25">
      <c r="A970" s="34">
        <v>42166</v>
      </c>
      <c r="B970">
        <v>1.27</v>
      </c>
      <c r="C970">
        <v>1.25</v>
      </c>
      <c r="D970">
        <v>1.36</v>
      </c>
    </row>
    <row r="971" spans="1:4" ht="15" x14ac:dyDescent="0.25">
      <c r="A971" s="34">
        <v>42167</v>
      </c>
      <c r="B971">
        <v>1.26</v>
      </c>
      <c r="C971">
        <v>1.25</v>
      </c>
      <c r="D971">
        <v>1.38</v>
      </c>
    </row>
    <row r="972" spans="1:4" ht="15" x14ac:dyDescent="0.25">
      <c r="A972" s="34">
        <v>42170</v>
      </c>
      <c r="B972">
        <v>1.26</v>
      </c>
      <c r="C972">
        <v>1.25</v>
      </c>
      <c r="D972">
        <v>1.4</v>
      </c>
    </row>
    <row r="973" spans="1:4" ht="15" x14ac:dyDescent="0.25">
      <c r="A973" s="34">
        <v>42171</v>
      </c>
      <c r="B973">
        <v>1.27</v>
      </c>
      <c r="C973">
        <v>1.25</v>
      </c>
      <c r="D973">
        <v>1.36</v>
      </c>
    </row>
    <row r="974" spans="1:4" ht="15" x14ac:dyDescent="0.25">
      <c r="A974" s="34">
        <v>42172</v>
      </c>
      <c r="B974">
        <v>1.27</v>
      </c>
      <c r="C974">
        <v>1.25</v>
      </c>
      <c r="D974">
        <v>1.35</v>
      </c>
    </row>
    <row r="975" spans="1:4" ht="15" x14ac:dyDescent="0.25">
      <c r="A975" s="34">
        <v>42173</v>
      </c>
      <c r="B975">
        <v>1.23</v>
      </c>
      <c r="C975">
        <v>1.25</v>
      </c>
      <c r="D975">
        <v>1.32</v>
      </c>
    </row>
    <row r="976" spans="1:4" ht="15" x14ac:dyDescent="0.25">
      <c r="A976" s="34">
        <v>42174</v>
      </c>
      <c r="B976">
        <v>1</v>
      </c>
      <c r="C976">
        <v>1</v>
      </c>
      <c r="D976">
        <v>1.32</v>
      </c>
    </row>
    <row r="977" spans="1:4" ht="15" x14ac:dyDescent="0.25">
      <c r="A977" s="34">
        <v>42177</v>
      </c>
      <c r="B977">
        <v>0.99</v>
      </c>
      <c r="C977">
        <v>1</v>
      </c>
      <c r="D977">
        <v>1.32</v>
      </c>
    </row>
    <row r="978" spans="1:4" ht="15" x14ac:dyDescent="0.25">
      <c r="A978" s="34">
        <v>42178</v>
      </c>
      <c r="B978">
        <v>1.01</v>
      </c>
      <c r="C978">
        <v>1</v>
      </c>
      <c r="D978">
        <v>1.31</v>
      </c>
    </row>
    <row r="979" spans="1:4" ht="15" x14ac:dyDescent="0.25">
      <c r="A979" s="34">
        <v>42179</v>
      </c>
      <c r="B979">
        <v>0.99</v>
      </c>
      <c r="C979">
        <v>1</v>
      </c>
      <c r="D979">
        <v>1.29</v>
      </c>
    </row>
    <row r="980" spans="1:4" ht="15" x14ac:dyDescent="0.25">
      <c r="A980" s="34">
        <v>42180</v>
      </c>
      <c r="B980">
        <v>0.99</v>
      </c>
      <c r="C980">
        <v>1</v>
      </c>
      <c r="D980">
        <v>1.3</v>
      </c>
    </row>
    <row r="981" spans="1:4" ht="15" x14ac:dyDescent="0.25">
      <c r="A981" s="34">
        <v>42181</v>
      </c>
      <c r="B981">
        <v>1</v>
      </c>
      <c r="C981">
        <v>1</v>
      </c>
      <c r="D981">
        <v>1.31</v>
      </c>
    </row>
    <row r="982" spans="1:4" ht="15" x14ac:dyDescent="0.25">
      <c r="A982" s="34">
        <v>42184</v>
      </c>
      <c r="B982">
        <v>0.98</v>
      </c>
      <c r="C982">
        <v>1</v>
      </c>
      <c r="D982">
        <v>1.33</v>
      </c>
    </row>
    <row r="983" spans="1:4" ht="15" x14ac:dyDescent="0.25">
      <c r="A983" s="34">
        <v>42185</v>
      </c>
      <c r="B983">
        <v>0.97</v>
      </c>
      <c r="C983">
        <v>1</v>
      </c>
      <c r="D983">
        <v>1.33</v>
      </c>
    </row>
    <row r="984" spans="1:4" ht="15" x14ac:dyDescent="0.25">
      <c r="A984" s="34">
        <v>42186</v>
      </c>
      <c r="B984">
        <v>1</v>
      </c>
      <c r="C984">
        <v>1</v>
      </c>
      <c r="D984">
        <v>1.31</v>
      </c>
    </row>
    <row r="985" spans="1:4" ht="15" x14ac:dyDescent="0.25">
      <c r="A985" s="34">
        <v>42187</v>
      </c>
      <c r="B985">
        <v>1</v>
      </c>
      <c r="C985">
        <v>1</v>
      </c>
      <c r="D985">
        <v>1.29</v>
      </c>
    </row>
    <row r="986" spans="1:4" ht="15" x14ac:dyDescent="0.25">
      <c r="A986" s="34">
        <v>42188</v>
      </c>
      <c r="B986">
        <v>1</v>
      </c>
      <c r="C986">
        <v>1</v>
      </c>
      <c r="D986">
        <v>1.3</v>
      </c>
    </row>
    <row r="987" spans="1:4" ht="15" x14ac:dyDescent="0.25">
      <c r="A987" s="34">
        <v>42191</v>
      </c>
      <c r="B987">
        <v>1</v>
      </c>
      <c r="C987">
        <v>1</v>
      </c>
      <c r="D987">
        <v>1.28</v>
      </c>
    </row>
    <row r="988" spans="1:4" ht="15" x14ac:dyDescent="0.25">
      <c r="A988" s="34">
        <v>42192</v>
      </c>
      <c r="B988">
        <v>0.97</v>
      </c>
      <c r="C988">
        <v>1</v>
      </c>
      <c r="D988">
        <v>1.26</v>
      </c>
    </row>
    <row r="989" spans="1:4" ht="15" x14ac:dyDescent="0.25">
      <c r="A989" s="34">
        <v>42193</v>
      </c>
      <c r="B989">
        <v>0.75</v>
      </c>
      <c r="C989">
        <v>1</v>
      </c>
      <c r="D989">
        <v>1.25</v>
      </c>
    </row>
    <row r="990" spans="1:4" ht="15" x14ac:dyDescent="0.25">
      <c r="A990" s="34">
        <v>42194</v>
      </c>
      <c r="B990">
        <v>0.97</v>
      </c>
      <c r="C990">
        <v>1</v>
      </c>
      <c r="D990">
        <v>1.26</v>
      </c>
    </row>
    <row r="991" spans="1:4" ht="15" x14ac:dyDescent="0.25">
      <c r="A991" s="34">
        <v>42195</v>
      </c>
      <c r="B991">
        <v>1</v>
      </c>
      <c r="C991">
        <v>1</v>
      </c>
      <c r="D991">
        <v>1.27</v>
      </c>
    </row>
    <row r="992" spans="1:4" ht="15" x14ac:dyDescent="0.25">
      <c r="A992" s="34">
        <v>42198</v>
      </c>
      <c r="B992">
        <v>0.99</v>
      </c>
      <c r="C992">
        <v>1</v>
      </c>
      <c r="D992">
        <v>1.26</v>
      </c>
    </row>
    <row r="993" spans="1:4" ht="15" x14ac:dyDescent="0.25">
      <c r="A993" s="34">
        <v>42199</v>
      </c>
      <c r="B993">
        <v>0.98</v>
      </c>
      <c r="C993">
        <v>1</v>
      </c>
      <c r="D993">
        <v>1.26</v>
      </c>
    </row>
    <row r="994" spans="1:4" ht="15" x14ac:dyDescent="0.25">
      <c r="A994" s="34">
        <v>42200</v>
      </c>
      <c r="B994">
        <v>0.98</v>
      </c>
      <c r="C994">
        <v>1</v>
      </c>
      <c r="D994">
        <v>1.26</v>
      </c>
    </row>
    <row r="995" spans="1:4" ht="15" x14ac:dyDescent="0.25">
      <c r="A995" s="34">
        <v>42201</v>
      </c>
      <c r="B995">
        <v>0.98</v>
      </c>
      <c r="C995">
        <v>1</v>
      </c>
      <c r="D995">
        <v>1.26</v>
      </c>
    </row>
    <row r="996" spans="1:4" ht="15" x14ac:dyDescent="0.25">
      <c r="A996" s="34">
        <v>42202</v>
      </c>
      <c r="B996">
        <v>1.01</v>
      </c>
      <c r="C996">
        <v>1</v>
      </c>
      <c r="D996">
        <v>1.26</v>
      </c>
    </row>
    <row r="997" spans="1:4" ht="15" x14ac:dyDescent="0.25">
      <c r="A997" s="34">
        <v>42205</v>
      </c>
      <c r="B997">
        <v>1</v>
      </c>
      <c r="C997">
        <v>1</v>
      </c>
      <c r="D997">
        <v>1.26</v>
      </c>
    </row>
    <row r="998" spans="1:4" ht="15" x14ac:dyDescent="0.25">
      <c r="A998" s="34">
        <v>42206</v>
      </c>
      <c r="B998">
        <v>0.99</v>
      </c>
      <c r="C998">
        <v>1</v>
      </c>
      <c r="D998">
        <v>1.26</v>
      </c>
    </row>
    <row r="999" spans="1:4" ht="15" x14ac:dyDescent="0.25">
      <c r="A999" s="34">
        <v>42207</v>
      </c>
      <c r="B999">
        <v>1</v>
      </c>
      <c r="C999">
        <v>1</v>
      </c>
      <c r="D999">
        <v>1.26</v>
      </c>
    </row>
    <row r="1000" spans="1:4" ht="15" x14ac:dyDescent="0.25">
      <c r="A1000" s="34">
        <v>42208</v>
      </c>
      <c r="B1000">
        <v>1</v>
      </c>
      <c r="C1000">
        <v>1</v>
      </c>
      <c r="D1000">
        <v>1.26</v>
      </c>
    </row>
    <row r="1001" spans="1:4" ht="15" x14ac:dyDescent="0.25">
      <c r="A1001" s="34">
        <v>42209</v>
      </c>
      <c r="B1001">
        <v>1</v>
      </c>
      <c r="C1001">
        <v>1</v>
      </c>
      <c r="D1001">
        <v>1.26</v>
      </c>
    </row>
    <row r="1002" spans="1:4" ht="15" x14ac:dyDescent="0.25">
      <c r="A1002" s="34">
        <v>42212</v>
      </c>
      <c r="B1002">
        <v>0.98</v>
      </c>
      <c r="C1002">
        <v>1</v>
      </c>
      <c r="D1002">
        <v>1.26</v>
      </c>
    </row>
    <row r="1003" spans="1:4" ht="15" x14ac:dyDescent="0.25">
      <c r="A1003" s="34">
        <v>42213</v>
      </c>
      <c r="B1003">
        <v>0.99</v>
      </c>
      <c r="C1003">
        <v>1</v>
      </c>
      <c r="D1003">
        <v>1.26</v>
      </c>
    </row>
    <row r="1004" spans="1:4" ht="15" x14ac:dyDescent="0.25">
      <c r="A1004" s="34">
        <v>42214</v>
      </c>
      <c r="B1004">
        <v>1</v>
      </c>
      <c r="C1004">
        <v>1</v>
      </c>
      <c r="D1004">
        <v>1.27</v>
      </c>
    </row>
    <row r="1005" spans="1:4" ht="15" x14ac:dyDescent="0.25">
      <c r="A1005" s="34">
        <v>42215</v>
      </c>
      <c r="B1005">
        <v>0.99</v>
      </c>
      <c r="C1005">
        <v>1</v>
      </c>
      <c r="D1005">
        <v>1.28</v>
      </c>
    </row>
    <row r="1006" spans="1:4" ht="15" x14ac:dyDescent="0.25">
      <c r="A1006" s="34">
        <v>42216</v>
      </c>
      <c r="B1006">
        <v>1.03</v>
      </c>
      <c r="C1006">
        <v>1</v>
      </c>
      <c r="D1006">
        <v>1.27</v>
      </c>
    </row>
    <row r="1007" spans="1:4" ht="15" x14ac:dyDescent="0.25">
      <c r="A1007" s="34">
        <v>42219</v>
      </c>
      <c r="B1007">
        <v>0.97</v>
      </c>
      <c r="C1007">
        <v>1</v>
      </c>
      <c r="D1007">
        <v>1.27</v>
      </c>
    </row>
    <row r="1008" spans="1:4" ht="15" x14ac:dyDescent="0.25">
      <c r="A1008" s="34">
        <v>42220</v>
      </c>
      <c r="B1008">
        <v>0.97</v>
      </c>
      <c r="C1008">
        <v>1</v>
      </c>
      <c r="D1008">
        <v>1.25</v>
      </c>
    </row>
    <row r="1009" spans="1:4" ht="15" x14ac:dyDescent="0.25">
      <c r="A1009" s="34">
        <v>42221</v>
      </c>
      <c r="B1009">
        <v>0.99</v>
      </c>
      <c r="C1009">
        <v>1</v>
      </c>
      <c r="D1009">
        <v>1.24</v>
      </c>
    </row>
    <row r="1010" spans="1:4" ht="15" x14ac:dyDescent="0.25">
      <c r="A1010" s="34">
        <v>42222</v>
      </c>
      <c r="B1010">
        <v>0.98</v>
      </c>
      <c r="C1010">
        <v>1</v>
      </c>
      <c r="D1010">
        <v>1.23</v>
      </c>
    </row>
    <row r="1011" spans="1:4" ht="15" x14ac:dyDescent="0.25">
      <c r="A1011" s="34">
        <v>42223</v>
      </c>
      <c r="B1011">
        <v>0.98</v>
      </c>
      <c r="C1011">
        <v>1</v>
      </c>
      <c r="D1011">
        <v>1.22</v>
      </c>
    </row>
    <row r="1012" spans="1:4" ht="15" x14ac:dyDescent="0.25">
      <c r="A1012" s="34">
        <v>42226</v>
      </c>
      <c r="B1012">
        <v>0.99</v>
      </c>
      <c r="C1012">
        <v>1</v>
      </c>
      <c r="D1012">
        <v>1.22</v>
      </c>
    </row>
    <row r="1013" spans="1:4" ht="15" x14ac:dyDescent="0.25">
      <c r="A1013" s="34">
        <v>42227</v>
      </c>
      <c r="B1013">
        <v>0.98</v>
      </c>
      <c r="C1013">
        <v>1</v>
      </c>
      <c r="D1013">
        <v>1.23</v>
      </c>
    </row>
    <row r="1014" spans="1:4" ht="15" x14ac:dyDescent="0.25">
      <c r="A1014" s="34">
        <v>42228</v>
      </c>
      <c r="B1014">
        <v>0.97</v>
      </c>
      <c r="C1014">
        <v>1</v>
      </c>
      <c r="D1014">
        <v>1.22</v>
      </c>
    </row>
    <row r="1015" spans="1:4" ht="15" x14ac:dyDescent="0.25">
      <c r="A1015" s="34">
        <v>42229</v>
      </c>
      <c r="B1015">
        <v>0.98</v>
      </c>
      <c r="C1015">
        <v>1</v>
      </c>
      <c r="D1015">
        <v>1.22</v>
      </c>
    </row>
    <row r="1016" spans="1:4" ht="15" x14ac:dyDescent="0.25">
      <c r="A1016" s="34">
        <v>42230</v>
      </c>
      <c r="B1016">
        <v>0.98</v>
      </c>
      <c r="C1016">
        <v>1</v>
      </c>
      <c r="D1016">
        <v>1.22</v>
      </c>
    </row>
    <row r="1017" spans="1:4" ht="15" x14ac:dyDescent="0.25">
      <c r="A1017" s="34">
        <v>42233</v>
      </c>
      <c r="B1017">
        <v>0.99</v>
      </c>
      <c r="C1017">
        <v>1</v>
      </c>
      <c r="D1017">
        <v>1.21</v>
      </c>
    </row>
    <row r="1018" spans="1:4" ht="15" x14ac:dyDescent="0.25">
      <c r="A1018" s="34">
        <v>42234</v>
      </c>
      <c r="B1018">
        <v>0.97</v>
      </c>
      <c r="C1018">
        <v>1</v>
      </c>
      <c r="D1018">
        <v>1.21</v>
      </c>
    </row>
    <row r="1019" spans="1:4" ht="15" x14ac:dyDescent="0.25">
      <c r="A1019" s="34">
        <v>42235</v>
      </c>
      <c r="B1019">
        <v>1</v>
      </c>
      <c r="C1019">
        <v>1</v>
      </c>
      <c r="D1019">
        <v>1.19</v>
      </c>
    </row>
    <row r="1020" spans="1:4" ht="15" x14ac:dyDescent="0.25">
      <c r="A1020" s="34">
        <v>42236</v>
      </c>
      <c r="B1020">
        <v>1.02</v>
      </c>
      <c r="C1020">
        <v>1</v>
      </c>
      <c r="D1020">
        <v>1.19</v>
      </c>
    </row>
    <row r="1021" spans="1:4" ht="15" x14ac:dyDescent="0.25">
      <c r="A1021" s="34">
        <v>42237</v>
      </c>
      <c r="B1021">
        <v>0.98</v>
      </c>
      <c r="C1021">
        <v>1</v>
      </c>
      <c r="D1021">
        <v>1.19</v>
      </c>
    </row>
    <row r="1022" spans="1:4" ht="15" x14ac:dyDescent="0.25">
      <c r="A1022" s="34">
        <v>42240</v>
      </c>
      <c r="B1022">
        <v>1</v>
      </c>
      <c r="C1022">
        <v>1</v>
      </c>
      <c r="D1022">
        <v>1.18</v>
      </c>
    </row>
    <row r="1023" spans="1:4" ht="15" x14ac:dyDescent="0.25">
      <c r="A1023" s="34">
        <v>42241</v>
      </c>
      <c r="B1023">
        <v>1.02</v>
      </c>
      <c r="C1023">
        <v>1</v>
      </c>
      <c r="D1023">
        <v>1.17</v>
      </c>
    </row>
    <row r="1024" spans="1:4" ht="15" x14ac:dyDescent="0.25">
      <c r="A1024" s="34">
        <v>42242</v>
      </c>
      <c r="B1024">
        <v>0.98</v>
      </c>
      <c r="C1024">
        <v>1</v>
      </c>
      <c r="D1024">
        <v>1.1599999999999999</v>
      </c>
    </row>
    <row r="1025" spans="1:4" ht="15" x14ac:dyDescent="0.25">
      <c r="A1025" s="34">
        <v>42243</v>
      </c>
      <c r="B1025">
        <v>0.99</v>
      </c>
      <c r="C1025">
        <v>1</v>
      </c>
      <c r="D1025">
        <v>1.1499999999999999</v>
      </c>
    </row>
    <row r="1026" spans="1:4" ht="15" x14ac:dyDescent="0.25">
      <c r="A1026" s="34">
        <v>42244</v>
      </c>
      <c r="B1026">
        <v>0.98</v>
      </c>
      <c r="C1026">
        <v>1</v>
      </c>
      <c r="D1026">
        <v>1.1299999999999999</v>
      </c>
    </row>
    <row r="1027" spans="1:4" ht="15" x14ac:dyDescent="0.25">
      <c r="A1027" s="34">
        <v>42247</v>
      </c>
      <c r="B1027">
        <v>0.98</v>
      </c>
      <c r="C1027">
        <v>1</v>
      </c>
      <c r="D1027">
        <v>1.1299999999999999</v>
      </c>
    </row>
    <row r="1028" spans="1:4" ht="15" x14ac:dyDescent="0.25">
      <c r="A1028" s="34">
        <v>42248</v>
      </c>
      <c r="B1028">
        <v>0.99</v>
      </c>
      <c r="C1028">
        <v>1</v>
      </c>
      <c r="D1028">
        <v>1.1299999999999999</v>
      </c>
    </row>
    <row r="1029" spans="1:4" ht="15" x14ac:dyDescent="0.25">
      <c r="A1029" s="34">
        <v>42249</v>
      </c>
      <c r="B1029">
        <v>0.98</v>
      </c>
      <c r="C1029">
        <v>1</v>
      </c>
      <c r="D1029">
        <v>1.1399999999999999</v>
      </c>
    </row>
    <row r="1030" spans="1:4" ht="15" x14ac:dyDescent="0.25">
      <c r="A1030" s="34">
        <v>42250</v>
      </c>
      <c r="B1030">
        <v>0.98</v>
      </c>
      <c r="C1030">
        <v>1</v>
      </c>
      <c r="D1030">
        <v>1.1499999999999999</v>
      </c>
    </row>
    <row r="1031" spans="1:4" ht="15" x14ac:dyDescent="0.25">
      <c r="A1031" s="34">
        <v>42251</v>
      </c>
      <c r="B1031">
        <v>0.98</v>
      </c>
      <c r="C1031">
        <v>1</v>
      </c>
      <c r="D1031">
        <v>1.1499999999999999</v>
      </c>
    </row>
    <row r="1032" spans="1:4" ht="15" x14ac:dyDescent="0.25">
      <c r="A1032" s="34">
        <v>42254</v>
      </c>
      <c r="B1032">
        <v>1</v>
      </c>
      <c r="C1032">
        <v>1</v>
      </c>
      <c r="D1032">
        <v>1.1599999999999999</v>
      </c>
    </row>
    <row r="1033" spans="1:4" ht="15" x14ac:dyDescent="0.25">
      <c r="A1033" s="34">
        <v>42255</v>
      </c>
      <c r="B1033">
        <v>0.99</v>
      </c>
      <c r="C1033">
        <v>1</v>
      </c>
      <c r="D1033">
        <v>1.17</v>
      </c>
    </row>
    <row r="1034" spans="1:4" ht="15" x14ac:dyDescent="0.25">
      <c r="A1034" s="34">
        <v>42256</v>
      </c>
      <c r="B1034">
        <v>0.98</v>
      </c>
      <c r="C1034">
        <v>1</v>
      </c>
      <c r="D1034">
        <v>1.18</v>
      </c>
    </row>
    <row r="1035" spans="1:4" ht="15" x14ac:dyDescent="0.25">
      <c r="A1035" s="34">
        <v>42257</v>
      </c>
      <c r="B1035">
        <v>0.97</v>
      </c>
      <c r="C1035">
        <v>1</v>
      </c>
      <c r="D1035">
        <v>1.17</v>
      </c>
    </row>
    <row r="1036" spans="1:4" ht="15" x14ac:dyDescent="0.25">
      <c r="A1036" s="34">
        <v>42258</v>
      </c>
      <c r="B1036">
        <v>1</v>
      </c>
      <c r="C1036">
        <v>1</v>
      </c>
      <c r="D1036">
        <v>1.17</v>
      </c>
    </row>
    <row r="1037" spans="1:4" ht="15" x14ac:dyDescent="0.25">
      <c r="A1037" s="34">
        <v>42261</v>
      </c>
      <c r="B1037">
        <v>0.99</v>
      </c>
      <c r="C1037">
        <v>1</v>
      </c>
      <c r="D1037">
        <v>1.19</v>
      </c>
    </row>
    <row r="1038" spans="1:4" ht="15" x14ac:dyDescent="0.25">
      <c r="A1038" s="34">
        <v>42262</v>
      </c>
      <c r="B1038">
        <v>0.99</v>
      </c>
      <c r="C1038">
        <v>1</v>
      </c>
      <c r="D1038">
        <v>1.19</v>
      </c>
    </row>
    <row r="1039" spans="1:4" ht="15" x14ac:dyDescent="0.25">
      <c r="A1039" s="34">
        <v>42263</v>
      </c>
      <c r="B1039">
        <v>0.98</v>
      </c>
      <c r="C1039">
        <v>1</v>
      </c>
      <c r="D1039">
        <v>1.18</v>
      </c>
    </row>
    <row r="1040" spans="1:4" ht="15" x14ac:dyDescent="0.25">
      <c r="A1040" s="34">
        <v>42264</v>
      </c>
      <c r="B1040">
        <v>0.98</v>
      </c>
      <c r="C1040">
        <v>1</v>
      </c>
      <c r="D1040">
        <v>1.2</v>
      </c>
    </row>
    <row r="1041" spans="1:4" ht="15" x14ac:dyDescent="0.25">
      <c r="A1041" s="34">
        <v>42265</v>
      </c>
      <c r="B1041">
        <v>0.99</v>
      </c>
      <c r="C1041">
        <v>1</v>
      </c>
      <c r="D1041">
        <v>1.21</v>
      </c>
    </row>
    <row r="1042" spans="1:4" ht="15" x14ac:dyDescent="0.25">
      <c r="A1042" s="34">
        <v>42268</v>
      </c>
      <c r="B1042">
        <v>0.98</v>
      </c>
      <c r="C1042">
        <v>1</v>
      </c>
      <c r="D1042">
        <v>1.22</v>
      </c>
    </row>
    <row r="1043" spans="1:4" ht="15" x14ac:dyDescent="0.25">
      <c r="A1043" s="34">
        <v>42269</v>
      </c>
      <c r="B1043">
        <v>1</v>
      </c>
      <c r="C1043">
        <v>1</v>
      </c>
      <c r="D1043">
        <v>1.2</v>
      </c>
    </row>
    <row r="1044" spans="1:4" ht="15" x14ac:dyDescent="0.25">
      <c r="A1044" s="34">
        <v>42270</v>
      </c>
      <c r="B1044">
        <v>0.98</v>
      </c>
      <c r="C1044">
        <v>1</v>
      </c>
      <c r="D1044">
        <v>1.2</v>
      </c>
    </row>
    <row r="1045" spans="1:4" ht="15" x14ac:dyDescent="0.25">
      <c r="A1045" s="34">
        <v>42271</v>
      </c>
      <c r="B1045">
        <v>0.98</v>
      </c>
      <c r="C1045">
        <v>1</v>
      </c>
      <c r="D1045">
        <v>1.05</v>
      </c>
    </row>
    <row r="1046" spans="1:4" ht="15" x14ac:dyDescent="0.25">
      <c r="A1046" s="34">
        <v>42272</v>
      </c>
      <c r="B1046">
        <v>0.73</v>
      </c>
      <c r="C1046">
        <v>0.75</v>
      </c>
      <c r="D1046">
        <v>1.07</v>
      </c>
    </row>
    <row r="1047" spans="1:4" ht="15" x14ac:dyDescent="0.25">
      <c r="A1047" s="34">
        <v>42275</v>
      </c>
      <c r="B1047">
        <v>0.73</v>
      </c>
      <c r="C1047">
        <v>0.75</v>
      </c>
      <c r="D1047">
        <v>1.07</v>
      </c>
    </row>
    <row r="1048" spans="1:4" ht="15" x14ac:dyDescent="0.25">
      <c r="A1048" s="34">
        <v>42276</v>
      </c>
      <c r="B1048">
        <v>0.72</v>
      </c>
      <c r="C1048">
        <v>0.75</v>
      </c>
      <c r="D1048">
        <v>1.1000000000000001</v>
      </c>
    </row>
    <row r="1049" spans="1:4" ht="15" x14ac:dyDescent="0.25">
      <c r="A1049" s="34">
        <v>42277</v>
      </c>
      <c r="B1049">
        <v>0.8</v>
      </c>
      <c r="C1049">
        <v>0.75</v>
      </c>
      <c r="D1049">
        <v>1.1200000000000001</v>
      </c>
    </row>
    <row r="1050" spans="1:4" ht="15" x14ac:dyDescent="0.25">
      <c r="A1050" s="34">
        <v>42278</v>
      </c>
      <c r="B1050">
        <v>0.75</v>
      </c>
      <c r="C1050">
        <v>0.75</v>
      </c>
      <c r="D1050">
        <v>1.1200000000000001</v>
      </c>
    </row>
    <row r="1051" spans="1:4" ht="15" x14ac:dyDescent="0.25">
      <c r="A1051" s="34">
        <v>42279</v>
      </c>
      <c r="B1051">
        <v>0.76</v>
      </c>
      <c r="C1051">
        <v>0.75</v>
      </c>
      <c r="D1051">
        <v>1.1200000000000001</v>
      </c>
    </row>
    <row r="1052" spans="1:4" ht="15" x14ac:dyDescent="0.25">
      <c r="A1052" s="34">
        <v>42282</v>
      </c>
      <c r="B1052">
        <v>0.74</v>
      </c>
      <c r="C1052">
        <v>0.75</v>
      </c>
      <c r="D1052">
        <v>1.1200000000000001</v>
      </c>
    </row>
    <row r="1053" spans="1:4" ht="15" x14ac:dyDescent="0.25">
      <c r="A1053" s="34">
        <v>42283</v>
      </c>
      <c r="B1053">
        <v>0.72</v>
      </c>
      <c r="C1053">
        <v>0.75</v>
      </c>
      <c r="D1053">
        <v>1.1000000000000001</v>
      </c>
    </row>
    <row r="1054" spans="1:4" ht="15" x14ac:dyDescent="0.25">
      <c r="A1054" s="34">
        <v>42284</v>
      </c>
      <c r="B1054">
        <v>0.74</v>
      </c>
      <c r="C1054">
        <v>0.75</v>
      </c>
      <c r="D1054">
        <v>1.1100000000000001</v>
      </c>
    </row>
    <row r="1055" spans="1:4" ht="15" x14ac:dyDescent="0.25">
      <c r="A1055" s="34">
        <v>42285</v>
      </c>
      <c r="B1055">
        <v>0.73</v>
      </c>
      <c r="C1055">
        <v>0.75</v>
      </c>
      <c r="D1055">
        <v>1.1100000000000001</v>
      </c>
    </row>
    <row r="1056" spans="1:4" ht="15" x14ac:dyDescent="0.25">
      <c r="A1056" s="34">
        <v>42286</v>
      </c>
      <c r="B1056">
        <v>0.72</v>
      </c>
      <c r="C1056">
        <v>0.75</v>
      </c>
      <c r="D1056">
        <v>1.1100000000000001</v>
      </c>
    </row>
    <row r="1057" spans="1:4" ht="15" x14ac:dyDescent="0.25">
      <c r="A1057" s="34">
        <v>42289</v>
      </c>
      <c r="B1057">
        <v>0.73</v>
      </c>
      <c r="C1057">
        <v>0.75</v>
      </c>
      <c r="D1057">
        <v>1.1100000000000001</v>
      </c>
    </row>
    <row r="1058" spans="1:4" ht="15" x14ac:dyDescent="0.25">
      <c r="A1058" s="34">
        <v>42290</v>
      </c>
      <c r="B1058">
        <v>0.73</v>
      </c>
      <c r="C1058">
        <v>0.75</v>
      </c>
      <c r="D1058">
        <v>1.1200000000000001</v>
      </c>
    </row>
    <row r="1059" spans="1:4" ht="15" x14ac:dyDescent="0.25">
      <c r="A1059" s="34">
        <v>42291</v>
      </c>
      <c r="B1059">
        <v>0.74</v>
      </c>
      <c r="C1059">
        <v>0.75</v>
      </c>
      <c r="D1059">
        <v>1.1200000000000001</v>
      </c>
    </row>
    <row r="1060" spans="1:4" ht="15" x14ac:dyDescent="0.25">
      <c r="A1060" s="34">
        <v>42292</v>
      </c>
      <c r="B1060">
        <v>0.73</v>
      </c>
      <c r="C1060">
        <v>0.75</v>
      </c>
      <c r="D1060">
        <v>1.1200000000000001</v>
      </c>
    </row>
    <row r="1061" spans="1:4" ht="15" x14ac:dyDescent="0.25">
      <c r="A1061" s="34">
        <v>42293</v>
      </c>
      <c r="B1061">
        <v>0.74</v>
      </c>
      <c r="C1061">
        <v>0.75</v>
      </c>
      <c r="D1061">
        <v>1.1200000000000001</v>
      </c>
    </row>
    <row r="1062" spans="1:4" ht="15" x14ac:dyDescent="0.25">
      <c r="A1062" s="34">
        <v>42296</v>
      </c>
      <c r="B1062">
        <v>0.73</v>
      </c>
      <c r="C1062">
        <v>0.75</v>
      </c>
      <c r="D1062">
        <v>1.1200000000000001</v>
      </c>
    </row>
    <row r="1063" spans="1:4" ht="15" x14ac:dyDescent="0.25">
      <c r="A1063" s="34">
        <v>42297</v>
      </c>
      <c r="B1063">
        <v>0.71</v>
      </c>
      <c r="C1063">
        <v>0.75</v>
      </c>
      <c r="D1063">
        <v>1.1299999999999999</v>
      </c>
    </row>
    <row r="1064" spans="1:4" ht="15" x14ac:dyDescent="0.25">
      <c r="A1064" s="34">
        <v>42298</v>
      </c>
      <c r="B1064">
        <v>0.75</v>
      </c>
      <c r="C1064">
        <v>0.75</v>
      </c>
      <c r="D1064">
        <v>1.1200000000000001</v>
      </c>
    </row>
    <row r="1065" spans="1:4" ht="15" x14ac:dyDescent="0.25">
      <c r="A1065" s="34">
        <v>42299</v>
      </c>
      <c r="B1065">
        <v>0.73</v>
      </c>
      <c r="C1065">
        <v>0.75</v>
      </c>
      <c r="D1065">
        <v>1.1200000000000001</v>
      </c>
    </row>
    <row r="1066" spans="1:4" ht="15" x14ac:dyDescent="0.25">
      <c r="A1066" s="34">
        <v>42300</v>
      </c>
      <c r="B1066">
        <v>0.74</v>
      </c>
      <c r="C1066">
        <v>0.75</v>
      </c>
      <c r="D1066">
        <v>1.1200000000000001</v>
      </c>
    </row>
    <row r="1067" spans="1:4" ht="15" x14ac:dyDescent="0.25">
      <c r="A1067" s="34">
        <v>42303</v>
      </c>
      <c r="B1067">
        <v>0.73</v>
      </c>
      <c r="C1067">
        <v>0.75</v>
      </c>
      <c r="D1067">
        <v>1.1200000000000001</v>
      </c>
    </row>
    <row r="1068" spans="1:4" ht="15" x14ac:dyDescent="0.25">
      <c r="A1068" s="34">
        <v>42304</v>
      </c>
      <c r="B1068">
        <v>0.72</v>
      </c>
      <c r="C1068">
        <v>0.75</v>
      </c>
      <c r="D1068">
        <v>1.1100000000000001</v>
      </c>
    </row>
    <row r="1069" spans="1:4" ht="15" x14ac:dyDescent="0.25">
      <c r="A1069" s="34">
        <v>42305</v>
      </c>
      <c r="B1069">
        <v>0.74</v>
      </c>
      <c r="C1069">
        <v>0.75</v>
      </c>
      <c r="D1069">
        <v>1.1000000000000001</v>
      </c>
    </row>
    <row r="1070" spans="1:4" ht="15" x14ac:dyDescent="0.25">
      <c r="A1070" s="34">
        <v>42306</v>
      </c>
      <c r="B1070">
        <v>0.73</v>
      </c>
      <c r="C1070">
        <v>0.75</v>
      </c>
      <c r="D1070">
        <v>1.1000000000000001</v>
      </c>
    </row>
    <row r="1071" spans="1:4" ht="15" x14ac:dyDescent="0.25">
      <c r="A1071" s="34">
        <v>42307</v>
      </c>
      <c r="B1071">
        <v>0.77</v>
      </c>
      <c r="C1071">
        <v>0.75</v>
      </c>
      <c r="D1071">
        <v>1.0900000000000001</v>
      </c>
    </row>
    <row r="1072" spans="1:4" ht="15" x14ac:dyDescent="0.25">
      <c r="A1072" s="34">
        <v>42310</v>
      </c>
      <c r="B1072">
        <v>0.74</v>
      </c>
      <c r="C1072">
        <v>0.75</v>
      </c>
      <c r="D1072">
        <v>1.1000000000000001</v>
      </c>
    </row>
    <row r="1073" spans="1:4" ht="15" x14ac:dyDescent="0.25">
      <c r="A1073" s="34">
        <v>42311</v>
      </c>
      <c r="B1073">
        <v>0.72</v>
      </c>
      <c r="C1073">
        <v>0.75</v>
      </c>
      <c r="D1073">
        <v>1.0900000000000001</v>
      </c>
    </row>
    <row r="1074" spans="1:4" ht="15" x14ac:dyDescent="0.25">
      <c r="A1074" s="34">
        <v>42312</v>
      </c>
      <c r="B1074">
        <v>0.74</v>
      </c>
      <c r="C1074">
        <v>0.75</v>
      </c>
      <c r="D1074">
        <v>1.08</v>
      </c>
    </row>
    <row r="1075" spans="1:4" ht="15" x14ac:dyDescent="0.25">
      <c r="A1075" s="34">
        <v>42313</v>
      </c>
      <c r="B1075">
        <v>0.73</v>
      </c>
      <c r="C1075">
        <v>0.75</v>
      </c>
      <c r="D1075">
        <v>1.0900000000000001</v>
      </c>
    </row>
    <row r="1076" spans="1:4" ht="15" x14ac:dyDescent="0.25">
      <c r="A1076" s="34">
        <v>42314</v>
      </c>
      <c r="B1076">
        <v>0.74</v>
      </c>
      <c r="C1076">
        <v>0.75</v>
      </c>
      <c r="D1076">
        <v>1.1200000000000001</v>
      </c>
    </row>
    <row r="1077" spans="1:4" ht="15" x14ac:dyDescent="0.25">
      <c r="A1077" s="34">
        <v>42317</v>
      </c>
      <c r="B1077">
        <v>0.72</v>
      </c>
      <c r="C1077">
        <v>0.75</v>
      </c>
      <c r="D1077">
        <v>1.1299999999999999</v>
      </c>
    </row>
    <row r="1078" spans="1:4" ht="15" x14ac:dyDescent="0.25">
      <c r="A1078" s="34">
        <v>42318</v>
      </c>
      <c r="B1078">
        <v>0.73</v>
      </c>
      <c r="C1078">
        <v>0.75</v>
      </c>
      <c r="D1078">
        <v>1.1499999999999999</v>
      </c>
    </row>
    <row r="1079" spans="1:4" ht="15" x14ac:dyDescent="0.25">
      <c r="A1079" s="34">
        <v>42319</v>
      </c>
      <c r="B1079">
        <v>0.71</v>
      </c>
      <c r="C1079">
        <v>0.75</v>
      </c>
      <c r="D1079">
        <v>1.1599999999999999</v>
      </c>
    </row>
    <row r="1080" spans="1:4" ht="15" x14ac:dyDescent="0.25">
      <c r="A1080" s="34">
        <v>42320</v>
      </c>
      <c r="B1080">
        <v>0.74</v>
      </c>
      <c r="C1080">
        <v>0.75</v>
      </c>
      <c r="D1080">
        <v>1.1599999999999999</v>
      </c>
    </row>
    <row r="1081" spans="1:4" ht="15" x14ac:dyDescent="0.25">
      <c r="A1081" s="34">
        <v>42321</v>
      </c>
      <c r="B1081">
        <v>0.74</v>
      </c>
      <c r="C1081">
        <v>0.75</v>
      </c>
      <c r="D1081">
        <v>1.1599999999999999</v>
      </c>
    </row>
    <row r="1082" spans="1:4" ht="15" x14ac:dyDescent="0.25">
      <c r="A1082" s="34">
        <v>42324</v>
      </c>
      <c r="B1082">
        <v>0.78</v>
      </c>
      <c r="C1082">
        <v>0.75</v>
      </c>
      <c r="D1082">
        <v>1.1599999999999999</v>
      </c>
    </row>
    <row r="1083" spans="1:4" ht="15" x14ac:dyDescent="0.25">
      <c r="A1083" s="34">
        <v>42325</v>
      </c>
      <c r="B1083">
        <v>0.75</v>
      </c>
      <c r="C1083">
        <v>0.75</v>
      </c>
      <c r="D1083">
        <v>1.1599999999999999</v>
      </c>
    </row>
    <row r="1084" spans="1:4" ht="15" x14ac:dyDescent="0.25">
      <c r="A1084" s="34">
        <v>42326</v>
      </c>
      <c r="B1084">
        <v>0.76</v>
      </c>
      <c r="C1084">
        <v>0.75</v>
      </c>
      <c r="D1084">
        <v>1.1499999999999999</v>
      </c>
    </row>
    <row r="1085" spans="1:4" ht="15" x14ac:dyDescent="0.25">
      <c r="A1085" s="34">
        <v>42327</v>
      </c>
      <c r="B1085">
        <v>0.76</v>
      </c>
      <c r="C1085">
        <v>0.75</v>
      </c>
      <c r="D1085">
        <v>1.17</v>
      </c>
    </row>
    <row r="1086" spans="1:4" ht="15" x14ac:dyDescent="0.25">
      <c r="A1086" s="34">
        <v>42328</v>
      </c>
      <c r="B1086">
        <v>0.76</v>
      </c>
      <c r="C1086">
        <v>0.75</v>
      </c>
      <c r="D1086">
        <v>1.2</v>
      </c>
    </row>
    <row r="1087" spans="1:4" ht="15" x14ac:dyDescent="0.25">
      <c r="A1087" s="34">
        <v>42331</v>
      </c>
      <c r="B1087">
        <v>0.75</v>
      </c>
      <c r="C1087">
        <v>0.75</v>
      </c>
      <c r="D1087">
        <v>1.2</v>
      </c>
    </row>
    <row r="1088" spans="1:4" ht="15" x14ac:dyDescent="0.25">
      <c r="A1088" s="34">
        <v>42332</v>
      </c>
      <c r="B1088">
        <v>0.73</v>
      </c>
      <c r="C1088">
        <v>0.75</v>
      </c>
      <c r="D1088">
        <v>1.19</v>
      </c>
    </row>
    <row r="1089" spans="1:4" ht="15" x14ac:dyDescent="0.25">
      <c r="A1089" s="34">
        <v>42333</v>
      </c>
      <c r="B1089">
        <v>0.74</v>
      </c>
      <c r="C1089">
        <v>0.75</v>
      </c>
      <c r="D1089">
        <v>1.2</v>
      </c>
    </row>
    <row r="1090" spans="1:4" ht="15" x14ac:dyDescent="0.25">
      <c r="A1090" s="34">
        <v>42334</v>
      </c>
      <c r="B1090">
        <v>0.75</v>
      </c>
      <c r="C1090">
        <v>0.75</v>
      </c>
      <c r="D1090">
        <v>1.1599999999999999</v>
      </c>
    </row>
    <row r="1091" spans="1:4" ht="15" x14ac:dyDescent="0.25">
      <c r="A1091" s="34">
        <v>42335</v>
      </c>
      <c r="B1091">
        <v>0.75</v>
      </c>
      <c r="C1091">
        <v>0.75</v>
      </c>
      <c r="D1091">
        <v>1.1599999999999999</v>
      </c>
    </row>
    <row r="1092" spans="1:4" ht="15" x14ac:dyDescent="0.25">
      <c r="A1092" s="34">
        <v>42338</v>
      </c>
      <c r="B1092">
        <v>0.74</v>
      </c>
      <c r="C1092">
        <v>0.75</v>
      </c>
      <c r="D1092">
        <v>1.18</v>
      </c>
    </row>
    <row r="1093" spans="1:4" ht="15" x14ac:dyDescent="0.25">
      <c r="A1093" s="34">
        <v>42339</v>
      </c>
      <c r="B1093">
        <v>0.75</v>
      </c>
      <c r="C1093">
        <v>0.75</v>
      </c>
      <c r="D1093">
        <v>1.1499999999999999</v>
      </c>
    </row>
    <row r="1094" spans="1:4" ht="15" x14ac:dyDescent="0.25">
      <c r="A1094" s="34">
        <v>42340</v>
      </c>
      <c r="B1094">
        <v>0.75</v>
      </c>
      <c r="C1094">
        <v>0.75</v>
      </c>
      <c r="D1094">
        <v>1.1599999999999999</v>
      </c>
    </row>
    <row r="1095" spans="1:4" ht="15" x14ac:dyDescent="0.25">
      <c r="A1095" s="34">
        <v>42341</v>
      </c>
      <c r="B1095">
        <v>0.72</v>
      </c>
      <c r="C1095">
        <v>0.75</v>
      </c>
      <c r="D1095">
        <v>1.1499999999999999</v>
      </c>
    </row>
    <row r="1096" spans="1:4" ht="15" x14ac:dyDescent="0.25">
      <c r="A1096" s="34">
        <v>42342</v>
      </c>
      <c r="B1096">
        <v>0.73</v>
      </c>
      <c r="C1096">
        <v>0.75</v>
      </c>
      <c r="D1096">
        <v>1.0900000000000001</v>
      </c>
    </row>
    <row r="1097" spans="1:4" ht="15" x14ac:dyDescent="0.25">
      <c r="A1097" s="34">
        <v>42345</v>
      </c>
      <c r="B1097">
        <v>0.73</v>
      </c>
      <c r="C1097">
        <v>0.75</v>
      </c>
      <c r="D1097">
        <v>1.08</v>
      </c>
    </row>
    <row r="1098" spans="1:4" ht="15" x14ac:dyDescent="0.25">
      <c r="A1098" s="34">
        <v>42346</v>
      </c>
      <c r="B1098">
        <v>0.74</v>
      </c>
      <c r="C1098">
        <v>0.75</v>
      </c>
      <c r="D1098">
        <v>1.06</v>
      </c>
    </row>
    <row r="1099" spans="1:4" ht="15" x14ac:dyDescent="0.25">
      <c r="A1099" s="34">
        <v>42347</v>
      </c>
      <c r="B1099">
        <v>0.74</v>
      </c>
      <c r="C1099">
        <v>0.75</v>
      </c>
      <c r="D1099">
        <v>1.05</v>
      </c>
    </row>
    <row r="1100" spans="1:4" ht="15" x14ac:dyDescent="0.25">
      <c r="A1100" s="34">
        <v>42348</v>
      </c>
      <c r="B1100">
        <v>0.73</v>
      </c>
      <c r="C1100">
        <v>0.75</v>
      </c>
      <c r="D1100">
        <v>1.08</v>
      </c>
    </row>
    <row r="1101" spans="1:4" ht="15" x14ac:dyDescent="0.25">
      <c r="A1101" s="34">
        <v>42349</v>
      </c>
      <c r="B1101">
        <v>0.73</v>
      </c>
      <c r="C1101">
        <v>0.75</v>
      </c>
      <c r="D1101">
        <v>1.1100000000000001</v>
      </c>
    </row>
    <row r="1102" spans="1:4" ht="15" x14ac:dyDescent="0.25">
      <c r="A1102" s="34">
        <v>42352</v>
      </c>
      <c r="B1102">
        <v>0.73</v>
      </c>
      <c r="C1102">
        <v>0.75</v>
      </c>
      <c r="D1102">
        <v>1.1000000000000001</v>
      </c>
    </row>
    <row r="1103" spans="1:4" ht="15" x14ac:dyDescent="0.25">
      <c r="A1103" s="34">
        <v>42353</v>
      </c>
      <c r="B1103">
        <v>0.76</v>
      </c>
      <c r="C1103">
        <v>0.75</v>
      </c>
      <c r="D1103">
        <v>1.08</v>
      </c>
    </row>
    <row r="1104" spans="1:4" ht="15" x14ac:dyDescent="0.25">
      <c r="A1104" s="34">
        <v>42354</v>
      </c>
      <c r="B1104">
        <v>0.75</v>
      </c>
      <c r="C1104">
        <v>0.75</v>
      </c>
      <c r="D1104">
        <v>1.06</v>
      </c>
    </row>
    <row r="1105" spans="1:4" ht="15" x14ac:dyDescent="0.25">
      <c r="A1105" s="34">
        <v>42355</v>
      </c>
      <c r="B1105">
        <v>0.74</v>
      </c>
      <c r="C1105">
        <v>0.75</v>
      </c>
      <c r="D1105">
        <v>1.17</v>
      </c>
    </row>
    <row r="1106" spans="1:4" ht="15" x14ac:dyDescent="0.25">
      <c r="A1106" s="34">
        <v>42356</v>
      </c>
      <c r="B1106">
        <v>0.74</v>
      </c>
      <c r="C1106">
        <v>0.75</v>
      </c>
      <c r="D1106">
        <v>1.2</v>
      </c>
    </row>
    <row r="1107" spans="1:4" ht="15" x14ac:dyDescent="0.25">
      <c r="A1107" s="34">
        <v>42359</v>
      </c>
      <c r="B1107">
        <v>0.73</v>
      </c>
      <c r="C1107">
        <v>0.75</v>
      </c>
      <c r="D1107">
        <v>1.22</v>
      </c>
    </row>
    <row r="1108" spans="1:4" ht="15" x14ac:dyDescent="0.25">
      <c r="A1108" s="34">
        <v>42360</v>
      </c>
      <c r="B1108">
        <v>0.73</v>
      </c>
      <c r="C1108">
        <v>0.75</v>
      </c>
      <c r="D1108">
        <v>1.23</v>
      </c>
    </row>
    <row r="1109" spans="1:4" ht="15" x14ac:dyDescent="0.25">
      <c r="A1109" s="34">
        <v>42361</v>
      </c>
      <c r="B1109">
        <v>0.74</v>
      </c>
      <c r="C1109">
        <v>0.75</v>
      </c>
      <c r="D1109">
        <v>1.24</v>
      </c>
    </row>
    <row r="1110" spans="1:4" ht="15" x14ac:dyDescent="0.25">
      <c r="A1110" s="34">
        <v>42362</v>
      </c>
      <c r="B1110"/>
      <c r="C1110"/>
      <c r="D1110"/>
    </row>
    <row r="1111" spans="1:4" ht="15" x14ac:dyDescent="0.25">
      <c r="A1111" s="34">
        <v>42363</v>
      </c>
      <c r="B1111"/>
      <c r="C1111"/>
      <c r="D1111"/>
    </row>
    <row r="1112" spans="1:4" ht="15" x14ac:dyDescent="0.25">
      <c r="A1112" s="34">
        <v>42366</v>
      </c>
      <c r="B1112">
        <v>0.75</v>
      </c>
      <c r="C1112">
        <v>0.75</v>
      </c>
      <c r="D1112">
        <v>1.21</v>
      </c>
    </row>
    <row r="1113" spans="1:4" ht="15" x14ac:dyDescent="0.25">
      <c r="A1113" s="34">
        <v>42367</v>
      </c>
      <c r="B1113">
        <v>0.73</v>
      </c>
      <c r="C1113">
        <v>0.75</v>
      </c>
      <c r="D1113">
        <v>1.19</v>
      </c>
    </row>
    <row r="1114" spans="1:4" ht="15" x14ac:dyDescent="0.25">
      <c r="A1114" s="34">
        <v>42368</v>
      </c>
      <c r="B1114">
        <v>0.74</v>
      </c>
      <c r="C1114">
        <v>0.75</v>
      </c>
      <c r="D1114">
        <v>1.1299999999999999</v>
      </c>
    </row>
    <row r="1115" spans="1:4" ht="15" x14ac:dyDescent="0.25">
      <c r="A1115" s="34">
        <v>42369</v>
      </c>
      <c r="B1115">
        <v>2.19</v>
      </c>
      <c r="C1115">
        <v>0.75</v>
      </c>
      <c r="D1115">
        <v>1.1299999999999999</v>
      </c>
    </row>
    <row r="1116" spans="1:4" ht="15" x14ac:dyDescent="0.25">
      <c r="A1116" s="34">
        <v>42370</v>
      </c>
      <c r="B1116"/>
      <c r="C1116"/>
      <c r="D1116"/>
    </row>
    <row r="1117" spans="1:4" ht="15" x14ac:dyDescent="0.25">
      <c r="A1117" s="34">
        <v>42373</v>
      </c>
      <c r="B1117">
        <v>0.74</v>
      </c>
      <c r="C1117">
        <v>0.75</v>
      </c>
      <c r="D1117">
        <v>1.1200000000000001</v>
      </c>
    </row>
    <row r="1118" spans="1:4" ht="15" x14ac:dyDescent="0.25">
      <c r="A1118" s="34">
        <v>42374</v>
      </c>
      <c r="B1118">
        <v>0.74</v>
      </c>
      <c r="C1118">
        <v>0.75</v>
      </c>
      <c r="D1118">
        <v>1.1299999999999999</v>
      </c>
    </row>
    <row r="1119" spans="1:4" ht="15" x14ac:dyDescent="0.25">
      <c r="A1119" s="34">
        <v>42375</v>
      </c>
      <c r="B1119">
        <v>0.77</v>
      </c>
      <c r="C1119">
        <v>0.75</v>
      </c>
      <c r="D1119">
        <v>1.1200000000000001</v>
      </c>
    </row>
    <row r="1120" spans="1:4" ht="15" x14ac:dyDescent="0.25">
      <c r="A1120" s="34">
        <v>42376</v>
      </c>
      <c r="B1120">
        <v>0.74</v>
      </c>
      <c r="C1120">
        <v>0.75</v>
      </c>
      <c r="D1120">
        <v>1.1200000000000001</v>
      </c>
    </row>
    <row r="1121" spans="1:7" ht="15" x14ac:dyDescent="0.25">
      <c r="A1121" s="34">
        <v>42377</v>
      </c>
      <c r="B1121">
        <v>0.73</v>
      </c>
      <c r="C1121">
        <v>0.75</v>
      </c>
      <c r="D1121">
        <v>1.1100000000000001</v>
      </c>
    </row>
    <row r="1122" spans="1:7" ht="15" x14ac:dyDescent="0.25">
      <c r="A1122" s="34">
        <v>42380</v>
      </c>
      <c r="B1122">
        <v>0.74</v>
      </c>
      <c r="C1122">
        <v>0.75</v>
      </c>
      <c r="D1122">
        <v>1.1100000000000001</v>
      </c>
    </row>
    <row r="1123" spans="1:7" ht="15" x14ac:dyDescent="0.25">
      <c r="A1123" s="34">
        <v>42381</v>
      </c>
      <c r="B1123">
        <v>0.75</v>
      </c>
      <c r="C1123">
        <v>0.75</v>
      </c>
      <c r="D1123">
        <v>1.1299999999999999</v>
      </c>
    </row>
    <row r="1124" spans="1:7" ht="15" x14ac:dyDescent="0.25">
      <c r="A1124" s="34">
        <v>42382</v>
      </c>
      <c r="B1124">
        <v>0.73</v>
      </c>
      <c r="C1124">
        <v>0.75</v>
      </c>
      <c r="D1124">
        <v>1.1599999999999999</v>
      </c>
    </row>
    <row r="1125" spans="1:7" ht="15" x14ac:dyDescent="0.25">
      <c r="A1125" s="34">
        <v>42383</v>
      </c>
      <c r="B1125">
        <v>0.75</v>
      </c>
      <c r="C1125">
        <v>0.75</v>
      </c>
      <c r="D1125">
        <v>1.17</v>
      </c>
    </row>
    <row r="1126" spans="1:7" ht="15" x14ac:dyDescent="0.25">
      <c r="A1126" s="34">
        <v>42384</v>
      </c>
      <c r="B1126">
        <v>0.74</v>
      </c>
      <c r="C1126">
        <v>0.75</v>
      </c>
      <c r="D1126">
        <v>1.18</v>
      </c>
    </row>
    <row r="1127" spans="1:7" ht="15" x14ac:dyDescent="0.25">
      <c r="A1127" s="34">
        <v>42387</v>
      </c>
      <c r="B1127">
        <v>0.74</v>
      </c>
      <c r="C1127">
        <v>0.75</v>
      </c>
      <c r="D1127">
        <v>1.19</v>
      </c>
    </row>
    <row r="1128" spans="1:7" ht="15" x14ac:dyDescent="0.25">
      <c r="A1128" s="34">
        <v>42388</v>
      </c>
      <c r="B1128">
        <v>0.75</v>
      </c>
      <c r="C1128">
        <v>0.75</v>
      </c>
      <c r="D1128">
        <v>1.19</v>
      </c>
    </row>
    <row r="1129" spans="1:7" ht="15" x14ac:dyDescent="0.25">
      <c r="A1129" s="34">
        <v>42389</v>
      </c>
      <c r="B1129">
        <v>0.72</v>
      </c>
      <c r="C1129">
        <v>0.75</v>
      </c>
      <c r="D1129">
        <v>1.18</v>
      </c>
    </row>
    <row r="1130" spans="1:7" ht="15" x14ac:dyDescent="0.25">
      <c r="A1130" s="34">
        <v>42390</v>
      </c>
      <c r="B1130">
        <v>0.74</v>
      </c>
      <c r="C1130">
        <v>0.75</v>
      </c>
      <c r="D1130">
        <v>1.18</v>
      </c>
    </row>
    <row r="1131" spans="1:7" ht="15" x14ac:dyDescent="0.25">
      <c r="A1131" s="34">
        <v>42391</v>
      </c>
      <c r="B1131">
        <v>0.73</v>
      </c>
      <c r="C1131">
        <v>0.75</v>
      </c>
      <c r="D1131">
        <v>1.19</v>
      </c>
    </row>
    <row r="1132" spans="1:7" ht="15" x14ac:dyDescent="0.25">
      <c r="A1132" s="34">
        <v>42394</v>
      </c>
      <c r="B1132">
        <v>0.73</v>
      </c>
      <c r="C1132">
        <v>0.75</v>
      </c>
      <c r="D1132">
        <v>1.19</v>
      </c>
    </row>
    <row r="1133" spans="1:7" ht="15" x14ac:dyDescent="0.25">
      <c r="A1133" s="34">
        <v>42395</v>
      </c>
      <c r="B1133">
        <v>0.74</v>
      </c>
      <c r="C1133">
        <v>0.75</v>
      </c>
      <c r="D1133">
        <v>1.2</v>
      </c>
      <c r="E1133"/>
      <c r="F1133"/>
      <c r="G1133"/>
    </row>
    <row r="1134" spans="1:7" ht="15" x14ac:dyDescent="0.25">
      <c r="A1134" s="34">
        <v>42396</v>
      </c>
      <c r="B1134">
        <v>0.74</v>
      </c>
      <c r="C1134">
        <v>0.75</v>
      </c>
      <c r="D1134">
        <v>1.2</v>
      </c>
    </row>
    <row r="1135" spans="1:7" ht="15" x14ac:dyDescent="0.25">
      <c r="A1135" s="34">
        <v>42397</v>
      </c>
      <c r="B1135">
        <v>0.74</v>
      </c>
      <c r="C1135">
        <v>0.75</v>
      </c>
      <c r="D1135">
        <v>1.18</v>
      </c>
    </row>
    <row r="1136" spans="1:7" ht="15" x14ac:dyDescent="0.25">
      <c r="A1136" s="34">
        <v>42398</v>
      </c>
      <c r="B1136">
        <v>0.74</v>
      </c>
      <c r="C1136">
        <v>0.75</v>
      </c>
      <c r="D1136">
        <v>1.17</v>
      </c>
    </row>
    <row r="1137" spans="1:4" ht="15" x14ac:dyDescent="0.25">
      <c r="A1137" s="34">
        <v>42401</v>
      </c>
      <c r="B1137">
        <v>0.73</v>
      </c>
      <c r="C1137">
        <v>0.75</v>
      </c>
      <c r="D1137">
        <v>1.17</v>
      </c>
    </row>
    <row r="1138" spans="1:4" ht="15" x14ac:dyDescent="0.25">
      <c r="A1138" s="34">
        <v>42402</v>
      </c>
      <c r="B1138">
        <v>0.74</v>
      </c>
      <c r="C1138">
        <v>0.75</v>
      </c>
      <c r="D1138">
        <v>1.1499999999999999</v>
      </c>
    </row>
    <row r="1139" spans="1:4" ht="15" x14ac:dyDescent="0.25">
      <c r="A1139" s="34">
        <v>42403</v>
      </c>
      <c r="B1139">
        <v>0.75</v>
      </c>
      <c r="C1139">
        <v>0.75</v>
      </c>
      <c r="D1139">
        <v>1.1299999999999999</v>
      </c>
    </row>
    <row r="1140" spans="1:4" ht="15" x14ac:dyDescent="0.25">
      <c r="A1140" s="34">
        <v>42404</v>
      </c>
      <c r="B1140">
        <v>0.73</v>
      </c>
      <c r="C1140">
        <v>0.75</v>
      </c>
      <c r="D1140">
        <v>1.1299999999999999</v>
      </c>
    </row>
    <row r="1141" spans="1:4" ht="15" x14ac:dyDescent="0.25">
      <c r="A1141" s="34">
        <v>42405</v>
      </c>
      <c r="B1141">
        <v>0.74</v>
      </c>
      <c r="C1141">
        <v>0.75</v>
      </c>
      <c r="D1141">
        <v>1.1000000000000001</v>
      </c>
    </row>
    <row r="1142" spans="1:4" ht="15" x14ac:dyDescent="0.25">
      <c r="A1142" s="34">
        <v>42408</v>
      </c>
      <c r="B1142">
        <v>0.74</v>
      </c>
      <c r="C1142">
        <v>0.75</v>
      </c>
      <c r="D1142">
        <v>1.0900000000000001</v>
      </c>
    </row>
    <row r="1143" spans="1:4" ht="15" x14ac:dyDescent="0.25">
      <c r="A1143" s="34">
        <v>42409</v>
      </c>
      <c r="B1143">
        <v>0.73</v>
      </c>
      <c r="C1143">
        <v>0.75</v>
      </c>
      <c r="D1143">
        <v>1.1000000000000001</v>
      </c>
    </row>
    <row r="1144" spans="1:4" ht="15" x14ac:dyDescent="0.25">
      <c r="A1144" s="34">
        <v>42410</v>
      </c>
      <c r="B1144">
        <v>0.74</v>
      </c>
      <c r="C1144">
        <v>0.75</v>
      </c>
      <c r="D1144">
        <v>1.1200000000000001</v>
      </c>
    </row>
    <row r="1145" spans="1:4" ht="15" x14ac:dyDescent="0.25">
      <c r="A1145" s="34">
        <v>42411</v>
      </c>
      <c r="B1145">
        <v>0.73</v>
      </c>
      <c r="C1145">
        <v>0.75</v>
      </c>
      <c r="D1145">
        <v>1.1000000000000001</v>
      </c>
    </row>
    <row r="1146" spans="1:4" ht="15" x14ac:dyDescent="0.25">
      <c r="A1146" s="34">
        <v>42412</v>
      </c>
      <c r="B1146">
        <v>0.72</v>
      </c>
      <c r="C1146">
        <v>0.75</v>
      </c>
      <c r="D1146">
        <v>1.1000000000000001</v>
      </c>
    </row>
    <row r="1147" spans="1:4" ht="15" x14ac:dyDescent="0.25">
      <c r="A1147" s="34">
        <v>42415</v>
      </c>
      <c r="B1147">
        <v>0.76</v>
      </c>
      <c r="C1147">
        <v>0.75</v>
      </c>
      <c r="D1147">
        <v>1.08</v>
      </c>
    </row>
    <row r="1148" spans="1:4" ht="15" x14ac:dyDescent="0.25">
      <c r="A1148" s="34">
        <v>42416</v>
      </c>
      <c r="B1148">
        <v>0.74</v>
      </c>
      <c r="C1148">
        <v>0.75</v>
      </c>
      <c r="D1148">
        <v>1.08</v>
      </c>
    </row>
    <row r="1149" spans="1:4" ht="15" x14ac:dyDescent="0.25">
      <c r="A1149" s="34">
        <v>42417</v>
      </c>
      <c r="B1149">
        <v>0.74</v>
      </c>
      <c r="C1149">
        <v>0.75</v>
      </c>
      <c r="D1149">
        <v>1.0900000000000001</v>
      </c>
    </row>
    <row r="1150" spans="1:4" ht="15" x14ac:dyDescent="0.25">
      <c r="A1150" s="34">
        <v>42418</v>
      </c>
      <c r="B1150">
        <v>0.74</v>
      </c>
      <c r="C1150">
        <v>0.75</v>
      </c>
      <c r="D1150">
        <v>1.06</v>
      </c>
    </row>
    <row r="1151" spans="1:4" ht="15" x14ac:dyDescent="0.25">
      <c r="A1151" s="34">
        <v>42419</v>
      </c>
      <c r="B1151">
        <v>0.75</v>
      </c>
      <c r="C1151">
        <v>0.75</v>
      </c>
      <c r="D1151">
        <v>1.05</v>
      </c>
    </row>
    <row r="1152" spans="1:4" ht="15" x14ac:dyDescent="0.25">
      <c r="A1152" s="34">
        <v>42422</v>
      </c>
      <c r="B1152">
        <v>0.75</v>
      </c>
      <c r="C1152">
        <v>0.75</v>
      </c>
      <c r="D1152">
        <v>1.07</v>
      </c>
    </row>
    <row r="1153" spans="1:4" ht="15" x14ac:dyDescent="0.25">
      <c r="A1153" s="34">
        <v>42423</v>
      </c>
      <c r="B1153">
        <v>0.74</v>
      </c>
      <c r="C1153">
        <v>0.75</v>
      </c>
      <c r="D1153">
        <v>1.08</v>
      </c>
    </row>
    <row r="1154" spans="1:4" ht="15" x14ac:dyDescent="0.25">
      <c r="A1154" s="34">
        <v>42424</v>
      </c>
      <c r="B1154">
        <v>0.75</v>
      </c>
      <c r="C1154">
        <v>0.75</v>
      </c>
      <c r="D1154">
        <v>1.07</v>
      </c>
    </row>
    <row r="1155" spans="1:4" ht="15" x14ac:dyDescent="0.25">
      <c r="A1155" s="34">
        <v>42425</v>
      </c>
      <c r="B1155">
        <v>0.73</v>
      </c>
      <c r="C1155">
        <v>0.75</v>
      </c>
      <c r="D1155">
        <v>1.06</v>
      </c>
    </row>
    <row r="1156" spans="1:4" ht="15" x14ac:dyDescent="0.25">
      <c r="A1156" s="34">
        <v>42426</v>
      </c>
      <c r="B1156">
        <v>0.74</v>
      </c>
      <c r="C1156">
        <v>0.75</v>
      </c>
      <c r="D1156">
        <v>1.05</v>
      </c>
    </row>
    <row r="1157" spans="1:4" ht="15" x14ac:dyDescent="0.25">
      <c r="A1157" s="34">
        <v>42429</v>
      </c>
      <c r="B1157">
        <v>0.74</v>
      </c>
      <c r="C1157">
        <v>0.75</v>
      </c>
      <c r="D1157">
        <v>1.05</v>
      </c>
    </row>
    <row r="1158" spans="1:4" ht="15" x14ac:dyDescent="0.25">
      <c r="A1158" s="34">
        <v>42430</v>
      </c>
      <c r="B1158">
        <v>0.73</v>
      </c>
      <c r="C1158">
        <v>0.75</v>
      </c>
      <c r="D1158">
        <v>1.04</v>
      </c>
    </row>
    <row r="1159" spans="1:4" ht="15" x14ac:dyDescent="0.25">
      <c r="A1159" s="34">
        <v>42431</v>
      </c>
      <c r="B1159">
        <v>0.74</v>
      </c>
      <c r="C1159">
        <v>0.75</v>
      </c>
      <c r="D1159">
        <v>1.05</v>
      </c>
    </row>
    <row r="1160" spans="1:4" ht="15" x14ac:dyDescent="0.25">
      <c r="A1160" s="34">
        <v>42432</v>
      </c>
      <c r="B1160">
        <v>0.73</v>
      </c>
      <c r="C1160">
        <v>0.75</v>
      </c>
      <c r="D1160">
        <v>1.04</v>
      </c>
    </row>
    <row r="1161" spans="1:4" ht="15" x14ac:dyDescent="0.25">
      <c r="A1161" s="34">
        <v>42433</v>
      </c>
      <c r="B1161">
        <v>0.73</v>
      </c>
      <c r="C1161">
        <v>0.75</v>
      </c>
      <c r="D1161">
        <v>1.04</v>
      </c>
    </row>
    <row r="1162" spans="1:4" ht="15" x14ac:dyDescent="0.25">
      <c r="A1162" s="34">
        <v>42436</v>
      </c>
      <c r="B1162">
        <v>0.74</v>
      </c>
      <c r="C1162">
        <v>0.75</v>
      </c>
      <c r="D1162">
        <v>1.03</v>
      </c>
    </row>
    <row r="1163" spans="1:4" ht="15" x14ac:dyDescent="0.25">
      <c r="A1163" s="34">
        <v>42437</v>
      </c>
      <c r="B1163">
        <v>0.75</v>
      </c>
      <c r="C1163">
        <v>0.75</v>
      </c>
      <c r="D1163">
        <v>1.02</v>
      </c>
    </row>
    <row r="1164" spans="1:4" ht="15" x14ac:dyDescent="0.25">
      <c r="A1164" s="34">
        <v>42438</v>
      </c>
      <c r="B1164">
        <v>0.73</v>
      </c>
      <c r="C1164">
        <v>0.75</v>
      </c>
      <c r="D1164">
        <v>1.02</v>
      </c>
    </row>
    <row r="1165" spans="1:4" ht="15" x14ac:dyDescent="0.25">
      <c r="A1165" s="34">
        <v>42439</v>
      </c>
      <c r="B1165">
        <v>0.74</v>
      </c>
      <c r="C1165">
        <v>0.75</v>
      </c>
      <c r="D1165">
        <v>1.02</v>
      </c>
    </row>
    <row r="1166" spans="1:4" ht="15" x14ac:dyDescent="0.25">
      <c r="A1166" s="34">
        <v>42440</v>
      </c>
      <c r="B1166">
        <v>0.75</v>
      </c>
      <c r="C1166">
        <v>0.75</v>
      </c>
      <c r="D1166">
        <v>1.01</v>
      </c>
    </row>
    <row r="1167" spans="1:4" ht="15" x14ac:dyDescent="0.25">
      <c r="A1167" s="34">
        <v>42443</v>
      </c>
      <c r="B1167">
        <v>0.74</v>
      </c>
      <c r="C1167">
        <v>0.75</v>
      </c>
      <c r="D1167">
        <v>1.02</v>
      </c>
    </row>
    <row r="1168" spans="1:4" ht="15" x14ac:dyDescent="0.25">
      <c r="A1168" s="34">
        <v>42444</v>
      </c>
      <c r="B1168">
        <v>0.78</v>
      </c>
      <c r="C1168">
        <v>0.75</v>
      </c>
      <c r="D1168">
        <v>1.01</v>
      </c>
    </row>
    <row r="1169" spans="1:4" ht="15" x14ac:dyDescent="0.25">
      <c r="A1169" s="34">
        <v>42445</v>
      </c>
      <c r="B1169">
        <v>0.76</v>
      </c>
      <c r="C1169">
        <v>0.75</v>
      </c>
      <c r="D1169">
        <v>1.01</v>
      </c>
    </row>
    <row r="1170" spans="1:4" ht="15" x14ac:dyDescent="0.25">
      <c r="A1170" s="34">
        <v>42446</v>
      </c>
      <c r="B1170">
        <v>0.78</v>
      </c>
      <c r="C1170">
        <v>0.75</v>
      </c>
      <c r="D1170">
        <v>1</v>
      </c>
    </row>
    <row r="1171" spans="1:4" ht="15" x14ac:dyDescent="0.25">
      <c r="A1171" s="34">
        <v>42447</v>
      </c>
      <c r="B1171">
        <v>0.49</v>
      </c>
      <c r="C1171">
        <v>0.5</v>
      </c>
      <c r="D1171">
        <v>1.02</v>
      </c>
    </row>
    <row r="1172" spans="1:4" ht="15" x14ac:dyDescent="0.25">
      <c r="A1172" s="34">
        <v>42450</v>
      </c>
      <c r="B1172">
        <v>0.49</v>
      </c>
      <c r="C1172">
        <v>0.5</v>
      </c>
      <c r="D1172">
        <v>1.02</v>
      </c>
    </row>
    <row r="1173" spans="1:4" ht="15" x14ac:dyDescent="0.25">
      <c r="A1173" s="34">
        <v>42451</v>
      </c>
      <c r="B1173">
        <v>0.5</v>
      </c>
      <c r="C1173">
        <v>0.5</v>
      </c>
      <c r="D1173">
        <v>1.02</v>
      </c>
    </row>
    <row r="1174" spans="1:4" ht="15" x14ac:dyDescent="0.25">
      <c r="A1174" s="34">
        <v>42452</v>
      </c>
      <c r="B1174">
        <v>0.51</v>
      </c>
      <c r="C1174">
        <v>0.5</v>
      </c>
      <c r="D1174">
        <v>1.01</v>
      </c>
    </row>
    <row r="1175" spans="1:4" ht="15" x14ac:dyDescent="0.25">
      <c r="A1175" s="34">
        <v>42453</v>
      </c>
      <c r="B1175"/>
      <c r="C1175"/>
      <c r="D1175"/>
    </row>
    <row r="1176" spans="1:4" ht="15" x14ac:dyDescent="0.25">
      <c r="A1176" s="34">
        <v>42454</v>
      </c>
      <c r="B1176"/>
      <c r="C1176"/>
      <c r="D1176"/>
    </row>
    <row r="1177" spans="1:4" ht="15" x14ac:dyDescent="0.25">
      <c r="A1177" s="34">
        <v>42457</v>
      </c>
      <c r="B1177"/>
      <c r="C1177"/>
      <c r="D1177"/>
    </row>
    <row r="1178" spans="1:4" ht="15" x14ac:dyDescent="0.25">
      <c r="A1178" s="34">
        <v>42458</v>
      </c>
      <c r="B1178">
        <v>0.48</v>
      </c>
      <c r="C1178">
        <v>0.5</v>
      </c>
      <c r="D1178">
        <v>1</v>
      </c>
    </row>
    <row r="1179" spans="1:4" ht="15" x14ac:dyDescent="0.25">
      <c r="A1179" s="34">
        <v>42459</v>
      </c>
      <c r="B1179">
        <v>0.5</v>
      </c>
      <c r="C1179">
        <v>0.5</v>
      </c>
      <c r="D1179">
        <v>1</v>
      </c>
    </row>
    <row r="1180" spans="1:4" ht="15" x14ac:dyDescent="0.25">
      <c r="A1180" s="34">
        <v>42460</v>
      </c>
      <c r="B1180">
        <v>0.69</v>
      </c>
      <c r="C1180">
        <v>0.5</v>
      </c>
      <c r="D1180">
        <v>1</v>
      </c>
    </row>
    <row r="1181" spans="1:4" ht="15" x14ac:dyDescent="0.25">
      <c r="A1181" s="34">
        <v>42461</v>
      </c>
      <c r="B1181">
        <v>0.47</v>
      </c>
      <c r="C1181">
        <v>0.5</v>
      </c>
      <c r="D1181">
        <v>1.02</v>
      </c>
    </row>
    <row r="1182" spans="1:4" ht="15" x14ac:dyDescent="0.25">
      <c r="A1182" s="34">
        <v>42464</v>
      </c>
      <c r="B1182">
        <v>0.48</v>
      </c>
      <c r="C1182">
        <v>0.5</v>
      </c>
      <c r="D1182">
        <v>1.02</v>
      </c>
    </row>
    <row r="1183" spans="1:4" ht="15" x14ac:dyDescent="0.25">
      <c r="A1183" s="34">
        <v>42465</v>
      </c>
      <c r="B1183">
        <v>0.51</v>
      </c>
      <c r="C1183">
        <v>0.5</v>
      </c>
      <c r="D1183">
        <v>1</v>
      </c>
    </row>
    <row r="1184" spans="1:4" ht="15" x14ac:dyDescent="0.25">
      <c r="A1184" s="34">
        <v>42466</v>
      </c>
      <c r="B1184">
        <v>0.48</v>
      </c>
      <c r="C1184">
        <v>0.5</v>
      </c>
      <c r="D1184">
        <v>0.99</v>
      </c>
    </row>
    <row r="1185" spans="1:4" ht="15" x14ac:dyDescent="0.25">
      <c r="A1185" s="34">
        <v>42467</v>
      </c>
      <c r="B1185">
        <v>0.49</v>
      </c>
      <c r="C1185">
        <v>0.5</v>
      </c>
      <c r="D1185">
        <v>0.99</v>
      </c>
    </row>
    <row r="1186" spans="1:4" ht="15" x14ac:dyDescent="0.25">
      <c r="A1186" s="34">
        <v>42468</v>
      </c>
      <c r="B1186">
        <v>0.48</v>
      </c>
      <c r="C1186">
        <v>0.5</v>
      </c>
      <c r="D1186">
        <v>1.01</v>
      </c>
    </row>
    <row r="1187" spans="1:4" ht="15" x14ac:dyDescent="0.25">
      <c r="A1187" s="34">
        <v>42471</v>
      </c>
      <c r="B1187">
        <v>0.52</v>
      </c>
      <c r="C1187">
        <v>0.5</v>
      </c>
      <c r="D1187">
        <v>0.99</v>
      </c>
    </row>
    <row r="1188" spans="1:4" ht="15" x14ac:dyDescent="0.25">
      <c r="A1188" s="34">
        <v>42472</v>
      </c>
      <c r="B1188">
        <v>0.48</v>
      </c>
      <c r="C1188">
        <v>0.5</v>
      </c>
      <c r="D1188">
        <v>0.99</v>
      </c>
    </row>
    <row r="1189" spans="1:4" ht="15" x14ac:dyDescent="0.25">
      <c r="A1189" s="34">
        <v>42473</v>
      </c>
      <c r="B1189">
        <v>0.48</v>
      </c>
      <c r="C1189">
        <v>0.5</v>
      </c>
      <c r="D1189">
        <v>1.01</v>
      </c>
    </row>
    <row r="1190" spans="1:4" ht="15" x14ac:dyDescent="0.25">
      <c r="A1190" s="34">
        <v>42474</v>
      </c>
      <c r="B1190">
        <v>0.5</v>
      </c>
      <c r="C1190">
        <v>0.5</v>
      </c>
      <c r="D1190">
        <v>1.01</v>
      </c>
    </row>
    <row r="1191" spans="1:4" ht="15" x14ac:dyDescent="0.25">
      <c r="A1191" s="34">
        <v>42475</v>
      </c>
      <c r="B1191">
        <v>0.5</v>
      </c>
      <c r="C1191">
        <v>0.5</v>
      </c>
      <c r="D1191">
        <v>1</v>
      </c>
    </row>
    <row r="1192" spans="1:4" ht="15" x14ac:dyDescent="0.25">
      <c r="A1192" s="34">
        <v>42478</v>
      </c>
      <c r="B1192">
        <v>0.49</v>
      </c>
      <c r="C1192">
        <v>0.5</v>
      </c>
      <c r="D1192">
        <v>0.98</v>
      </c>
    </row>
    <row r="1193" spans="1:4" ht="15" x14ac:dyDescent="0.25">
      <c r="A1193" s="34">
        <v>42479</v>
      </c>
      <c r="B1193">
        <v>0.51</v>
      </c>
      <c r="C1193">
        <v>0.5</v>
      </c>
      <c r="D1193">
        <v>0.95</v>
      </c>
    </row>
    <row r="1194" spans="1:4" ht="15" x14ac:dyDescent="0.25">
      <c r="A1194" s="34">
        <v>42480</v>
      </c>
      <c r="B1194">
        <v>0.51</v>
      </c>
      <c r="C1194">
        <v>0.5</v>
      </c>
      <c r="D1194">
        <v>0.95</v>
      </c>
    </row>
    <row r="1195" spans="1:4" ht="15" x14ac:dyDescent="0.25">
      <c r="A1195" s="34">
        <v>42481</v>
      </c>
      <c r="B1195">
        <v>0.51</v>
      </c>
      <c r="C1195">
        <v>0.5</v>
      </c>
      <c r="D1195">
        <v>0.96</v>
      </c>
    </row>
    <row r="1196" spans="1:4" ht="15" x14ac:dyDescent="0.25">
      <c r="A1196" s="34">
        <v>42482</v>
      </c>
      <c r="B1196">
        <v>0.5</v>
      </c>
      <c r="C1196">
        <v>0.5</v>
      </c>
      <c r="D1196">
        <v>0.95</v>
      </c>
    </row>
    <row r="1197" spans="1:4" ht="15" x14ac:dyDescent="0.25">
      <c r="A1197" s="34">
        <v>42485</v>
      </c>
      <c r="B1197">
        <v>0.5</v>
      </c>
      <c r="C1197">
        <v>0.5</v>
      </c>
      <c r="D1197">
        <v>0.94</v>
      </c>
    </row>
    <row r="1198" spans="1:4" ht="15" x14ac:dyDescent="0.25">
      <c r="A1198" s="34">
        <v>42486</v>
      </c>
      <c r="B1198">
        <v>0.49</v>
      </c>
      <c r="C1198">
        <v>0.5</v>
      </c>
      <c r="D1198">
        <v>0.94</v>
      </c>
    </row>
    <row r="1199" spans="1:4" ht="15" x14ac:dyDescent="0.25">
      <c r="A1199" s="34">
        <v>42487</v>
      </c>
      <c r="B1199">
        <v>0.49</v>
      </c>
      <c r="C1199">
        <v>0.5</v>
      </c>
      <c r="D1199">
        <v>0.94</v>
      </c>
    </row>
    <row r="1200" spans="1:4" ht="15" x14ac:dyDescent="0.25">
      <c r="A1200" s="34">
        <v>42488</v>
      </c>
      <c r="B1200">
        <v>0.49</v>
      </c>
      <c r="C1200">
        <v>0.5</v>
      </c>
      <c r="D1200">
        <v>0.96</v>
      </c>
    </row>
    <row r="1201" spans="1:4" ht="15" x14ac:dyDescent="0.25">
      <c r="A1201" s="34">
        <v>42489</v>
      </c>
      <c r="B1201">
        <v>0.48</v>
      </c>
      <c r="C1201">
        <v>0.5</v>
      </c>
      <c r="D1201">
        <v>0.99</v>
      </c>
    </row>
    <row r="1202" spans="1:4" ht="15" x14ac:dyDescent="0.25">
      <c r="A1202" s="34">
        <v>42492</v>
      </c>
      <c r="B1202">
        <v>0.49</v>
      </c>
      <c r="C1202">
        <v>0.5</v>
      </c>
      <c r="D1202">
        <v>0.97</v>
      </c>
    </row>
    <row r="1203" spans="1:4" ht="15" x14ac:dyDescent="0.25">
      <c r="A1203" s="34">
        <v>42493</v>
      </c>
      <c r="B1203">
        <v>0.48</v>
      </c>
      <c r="C1203">
        <v>0.5</v>
      </c>
      <c r="D1203">
        <v>0.96</v>
      </c>
    </row>
    <row r="1204" spans="1:4" ht="15" x14ac:dyDescent="0.25">
      <c r="A1204" s="34">
        <v>42494</v>
      </c>
      <c r="B1204">
        <v>0.47</v>
      </c>
      <c r="C1204">
        <v>0.5</v>
      </c>
      <c r="D1204">
        <v>0.96</v>
      </c>
    </row>
    <row r="1205" spans="1:4" ht="15" x14ac:dyDescent="0.25">
      <c r="A1205" s="34">
        <v>42495</v>
      </c>
      <c r="B1205"/>
      <c r="C1205"/>
      <c r="D1205"/>
    </row>
    <row r="1206" spans="1:4" ht="15" x14ac:dyDescent="0.25">
      <c r="A1206" s="34">
        <v>42496</v>
      </c>
      <c r="B1206">
        <v>0.49</v>
      </c>
      <c r="C1206">
        <v>0.5</v>
      </c>
      <c r="D1206">
        <v>0.97</v>
      </c>
    </row>
    <row r="1207" spans="1:4" ht="15" x14ac:dyDescent="0.25">
      <c r="A1207" s="34">
        <v>42499</v>
      </c>
      <c r="B1207">
        <v>0.5</v>
      </c>
      <c r="C1207">
        <v>0.5</v>
      </c>
      <c r="D1207">
        <v>0.98</v>
      </c>
    </row>
    <row r="1208" spans="1:4" ht="15" x14ac:dyDescent="0.25">
      <c r="A1208" s="34">
        <v>42500</v>
      </c>
      <c r="B1208">
        <v>0.49</v>
      </c>
      <c r="C1208">
        <v>0.5</v>
      </c>
      <c r="D1208">
        <v>0.99</v>
      </c>
    </row>
    <row r="1209" spans="1:4" ht="15" x14ac:dyDescent="0.25">
      <c r="A1209" s="34">
        <v>42501</v>
      </c>
      <c r="B1209">
        <v>0.49</v>
      </c>
      <c r="C1209">
        <v>0.5</v>
      </c>
      <c r="D1209">
        <v>1</v>
      </c>
    </row>
    <row r="1210" spans="1:4" ht="15" x14ac:dyDescent="0.25">
      <c r="A1210" s="34">
        <v>42502</v>
      </c>
      <c r="B1210">
        <v>0.49</v>
      </c>
      <c r="C1210">
        <v>0.5</v>
      </c>
      <c r="D1210">
        <v>1.01</v>
      </c>
    </row>
    <row r="1211" spans="1:4" ht="15" x14ac:dyDescent="0.25">
      <c r="A1211" s="34">
        <v>42503</v>
      </c>
      <c r="B1211">
        <v>0.49</v>
      </c>
      <c r="C1211">
        <v>0.5</v>
      </c>
      <c r="D1211">
        <v>1.02</v>
      </c>
    </row>
    <row r="1212" spans="1:4" ht="15" x14ac:dyDescent="0.25">
      <c r="A1212" s="34">
        <v>42506</v>
      </c>
      <c r="B1212"/>
      <c r="C1212"/>
      <c r="D1212"/>
    </row>
    <row r="1213" spans="1:4" ht="15" x14ac:dyDescent="0.25">
      <c r="A1213" s="34">
        <v>42507</v>
      </c>
      <c r="B1213"/>
      <c r="C1213"/>
      <c r="D1213"/>
    </row>
    <row r="1214" spans="1:4" ht="15" x14ac:dyDescent="0.25">
      <c r="A1214" s="34">
        <v>42508</v>
      </c>
      <c r="B1214">
        <v>0.55000000000000004</v>
      </c>
      <c r="C1214">
        <v>0.5</v>
      </c>
      <c r="D1214">
        <v>0.97</v>
      </c>
    </row>
    <row r="1215" spans="1:4" ht="15" x14ac:dyDescent="0.25">
      <c r="A1215" s="34">
        <v>42509</v>
      </c>
      <c r="B1215">
        <v>0.53</v>
      </c>
      <c r="C1215">
        <v>0.5</v>
      </c>
      <c r="D1215">
        <v>0.97</v>
      </c>
    </row>
    <row r="1216" spans="1:4" ht="15" x14ac:dyDescent="0.25">
      <c r="A1216" s="34">
        <v>42510</v>
      </c>
      <c r="B1216">
        <v>0.5</v>
      </c>
      <c r="C1216">
        <v>0.5</v>
      </c>
      <c r="D1216">
        <v>0.99</v>
      </c>
    </row>
    <row r="1217" spans="1:4" ht="15" x14ac:dyDescent="0.25">
      <c r="A1217" s="34">
        <v>42513</v>
      </c>
      <c r="B1217">
        <v>0.48</v>
      </c>
      <c r="C1217">
        <v>0.5</v>
      </c>
      <c r="D1217">
        <v>1</v>
      </c>
    </row>
    <row r="1218" spans="1:4" ht="15" x14ac:dyDescent="0.25">
      <c r="A1218" s="34">
        <v>42514</v>
      </c>
      <c r="B1218">
        <v>0.47</v>
      </c>
      <c r="C1218">
        <v>0.5</v>
      </c>
      <c r="D1218">
        <v>1</v>
      </c>
    </row>
    <row r="1219" spans="1:4" ht="15" x14ac:dyDescent="0.25">
      <c r="A1219" s="34">
        <v>42515</v>
      </c>
      <c r="B1219">
        <v>0.47</v>
      </c>
      <c r="C1219">
        <v>0.5</v>
      </c>
      <c r="D1219">
        <v>0.98</v>
      </c>
    </row>
    <row r="1220" spans="1:4" ht="15" x14ac:dyDescent="0.25">
      <c r="A1220" s="34">
        <v>42516</v>
      </c>
      <c r="B1220">
        <v>0.49</v>
      </c>
      <c r="C1220">
        <v>0.5</v>
      </c>
      <c r="D1220">
        <v>0.99</v>
      </c>
    </row>
    <row r="1221" spans="1:4" ht="15" x14ac:dyDescent="0.25">
      <c r="A1221" s="34">
        <v>42517</v>
      </c>
      <c r="B1221">
        <v>0.48</v>
      </c>
      <c r="C1221">
        <v>0.5</v>
      </c>
      <c r="D1221">
        <v>0.98</v>
      </c>
    </row>
    <row r="1222" spans="1:4" ht="15" x14ac:dyDescent="0.25">
      <c r="A1222" s="34">
        <v>42520</v>
      </c>
      <c r="B1222">
        <v>0.49</v>
      </c>
      <c r="C1222">
        <v>0.5</v>
      </c>
      <c r="D1222">
        <v>0.96</v>
      </c>
    </row>
    <row r="1223" spans="1:4" ht="15" x14ac:dyDescent="0.25">
      <c r="A1223" s="34">
        <v>42521</v>
      </c>
      <c r="B1223">
        <v>0.48</v>
      </c>
      <c r="C1223">
        <v>0.5</v>
      </c>
      <c r="D1223">
        <v>0.97</v>
      </c>
    </row>
    <row r="1224" spans="1:4" ht="15" x14ac:dyDescent="0.25">
      <c r="A1224" s="34">
        <v>42522</v>
      </c>
      <c r="B1224">
        <v>0.49</v>
      </c>
      <c r="C1224">
        <v>0.5</v>
      </c>
      <c r="D1224">
        <v>0.98</v>
      </c>
    </row>
    <row r="1225" spans="1:4" ht="15" x14ac:dyDescent="0.25">
      <c r="A1225" s="34">
        <v>42523</v>
      </c>
      <c r="B1225">
        <v>0.5</v>
      </c>
      <c r="C1225">
        <v>0.5</v>
      </c>
      <c r="D1225">
        <v>1</v>
      </c>
    </row>
    <row r="1226" spans="1:4" ht="15" x14ac:dyDescent="0.25">
      <c r="A1226" s="34">
        <v>42524</v>
      </c>
      <c r="B1226">
        <v>0.48</v>
      </c>
      <c r="C1226">
        <v>0.5</v>
      </c>
      <c r="D1226">
        <v>1.01</v>
      </c>
    </row>
    <row r="1227" spans="1:4" ht="15" x14ac:dyDescent="0.25">
      <c r="A1227" s="34">
        <v>42527</v>
      </c>
      <c r="B1227">
        <v>0.5</v>
      </c>
      <c r="C1227">
        <v>0.5</v>
      </c>
      <c r="D1227">
        <v>1.02</v>
      </c>
    </row>
    <row r="1228" spans="1:4" ht="15" x14ac:dyDescent="0.25">
      <c r="A1228" s="34">
        <v>42528</v>
      </c>
      <c r="B1228">
        <v>0.49</v>
      </c>
      <c r="C1228">
        <v>0.5</v>
      </c>
      <c r="D1228">
        <v>1.04</v>
      </c>
    </row>
    <row r="1229" spans="1:4" ht="15" x14ac:dyDescent="0.25">
      <c r="A1229" s="34">
        <v>42529</v>
      </c>
      <c r="B1229">
        <v>0.47</v>
      </c>
      <c r="C1229">
        <v>0.5</v>
      </c>
      <c r="D1229">
        <v>0.99</v>
      </c>
    </row>
    <row r="1230" spans="1:4" ht="15" x14ac:dyDescent="0.25">
      <c r="A1230" s="34">
        <v>42530</v>
      </c>
      <c r="B1230">
        <v>0.49</v>
      </c>
      <c r="C1230">
        <v>0.5</v>
      </c>
      <c r="D1230">
        <v>1</v>
      </c>
    </row>
    <row r="1231" spans="1:4" ht="15" x14ac:dyDescent="0.25">
      <c r="A1231" s="34">
        <v>42531</v>
      </c>
      <c r="B1231">
        <v>0.49</v>
      </c>
      <c r="C1231">
        <v>0.5</v>
      </c>
      <c r="D1231">
        <v>0.98</v>
      </c>
    </row>
    <row r="1232" spans="1:4" ht="15" x14ac:dyDescent="0.25">
      <c r="A1232" s="34">
        <v>42534</v>
      </c>
      <c r="B1232">
        <v>0.49</v>
      </c>
      <c r="C1232">
        <v>0.5</v>
      </c>
      <c r="D1232">
        <v>0.99</v>
      </c>
    </row>
    <row r="1233" spans="1:4" ht="15" x14ac:dyDescent="0.25">
      <c r="A1233" s="34">
        <v>42535</v>
      </c>
      <c r="B1233">
        <v>0.49</v>
      </c>
      <c r="C1233">
        <v>0.5</v>
      </c>
      <c r="D1233">
        <v>1.02</v>
      </c>
    </row>
    <row r="1234" spans="1:4" ht="15" x14ac:dyDescent="0.25">
      <c r="A1234" s="34">
        <v>42536</v>
      </c>
      <c r="B1234">
        <v>0.49</v>
      </c>
      <c r="C1234">
        <v>0.5</v>
      </c>
      <c r="D1234">
        <v>1.02</v>
      </c>
    </row>
    <row r="1235" spans="1:4" ht="15" x14ac:dyDescent="0.25">
      <c r="A1235" s="34">
        <v>42537</v>
      </c>
      <c r="B1235">
        <v>0.49</v>
      </c>
      <c r="C1235">
        <v>0.5</v>
      </c>
      <c r="D1235">
        <v>1.03</v>
      </c>
    </row>
    <row r="1236" spans="1:4" ht="15" x14ac:dyDescent="0.25">
      <c r="A1236" s="34">
        <v>42538</v>
      </c>
      <c r="B1236">
        <v>0.49</v>
      </c>
      <c r="C1236">
        <v>0.5</v>
      </c>
      <c r="D1236">
        <v>1.03</v>
      </c>
    </row>
    <row r="1237" spans="1:4" ht="15" x14ac:dyDescent="0.25">
      <c r="A1237" s="34">
        <v>42541</v>
      </c>
      <c r="B1237">
        <v>0.48</v>
      </c>
      <c r="C1237">
        <v>0.5</v>
      </c>
      <c r="D1237">
        <v>1.01</v>
      </c>
    </row>
    <row r="1238" spans="1:4" ht="15" x14ac:dyDescent="0.25">
      <c r="A1238" s="34">
        <v>42542</v>
      </c>
      <c r="B1238">
        <v>0.49</v>
      </c>
      <c r="C1238">
        <v>0.5</v>
      </c>
      <c r="D1238">
        <v>1.02</v>
      </c>
    </row>
    <row r="1239" spans="1:4" ht="15" x14ac:dyDescent="0.25">
      <c r="A1239" s="34">
        <v>42543</v>
      </c>
      <c r="B1239">
        <v>0.5</v>
      </c>
      <c r="C1239">
        <v>0.5</v>
      </c>
      <c r="D1239">
        <v>1.01</v>
      </c>
    </row>
    <row r="1240" spans="1:4" ht="15" x14ac:dyDescent="0.25">
      <c r="A1240" s="34">
        <v>42544</v>
      </c>
      <c r="B1240">
        <v>0.48</v>
      </c>
      <c r="C1240">
        <v>0.5</v>
      </c>
      <c r="D1240">
        <v>1.04</v>
      </c>
    </row>
    <row r="1241" spans="1:4" ht="15" x14ac:dyDescent="0.25">
      <c r="A1241" s="34">
        <v>42545</v>
      </c>
      <c r="B1241">
        <v>0.49</v>
      </c>
      <c r="C1241">
        <v>0.5</v>
      </c>
      <c r="D1241">
        <v>1.0900000000000001</v>
      </c>
    </row>
    <row r="1242" spans="1:4" ht="15" x14ac:dyDescent="0.25">
      <c r="A1242" s="34">
        <v>42548</v>
      </c>
      <c r="B1242">
        <v>0.5</v>
      </c>
      <c r="C1242">
        <v>0.5</v>
      </c>
      <c r="D1242">
        <v>1.06</v>
      </c>
    </row>
    <row r="1243" spans="1:4" ht="15" x14ac:dyDescent="0.25">
      <c r="A1243" s="34">
        <v>42549</v>
      </c>
      <c r="B1243">
        <v>0.49</v>
      </c>
      <c r="C1243">
        <v>0.5</v>
      </c>
      <c r="D1243">
        <v>1.04</v>
      </c>
    </row>
    <row r="1244" spans="1:4" ht="15" x14ac:dyDescent="0.25">
      <c r="A1244" s="34">
        <v>42550</v>
      </c>
      <c r="B1244">
        <v>0.48</v>
      </c>
      <c r="C1244">
        <v>0.5</v>
      </c>
      <c r="D1244">
        <v>1.05</v>
      </c>
    </row>
    <row r="1245" spans="1:4" ht="15" x14ac:dyDescent="0.25">
      <c r="A1245" s="34">
        <v>42551</v>
      </c>
      <c r="B1245">
        <v>0.48</v>
      </c>
      <c r="C1245">
        <v>0.5</v>
      </c>
      <c r="D1245">
        <v>1.01</v>
      </c>
    </row>
    <row r="1246" spans="1:4" ht="15" x14ac:dyDescent="0.25">
      <c r="A1246" s="34">
        <v>42552</v>
      </c>
      <c r="B1246">
        <v>0.48</v>
      </c>
      <c r="C1246">
        <v>0.5</v>
      </c>
      <c r="D1246">
        <v>1.01</v>
      </c>
    </row>
    <row r="1247" spans="1:4" ht="15" x14ac:dyDescent="0.25">
      <c r="A1247" s="34">
        <v>42555</v>
      </c>
      <c r="B1247">
        <v>0.48</v>
      </c>
      <c r="C1247">
        <v>0.5</v>
      </c>
      <c r="D1247">
        <v>1.01</v>
      </c>
    </row>
    <row r="1248" spans="1:4" ht="15" x14ac:dyDescent="0.25">
      <c r="A1248" s="34">
        <v>42556</v>
      </c>
      <c r="B1248">
        <v>0.49</v>
      </c>
      <c r="C1248">
        <v>0.5</v>
      </c>
      <c r="D1248">
        <v>0.99</v>
      </c>
    </row>
    <row r="1249" spans="1:4" ht="15" x14ac:dyDescent="0.25">
      <c r="A1249" s="34">
        <v>42557</v>
      </c>
      <c r="B1249">
        <v>0.49</v>
      </c>
      <c r="C1249">
        <v>0.5</v>
      </c>
      <c r="D1249">
        <v>0.99</v>
      </c>
    </row>
    <row r="1250" spans="1:4" ht="15" x14ac:dyDescent="0.25">
      <c r="A1250" s="34">
        <v>42558</v>
      </c>
      <c r="B1250">
        <v>0.5</v>
      </c>
      <c r="C1250">
        <v>0.5</v>
      </c>
      <c r="D1250">
        <v>0.98</v>
      </c>
    </row>
    <row r="1251" spans="1:4" ht="15" x14ac:dyDescent="0.25">
      <c r="A1251" s="34">
        <v>42559</v>
      </c>
      <c r="B1251">
        <v>0.49</v>
      </c>
      <c r="C1251">
        <v>0.5</v>
      </c>
      <c r="D1251">
        <v>0.98</v>
      </c>
    </row>
    <row r="1252" spans="1:4" ht="15" x14ac:dyDescent="0.25">
      <c r="A1252" s="34">
        <v>42562</v>
      </c>
      <c r="B1252">
        <v>0.49</v>
      </c>
      <c r="C1252">
        <v>0.5</v>
      </c>
      <c r="D1252">
        <v>0.98</v>
      </c>
    </row>
    <row r="1253" spans="1:4" ht="15" x14ac:dyDescent="0.25">
      <c r="A1253" s="34">
        <v>42563</v>
      </c>
      <c r="B1253">
        <v>0.49</v>
      </c>
      <c r="C1253">
        <v>0.5</v>
      </c>
      <c r="D1253">
        <v>1</v>
      </c>
    </row>
    <row r="1254" spans="1:4" ht="15" x14ac:dyDescent="0.25">
      <c r="A1254" s="34">
        <v>42564</v>
      </c>
      <c r="B1254">
        <v>0.49</v>
      </c>
      <c r="C1254">
        <v>0.5</v>
      </c>
      <c r="D1254">
        <v>1</v>
      </c>
    </row>
    <row r="1255" spans="1:4" ht="15" x14ac:dyDescent="0.25">
      <c r="A1255" s="34">
        <v>42565</v>
      </c>
      <c r="B1255">
        <v>0.49</v>
      </c>
      <c r="C1255">
        <v>0.5</v>
      </c>
      <c r="D1255">
        <v>1</v>
      </c>
    </row>
    <row r="1256" spans="1:4" ht="15" x14ac:dyDescent="0.25">
      <c r="A1256" s="34">
        <v>42566</v>
      </c>
      <c r="B1256">
        <v>0.51</v>
      </c>
      <c r="C1256">
        <v>0.5</v>
      </c>
      <c r="D1256">
        <v>1.01</v>
      </c>
    </row>
    <row r="1257" spans="1:4" ht="15" x14ac:dyDescent="0.25">
      <c r="A1257" s="34">
        <v>42569</v>
      </c>
      <c r="B1257">
        <v>0.49</v>
      </c>
      <c r="C1257">
        <v>0.5</v>
      </c>
      <c r="D1257">
        <v>1.03</v>
      </c>
    </row>
    <row r="1258" spans="1:4" ht="15" x14ac:dyDescent="0.25">
      <c r="A1258" s="34">
        <v>42570</v>
      </c>
      <c r="B1258">
        <v>0.5</v>
      </c>
      <c r="C1258">
        <v>0.5</v>
      </c>
      <c r="D1258">
        <v>1.02</v>
      </c>
    </row>
    <row r="1259" spans="1:4" ht="15" x14ac:dyDescent="0.25">
      <c r="A1259" s="34">
        <v>42571</v>
      </c>
      <c r="B1259">
        <v>0.52</v>
      </c>
      <c r="C1259">
        <v>0.5</v>
      </c>
      <c r="D1259">
        <v>1.02</v>
      </c>
    </row>
    <row r="1260" spans="1:4" ht="15" x14ac:dyDescent="0.25">
      <c r="A1260" s="34">
        <v>42572</v>
      </c>
      <c r="B1260">
        <v>0.51</v>
      </c>
      <c r="C1260">
        <v>0.5</v>
      </c>
      <c r="D1260">
        <v>1.04</v>
      </c>
    </row>
    <row r="1261" spans="1:4" ht="15" x14ac:dyDescent="0.25">
      <c r="A1261" s="34">
        <v>42573</v>
      </c>
      <c r="B1261">
        <v>0.49</v>
      </c>
      <c r="C1261">
        <v>0.5</v>
      </c>
      <c r="D1261">
        <v>1.02</v>
      </c>
    </row>
    <row r="1262" spans="1:4" ht="15" x14ac:dyDescent="0.25">
      <c r="A1262" s="34">
        <v>42576</v>
      </c>
      <c r="B1262">
        <v>0.51</v>
      </c>
      <c r="C1262">
        <v>0.5</v>
      </c>
      <c r="D1262">
        <v>1.02</v>
      </c>
    </row>
    <row r="1263" spans="1:4" ht="15" x14ac:dyDescent="0.25">
      <c r="A1263" s="34">
        <v>42577</v>
      </c>
      <c r="B1263">
        <v>0.49</v>
      </c>
      <c r="C1263">
        <v>0.5</v>
      </c>
      <c r="D1263">
        <v>1.02</v>
      </c>
    </row>
    <row r="1264" spans="1:4" ht="15" x14ac:dyDescent="0.25">
      <c r="A1264" s="34">
        <v>42578</v>
      </c>
      <c r="B1264">
        <v>0.49</v>
      </c>
      <c r="C1264">
        <v>0.5</v>
      </c>
      <c r="D1264">
        <v>1.01</v>
      </c>
    </row>
    <row r="1265" spans="1:4" ht="15" x14ac:dyDescent="0.25">
      <c r="A1265" s="34">
        <v>42579</v>
      </c>
      <c r="B1265">
        <v>0.49</v>
      </c>
      <c r="C1265">
        <v>0.5</v>
      </c>
      <c r="D1265">
        <v>1.03</v>
      </c>
    </row>
    <row r="1266" spans="1:4" ht="15" x14ac:dyDescent="0.25">
      <c r="A1266" s="34">
        <v>42580</v>
      </c>
      <c r="B1266">
        <v>0.48</v>
      </c>
      <c r="C1266">
        <v>0.5</v>
      </c>
      <c r="D1266">
        <v>1.05</v>
      </c>
    </row>
    <row r="1267" spans="1:4" ht="15" x14ac:dyDescent="0.25">
      <c r="A1267" s="34">
        <v>42583</v>
      </c>
      <c r="B1267">
        <v>0.52</v>
      </c>
      <c r="C1267">
        <v>0.5</v>
      </c>
      <c r="D1267">
        <v>1.06</v>
      </c>
    </row>
    <row r="1268" spans="1:4" ht="15" x14ac:dyDescent="0.25">
      <c r="A1268" s="34">
        <v>42584</v>
      </c>
      <c r="B1268">
        <v>0.51</v>
      </c>
      <c r="C1268">
        <v>0.5</v>
      </c>
      <c r="D1268">
        <v>1.08</v>
      </c>
    </row>
    <row r="1269" spans="1:4" ht="15" x14ac:dyDescent="0.25">
      <c r="A1269" s="34">
        <v>42585</v>
      </c>
      <c r="B1269">
        <v>0.52</v>
      </c>
      <c r="C1269">
        <v>0.5</v>
      </c>
      <c r="D1269">
        <v>1.0900000000000001</v>
      </c>
    </row>
    <row r="1270" spans="1:4" ht="15" x14ac:dyDescent="0.25">
      <c r="A1270" s="34">
        <v>42586</v>
      </c>
      <c r="B1270">
        <v>0.48</v>
      </c>
      <c r="C1270">
        <v>0.5</v>
      </c>
      <c r="D1270">
        <v>1.1000000000000001</v>
      </c>
    </row>
    <row r="1271" spans="1:4" ht="15" x14ac:dyDescent="0.25">
      <c r="A1271" s="34">
        <v>42587</v>
      </c>
      <c r="B1271">
        <v>0.51</v>
      </c>
      <c r="C1271">
        <v>0.5</v>
      </c>
      <c r="D1271">
        <v>1.0900000000000001</v>
      </c>
    </row>
    <row r="1272" spans="1:4" ht="15" x14ac:dyDescent="0.25">
      <c r="A1272" s="34">
        <v>42590</v>
      </c>
      <c r="B1272">
        <v>0.49</v>
      </c>
      <c r="C1272">
        <v>0.5</v>
      </c>
      <c r="D1272">
        <v>1.1000000000000001</v>
      </c>
    </row>
    <row r="1273" spans="1:4" ht="15" x14ac:dyDescent="0.25">
      <c r="A1273" s="34">
        <v>42591</v>
      </c>
      <c r="B1273">
        <v>0.5</v>
      </c>
      <c r="C1273">
        <v>0.5</v>
      </c>
      <c r="D1273">
        <v>1.1000000000000001</v>
      </c>
    </row>
    <row r="1274" spans="1:4" ht="15" x14ac:dyDescent="0.25">
      <c r="A1274" s="34">
        <v>42592</v>
      </c>
      <c r="B1274">
        <v>0.49</v>
      </c>
      <c r="C1274">
        <v>0.5</v>
      </c>
      <c r="D1274">
        <v>1.1000000000000001</v>
      </c>
    </row>
    <row r="1275" spans="1:4" ht="15" x14ac:dyDescent="0.25">
      <c r="A1275" s="34">
        <v>42593</v>
      </c>
      <c r="B1275">
        <v>0.5</v>
      </c>
      <c r="C1275">
        <v>0.5</v>
      </c>
      <c r="D1275">
        <v>1.1200000000000001</v>
      </c>
    </row>
    <row r="1276" spans="1:4" ht="15" x14ac:dyDescent="0.25">
      <c r="A1276" s="34">
        <v>42594</v>
      </c>
      <c r="B1276">
        <v>0.49</v>
      </c>
      <c r="C1276">
        <v>0.5</v>
      </c>
      <c r="D1276">
        <v>1.1100000000000001</v>
      </c>
    </row>
    <row r="1277" spans="1:4" ht="15" x14ac:dyDescent="0.25">
      <c r="A1277" s="34">
        <v>42597</v>
      </c>
      <c r="B1277">
        <v>0.49</v>
      </c>
      <c r="C1277">
        <v>0.5</v>
      </c>
      <c r="D1277">
        <v>1.0900000000000001</v>
      </c>
    </row>
    <row r="1278" spans="1:4" ht="15" x14ac:dyDescent="0.25">
      <c r="A1278" s="34">
        <v>42598</v>
      </c>
      <c r="B1278">
        <v>0.49</v>
      </c>
      <c r="C1278">
        <v>0.5</v>
      </c>
      <c r="D1278">
        <v>1.07</v>
      </c>
    </row>
    <row r="1279" spans="1:4" ht="15" x14ac:dyDescent="0.25">
      <c r="A1279" s="34">
        <v>42599</v>
      </c>
      <c r="B1279">
        <v>0.49</v>
      </c>
      <c r="C1279">
        <v>0.5</v>
      </c>
      <c r="D1279">
        <v>1.06</v>
      </c>
    </row>
    <row r="1280" spans="1:4" ht="15" x14ac:dyDescent="0.25">
      <c r="A1280" s="34">
        <v>42600</v>
      </c>
      <c r="B1280">
        <v>0.5</v>
      </c>
      <c r="C1280">
        <v>0.5</v>
      </c>
      <c r="D1280">
        <v>1.08</v>
      </c>
    </row>
    <row r="1281" spans="1:4" ht="15" x14ac:dyDescent="0.25">
      <c r="A1281" s="34">
        <v>42601</v>
      </c>
      <c r="B1281">
        <v>0.5</v>
      </c>
      <c r="C1281">
        <v>0.5</v>
      </c>
      <c r="D1281">
        <v>1.07</v>
      </c>
    </row>
    <row r="1282" spans="1:4" ht="15" x14ac:dyDescent="0.25">
      <c r="A1282" s="34">
        <v>42604</v>
      </c>
      <c r="B1282">
        <v>0.5</v>
      </c>
      <c r="C1282">
        <v>0.5</v>
      </c>
      <c r="D1282">
        <v>1.05</v>
      </c>
    </row>
    <row r="1283" spans="1:4" ht="15" x14ac:dyDescent="0.25">
      <c r="A1283" s="34">
        <v>42605</v>
      </c>
      <c r="B1283">
        <v>0.52</v>
      </c>
      <c r="C1283">
        <v>0.5</v>
      </c>
      <c r="D1283">
        <v>1.06</v>
      </c>
    </row>
    <row r="1284" spans="1:4" ht="15" x14ac:dyDescent="0.25">
      <c r="A1284" s="34">
        <v>42606</v>
      </c>
      <c r="B1284">
        <v>0.53</v>
      </c>
      <c r="C1284">
        <v>0.5</v>
      </c>
      <c r="D1284">
        <v>1.07</v>
      </c>
    </row>
    <row r="1285" spans="1:4" ht="15" x14ac:dyDescent="0.25">
      <c r="A1285" s="34">
        <v>42607</v>
      </c>
      <c r="B1285">
        <v>0.51</v>
      </c>
      <c r="C1285">
        <v>0.5</v>
      </c>
      <c r="D1285">
        <v>1.06</v>
      </c>
    </row>
    <row r="1286" spans="1:4" ht="15" x14ac:dyDescent="0.25">
      <c r="A1286" s="34">
        <v>42608</v>
      </c>
      <c r="B1286">
        <v>0.5</v>
      </c>
      <c r="C1286">
        <v>0.5</v>
      </c>
      <c r="D1286">
        <v>1.06</v>
      </c>
    </row>
    <row r="1287" spans="1:4" ht="15" x14ac:dyDescent="0.25">
      <c r="A1287" s="34">
        <v>42611</v>
      </c>
      <c r="B1287">
        <v>0.51</v>
      </c>
      <c r="C1287">
        <v>0.5</v>
      </c>
      <c r="D1287">
        <v>1.05</v>
      </c>
    </row>
    <row r="1288" spans="1:4" ht="15" x14ac:dyDescent="0.25">
      <c r="A1288" s="34">
        <v>42612</v>
      </c>
      <c r="B1288">
        <v>0.5</v>
      </c>
      <c r="C1288">
        <v>0.5</v>
      </c>
      <c r="D1288">
        <v>1.04</v>
      </c>
    </row>
    <row r="1289" spans="1:4" ht="15" x14ac:dyDescent="0.25">
      <c r="A1289" s="34">
        <v>42613</v>
      </c>
      <c r="B1289">
        <v>0.5</v>
      </c>
      <c r="C1289">
        <v>0.5</v>
      </c>
      <c r="D1289">
        <v>1.07</v>
      </c>
    </row>
    <row r="1290" spans="1:4" ht="15" x14ac:dyDescent="0.25">
      <c r="A1290" s="34">
        <v>42614</v>
      </c>
      <c r="B1290">
        <v>0.5</v>
      </c>
      <c r="C1290">
        <v>0.5</v>
      </c>
      <c r="D1290">
        <v>1.0900000000000001</v>
      </c>
    </row>
    <row r="1291" spans="1:4" ht="15" x14ac:dyDescent="0.25">
      <c r="A1291" s="34">
        <v>42615</v>
      </c>
      <c r="B1291">
        <v>0.52</v>
      </c>
      <c r="C1291">
        <v>0.5</v>
      </c>
      <c r="D1291">
        <v>1.07</v>
      </c>
    </row>
    <row r="1292" spans="1:4" ht="15" x14ac:dyDescent="0.25">
      <c r="A1292" s="34">
        <v>42618</v>
      </c>
      <c r="B1292">
        <v>0.52</v>
      </c>
      <c r="C1292">
        <v>0.5</v>
      </c>
      <c r="D1292">
        <v>1.08</v>
      </c>
    </row>
    <row r="1293" spans="1:4" ht="15" x14ac:dyDescent="0.25">
      <c r="A1293" s="34">
        <v>42619</v>
      </c>
      <c r="B1293">
        <v>0.49</v>
      </c>
      <c r="C1293">
        <v>0.5</v>
      </c>
      <c r="D1293">
        <v>1.1000000000000001</v>
      </c>
    </row>
    <row r="1294" spans="1:4" ht="15" x14ac:dyDescent="0.25">
      <c r="A1294" s="34">
        <v>42620</v>
      </c>
      <c r="B1294">
        <v>0.51</v>
      </c>
      <c r="C1294">
        <v>0.5</v>
      </c>
      <c r="D1294">
        <v>1.0900000000000001</v>
      </c>
    </row>
    <row r="1295" spans="1:4" ht="15" x14ac:dyDescent="0.25">
      <c r="A1295" s="34">
        <v>42621</v>
      </c>
      <c r="B1295">
        <v>0.48</v>
      </c>
      <c r="C1295">
        <v>0.5</v>
      </c>
      <c r="D1295">
        <v>1.08</v>
      </c>
    </row>
    <row r="1296" spans="1:4" ht="15" x14ac:dyDescent="0.25">
      <c r="A1296" s="34">
        <v>42622</v>
      </c>
      <c r="B1296">
        <v>0.49</v>
      </c>
      <c r="C1296">
        <v>0.5</v>
      </c>
      <c r="D1296">
        <v>1.07</v>
      </c>
    </row>
    <row r="1297" spans="1:4" ht="15" x14ac:dyDescent="0.25">
      <c r="A1297" s="34">
        <v>42625</v>
      </c>
      <c r="B1297">
        <v>0.51</v>
      </c>
      <c r="C1297">
        <v>0.5</v>
      </c>
      <c r="D1297">
        <v>1.07</v>
      </c>
    </row>
    <row r="1298" spans="1:4" ht="15" x14ac:dyDescent="0.25">
      <c r="A1298" s="34">
        <v>42626</v>
      </c>
      <c r="B1298">
        <v>0.51</v>
      </c>
      <c r="C1298">
        <v>0.5</v>
      </c>
      <c r="D1298">
        <v>1.08</v>
      </c>
    </row>
    <row r="1299" spans="1:4" ht="15" x14ac:dyDescent="0.25">
      <c r="A1299" s="34">
        <v>42627</v>
      </c>
      <c r="B1299">
        <v>0.53</v>
      </c>
      <c r="C1299">
        <v>0.5</v>
      </c>
      <c r="D1299">
        <v>1.1000000000000001</v>
      </c>
    </row>
    <row r="1300" spans="1:4" ht="15" x14ac:dyDescent="0.25">
      <c r="A1300" s="34">
        <v>42628</v>
      </c>
      <c r="B1300">
        <v>0.5</v>
      </c>
      <c r="C1300">
        <v>0.5</v>
      </c>
      <c r="D1300">
        <v>1.08</v>
      </c>
    </row>
    <row r="1301" spans="1:4" ht="15" x14ac:dyDescent="0.25">
      <c r="A1301" s="34">
        <v>42629</v>
      </c>
      <c r="B1301">
        <v>0.48</v>
      </c>
      <c r="C1301">
        <v>0.5</v>
      </c>
      <c r="D1301">
        <v>1.08</v>
      </c>
    </row>
    <row r="1302" spans="1:4" ht="15" x14ac:dyDescent="0.25">
      <c r="A1302" s="34">
        <v>42632</v>
      </c>
      <c r="B1302">
        <v>0.53</v>
      </c>
      <c r="C1302">
        <v>0.5</v>
      </c>
      <c r="D1302">
        <v>1.0900000000000001</v>
      </c>
    </row>
    <row r="1303" spans="1:4" ht="15" x14ac:dyDescent="0.25">
      <c r="A1303" s="34">
        <v>42633</v>
      </c>
      <c r="B1303">
        <v>0.52</v>
      </c>
      <c r="C1303">
        <v>0.5</v>
      </c>
      <c r="D1303">
        <v>1.08</v>
      </c>
    </row>
    <row r="1304" spans="1:4" ht="15" x14ac:dyDescent="0.25">
      <c r="A1304" s="34">
        <v>42634</v>
      </c>
      <c r="B1304">
        <v>0.48</v>
      </c>
      <c r="C1304">
        <v>0.5</v>
      </c>
      <c r="D1304">
        <v>1.06</v>
      </c>
    </row>
    <row r="1305" spans="1:4" ht="15" x14ac:dyDescent="0.25">
      <c r="A1305" s="34">
        <v>42635</v>
      </c>
      <c r="B1305">
        <v>0.48</v>
      </c>
      <c r="C1305">
        <v>0.5</v>
      </c>
      <c r="D1305">
        <v>1.07</v>
      </c>
    </row>
    <row r="1306" spans="1:4" ht="15" x14ac:dyDescent="0.25">
      <c r="A1306" s="34">
        <v>42636</v>
      </c>
      <c r="B1306">
        <v>0.49</v>
      </c>
      <c r="C1306">
        <v>0.5</v>
      </c>
      <c r="D1306">
        <v>1.08</v>
      </c>
    </row>
    <row r="1307" spans="1:4" ht="15" x14ac:dyDescent="0.25">
      <c r="A1307" s="34">
        <v>42639</v>
      </c>
      <c r="B1307">
        <v>0.51</v>
      </c>
      <c r="C1307">
        <v>0.5</v>
      </c>
      <c r="D1307">
        <v>1.08</v>
      </c>
    </row>
    <row r="1308" spans="1:4" ht="15" x14ac:dyDescent="0.25">
      <c r="A1308" s="34">
        <v>42640</v>
      </c>
      <c r="B1308">
        <v>0.51</v>
      </c>
      <c r="C1308">
        <v>0.5</v>
      </c>
      <c r="D1308">
        <v>1.0900000000000001</v>
      </c>
    </row>
    <row r="1309" spans="1:4" ht="15" x14ac:dyDescent="0.25">
      <c r="A1309" s="34">
        <v>42641</v>
      </c>
      <c r="B1309">
        <v>0.49</v>
      </c>
      <c r="C1309">
        <v>0.5</v>
      </c>
      <c r="D1309">
        <v>1.1100000000000001</v>
      </c>
    </row>
    <row r="1310" spans="1:4" ht="15" x14ac:dyDescent="0.25">
      <c r="A1310" s="34">
        <v>42642</v>
      </c>
      <c r="B1310">
        <v>0.51</v>
      </c>
      <c r="C1310">
        <v>0.5</v>
      </c>
      <c r="D1310">
        <v>1.1200000000000001</v>
      </c>
    </row>
    <row r="1311" spans="1:4" ht="15" x14ac:dyDescent="0.25">
      <c r="A1311" s="34">
        <v>42643</v>
      </c>
      <c r="B1311">
        <v>2.0299999999999998</v>
      </c>
      <c r="C1311">
        <v>0.5</v>
      </c>
      <c r="D1311">
        <v>1.1499999999999999</v>
      </c>
    </row>
    <row r="1312" spans="1:4" ht="15" x14ac:dyDescent="0.25">
      <c r="A1312" s="34">
        <v>42646</v>
      </c>
      <c r="B1312">
        <v>0.49</v>
      </c>
      <c r="C1312">
        <v>0.5</v>
      </c>
      <c r="D1312">
        <v>1.1499999999999999</v>
      </c>
    </row>
    <row r="1313" spans="1:4" ht="15" x14ac:dyDescent="0.25">
      <c r="A1313" s="34">
        <v>42647</v>
      </c>
      <c r="B1313">
        <v>0.49</v>
      </c>
      <c r="C1313">
        <v>0.5</v>
      </c>
      <c r="D1313">
        <v>1.17</v>
      </c>
    </row>
    <row r="1314" spans="1:4" ht="15" x14ac:dyDescent="0.25">
      <c r="A1314" s="34">
        <v>42648</v>
      </c>
      <c r="B1314">
        <v>0.5</v>
      </c>
      <c r="C1314">
        <v>0.5</v>
      </c>
      <c r="D1314">
        <v>1.1499999999999999</v>
      </c>
    </row>
    <row r="1315" spans="1:4" ht="15" x14ac:dyDescent="0.25">
      <c r="A1315" s="34">
        <v>42649</v>
      </c>
      <c r="B1315">
        <v>0.49</v>
      </c>
      <c r="C1315">
        <v>0.5</v>
      </c>
      <c r="D1315">
        <v>1.1299999999999999</v>
      </c>
    </row>
    <row r="1316" spans="1:4" ht="15" x14ac:dyDescent="0.25">
      <c r="A1316" s="34">
        <v>42650</v>
      </c>
      <c r="B1316">
        <v>0.49</v>
      </c>
      <c r="C1316">
        <v>0.5</v>
      </c>
      <c r="D1316">
        <v>1.1399999999999999</v>
      </c>
    </row>
    <row r="1317" spans="1:4" ht="15" x14ac:dyDescent="0.25">
      <c r="A1317" s="34">
        <v>42653</v>
      </c>
      <c r="B1317">
        <v>0.5</v>
      </c>
      <c r="C1317">
        <v>0.5</v>
      </c>
      <c r="D1317">
        <v>1.1200000000000001</v>
      </c>
    </row>
    <row r="1318" spans="1:4" ht="15" x14ac:dyDescent="0.25">
      <c r="A1318" s="34">
        <v>42654</v>
      </c>
      <c r="B1318">
        <v>0.5</v>
      </c>
      <c r="C1318">
        <v>0.5</v>
      </c>
      <c r="D1318">
        <v>1.1000000000000001</v>
      </c>
    </row>
    <row r="1319" spans="1:4" ht="15" x14ac:dyDescent="0.25">
      <c r="A1319" s="34">
        <v>42655</v>
      </c>
      <c r="B1319">
        <v>0.49</v>
      </c>
      <c r="C1319">
        <v>0.5</v>
      </c>
      <c r="D1319">
        <v>1.0900000000000001</v>
      </c>
    </row>
    <row r="1320" spans="1:4" ht="15" x14ac:dyDescent="0.25">
      <c r="A1320" s="34">
        <v>42656</v>
      </c>
      <c r="B1320">
        <v>0.49</v>
      </c>
      <c r="C1320">
        <v>0.5</v>
      </c>
      <c r="D1320">
        <v>1.1000000000000001</v>
      </c>
    </row>
    <row r="1321" spans="1:4" ht="15" x14ac:dyDescent="0.25">
      <c r="A1321" s="34">
        <v>42657</v>
      </c>
      <c r="B1321">
        <v>0.5</v>
      </c>
      <c r="C1321">
        <v>0.5</v>
      </c>
      <c r="D1321">
        <v>1.1100000000000001</v>
      </c>
    </row>
    <row r="1322" spans="1:4" ht="15" x14ac:dyDescent="0.25">
      <c r="A1322" s="34">
        <v>42660</v>
      </c>
      <c r="B1322">
        <v>0.48</v>
      </c>
      <c r="C1322">
        <v>0.5</v>
      </c>
      <c r="D1322">
        <v>1.1100000000000001</v>
      </c>
    </row>
    <row r="1323" spans="1:4" ht="15" x14ac:dyDescent="0.25">
      <c r="A1323" s="34">
        <v>42661</v>
      </c>
      <c r="B1323">
        <v>0.5</v>
      </c>
      <c r="C1323">
        <v>0.5</v>
      </c>
      <c r="D1323">
        <v>1.1100000000000001</v>
      </c>
    </row>
    <row r="1324" spans="1:4" ht="15" x14ac:dyDescent="0.25">
      <c r="A1324" s="34">
        <v>42662</v>
      </c>
      <c r="B1324">
        <v>0.5</v>
      </c>
      <c r="C1324">
        <v>0.5</v>
      </c>
      <c r="D1324">
        <v>1.0900000000000001</v>
      </c>
    </row>
    <row r="1325" spans="1:4" ht="15" x14ac:dyDescent="0.25">
      <c r="A1325" s="34">
        <v>42663</v>
      </c>
      <c r="B1325">
        <v>0.49</v>
      </c>
      <c r="C1325">
        <v>0.5</v>
      </c>
      <c r="D1325">
        <v>1.1100000000000001</v>
      </c>
    </row>
    <row r="1326" spans="1:4" ht="15" x14ac:dyDescent="0.25">
      <c r="A1326" s="34">
        <v>42664</v>
      </c>
      <c r="B1326">
        <v>0.49</v>
      </c>
      <c r="C1326">
        <v>0.5</v>
      </c>
      <c r="D1326">
        <v>1.1000000000000001</v>
      </c>
    </row>
    <row r="1327" spans="1:4" ht="15" x14ac:dyDescent="0.25">
      <c r="A1327" s="34">
        <v>42667</v>
      </c>
      <c r="B1327">
        <v>0.49</v>
      </c>
      <c r="C1327">
        <v>0.5</v>
      </c>
      <c r="D1327">
        <v>1.1000000000000001</v>
      </c>
    </row>
    <row r="1328" spans="1:4" ht="15" x14ac:dyDescent="0.25">
      <c r="A1328" s="34">
        <v>42668</v>
      </c>
      <c r="B1328">
        <v>0.49</v>
      </c>
      <c r="C1328">
        <v>0.5</v>
      </c>
      <c r="D1328">
        <v>1.1000000000000001</v>
      </c>
    </row>
    <row r="1329" spans="1:4" ht="15" x14ac:dyDescent="0.25">
      <c r="A1329" s="34">
        <v>42669</v>
      </c>
      <c r="B1329">
        <v>0.5</v>
      </c>
      <c r="C1329">
        <v>0.5</v>
      </c>
      <c r="D1329">
        <v>1.08</v>
      </c>
    </row>
    <row r="1330" spans="1:4" ht="15" x14ac:dyDescent="0.25">
      <c r="A1330" s="34">
        <v>42670</v>
      </c>
      <c r="B1330">
        <v>0.49</v>
      </c>
      <c r="C1330">
        <v>0.5</v>
      </c>
      <c r="D1330">
        <v>1.08</v>
      </c>
    </row>
    <row r="1331" spans="1:4" ht="15" x14ac:dyDescent="0.25">
      <c r="A1331" s="34">
        <v>42671</v>
      </c>
      <c r="B1331">
        <v>0.5</v>
      </c>
      <c r="C1331">
        <v>0.5</v>
      </c>
      <c r="D1331">
        <v>1.0900000000000001</v>
      </c>
    </row>
    <row r="1332" spans="1:4" ht="15" x14ac:dyDescent="0.25">
      <c r="A1332" s="34">
        <v>42674</v>
      </c>
      <c r="B1332">
        <v>0.48</v>
      </c>
      <c r="C1332">
        <v>0.5</v>
      </c>
      <c r="D1332">
        <v>1.1000000000000001</v>
      </c>
    </row>
    <row r="1333" spans="1:4" ht="15" x14ac:dyDescent="0.25">
      <c r="A1333" s="34">
        <v>42675</v>
      </c>
      <c r="B1333">
        <v>0.5</v>
      </c>
      <c r="C1333">
        <v>0.5</v>
      </c>
      <c r="D1333">
        <v>1.1000000000000001</v>
      </c>
    </row>
    <row r="1334" spans="1:4" ht="15" x14ac:dyDescent="0.25">
      <c r="A1334" s="34">
        <v>42676</v>
      </c>
      <c r="B1334">
        <v>0.49</v>
      </c>
      <c r="C1334">
        <v>0.5</v>
      </c>
      <c r="D1334">
        <v>1.0900000000000001</v>
      </c>
    </row>
    <row r="1335" spans="1:4" ht="15" x14ac:dyDescent="0.25">
      <c r="A1335" s="34">
        <v>42677</v>
      </c>
      <c r="B1335">
        <v>0.49</v>
      </c>
      <c r="C1335">
        <v>0.5</v>
      </c>
      <c r="D1335">
        <v>1.07</v>
      </c>
    </row>
    <row r="1336" spans="1:4" ht="15" x14ac:dyDescent="0.25">
      <c r="A1336" s="34">
        <v>42678</v>
      </c>
      <c r="B1336">
        <v>0.5</v>
      </c>
      <c r="C1336">
        <v>0.5</v>
      </c>
      <c r="D1336">
        <v>1.08</v>
      </c>
    </row>
    <row r="1337" spans="1:4" ht="15" x14ac:dyDescent="0.25">
      <c r="A1337" s="34">
        <v>42681</v>
      </c>
      <c r="B1337">
        <v>0.5</v>
      </c>
      <c r="C1337">
        <v>0.5</v>
      </c>
      <c r="D1337">
        <v>1.07</v>
      </c>
    </row>
    <row r="1338" spans="1:4" ht="15" x14ac:dyDescent="0.25">
      <c r="A1338" s="34">
        <v>42682</v>
      </c>
      <c r="B1338">
        <v>0.5</v>
      </c>
      <c r="C1338">
        <v>0.5</v>
      </c>
      <c r="D1338">
        <v>1.07</v>
      </c>
    </row>
    <row r="1339" spans="1:4" ht="15" x14ac:dyDescent="0.25">
      <c r="A1339" s="34">
        <v>42683</v>
      </c>
      <c r="B1339">
        <v>0.52</v>
      </c>
      <c r="C1339">
        <v>0.5</v>
      </c>
      <c r="D1339">
        <v>1.06</v>
      </c>
    </row>
    <row r="1340" spans="1:4" ht="15" x14ac:dyDescent="0.25">
      <c r="A1340" s="34">
        <v>42684</v>
      </c>
      <c r="B1340">
        <v>0.49</v>
      </c>
      <c r="C1340">
        <v>0.5</v>
      </c>
      <c r="D1340">
        <v>1.07</v>
      </c>
    </row>
    <row r="1341" spans="1:4" ht="15" x14ac:dyDescent="0.25">
      <c r="A1341" s="34">
        <v>42685</v>
      </c>
      <c r="B1341">
        <v>0.51</v>
      </c>
      <c r="C1341">
        <v>0.5</v>
      </c>
      <c r="D1341">
        <v>1.07</v>
      </c>
    </row>
    <row r="1342" spans="1:4" ht="15" x14ac:dyDescent="0.25">
      <c r="A1342" s="34">
        <v>42688</v>
      </c>
      <c r="B1342">
        <v>0.51</v>
      </c>
      <c r="C1342">
        <v>0.5</v>
      </c>
      <c r="D1342">
        <v>1.08</v>
      </c>
    </row>
    <row r="1343" spans="1:4" ht="15" x14ac:dyDescent="0.25">
      <c r="A1343" s="34">
        <v>42689</v>
      </c>
      <c r="B1343">
        <v>0.51</v>
      </c>
      <c r="C1343">
        <v>0.5</v>
      </c>
      <c r="D1343">
        <v>1.0900000000000001</v>
      </c>
    </row>
    <row r="1344" spans="1:4" ht="15" x14ac:dyDescent="0.25">
      <c r="A1344" s="34">
        <v>42690</v>
      </c>
      <c r="B1344">
        <v>0.51</v>
      </c>
      <c r="C1344">
        <v>0.5</v>
      </c>
      <c r="D1344">
        <v>1.1000000000000001</v>
      </c>
    </row>
    <row r="1345" spans="1:4" ht="15" x14ac:dyDescent="0.25">
      <c r="A1345" s="34">
        <v>42691</v>
      </c>
      <c r="B1345">
        <v>0.51</v>
      </c>
      <c r="C1345">
        <v>0.5</v>
      </c>
      <c r="D1345">
        <v>1.1100000000000001</v>
      </c>
    </row>
    <row r="1346" spans="1:4" ht="15" x14ac:dyDescent="0.25">
      <c r="A1346" s="34">
        <v>42692</v>
      </c>
      <c r="B1346">
        <v>0.49</v>
      </c>
      <c r="C1346">
        <v>0.5</v>
      </c>
      <c r="D1346">
        <v>1.1000000000000001</v>
      </c>
    </row>
    <row r="1347" spans="1:4" ht="15" x14ac:dyDescent="0.25">
      <c r="A1347" s="34">
        <v>42695</v>
      </c>
      <c r="B1347">
        <v>0.5</v>
      </c>
      <c r="C1347">
        <v>0.5</v>
      </c>
      <c r="D1347">
        <v>1.1000000000000001</v>
      </c>
    </row>
    <row r="1348" spans="1:4" ht="15" x14ac:dyDescent="0.25">
      <c r="A1348" s="34">
        <v>42696</v>
      </c>
      <c r="B1348">
        <v>0.49</v>
      </c>
      <c r="C1348">
        <v>0.5</v>
      </c>
      <c r="D1348">
        <v>1.1100000000000001</v>
      </c>
    </row>
    <row r="1349" spans="1:4" ht="15" x14ac:dyDescent="0.25">
      <c r="A1349" s="34">
        <v>42697</v>
      </c>
      <c r="B1349">
        <v>0.49</v>
      </c>
      <c r="C1349">
        <v>0.5</v>
      </c>
      <c r="D1349">
        <v>1.1200000000000001</v>
      </c>
    </row>
    <row r="1350" spans="1:4" ht="15" x14ac:dyDescent="0.25">
      <c r="A1350" s="34">
        <v>42698</v>
      </c>
      <c r="B1350">
        <v>0.48</v>
      </c>
      <c r="C1350">
        <v>0.5</v>
      </c>
      <c r="D1350">
        <v>1.1299999999999999</v>
      </c>
    </row>
    <row r="1351" spans="1:4" ht="15" x14ac:dyDescent="0.25">
      <c r="A1351" s="34">
        <v>42699</v>
      </c>
      <c r="B1351">
        <v>0.49</v>
      </c>
      <c r="C1351">
        <v>0.5</v>
      </c>
      <c r="D1351">
        <v>1.1200000000000001</v>
      </c>
    </row>
    <row r="1352" spans="1:4" ht="15" x14ac:dyDescent="0.25">
      <c r="A1352" s="34">
        <v>42702</v>
      </c>
      <c r="B1352">
        <v>0.48</v>
      </c>
      <c r="C1352">
        <v>0.5</v>
      </c>
      <c r="D1352">
        <v>1.1399999999999999</v>
      </c>
    </row>
    <row r="1353" spans="1:4" ht="15" x14ac:dyDescent="0.25">
      <c r="A1353" s="34">
        <v>42703</v>
      </c>
      <c r="B1353">
        <v>0.49</v>
      </c>
      <c r="C1353">
        <v>0.5</v>
      </c>
      <c r="D1353">
        <v>1.1499999999999999</v>
      </c>
    </row>
    <row r="1354" spans="1:4" ht="15" x14ac:dyDescent="0.25">
      <c r="A1354" s="34">
        <v>42704</v>
      </c>
      <c r="B1354">
        <v>0.48</v>
      </c>
      <c r="C1354">
        <v>0.5</v>
      </c>
      <c r="D1354">
        <v>1.1399999999999999</v>
      </c>
    </row>
    <row r="1355" spans="1:4" ht="15" x14ac:dyDescent="0.25">
      <c r="A1355" s="34">
        <v>42705</v>
      </c>
      <c r="B1355">
        <v>0.5</v>
      </c>
      <c r="C1355">
        <v>0.5</v>
      </c>
      <c r="D1355">
        <v>1.1399999999999999</v>
      </c>
    </row>
    <row r="1356" spans="1:4" ht="15" x14ac:dyDescent="0.25">
      <c r="A1356" s="34">
        <v>42706</v>
      </c>
      <c r="B1356">
        <v>0.48</v>
      </c>
      <c r="C1356">
        <v>0.5</v>
      </c>
      <c r="D1356">
        <v>1.1399999999999999</v>
      </c>
    </row>
    <row r="1357" spans="1:4" ht="15" x14ac:dyDescent="0.25">
      <c r="A1357" s="34">
        <v>42709</v>
      </c>
      <c r="B1357">
        <v>0.5</v>
      </c>
      <c r="C1357">
        <v>0.5</v>
      </c>
      <c r="D1357">
        <v>1.1499999999999999</v>
      </c>
    </row>
    <row r="1358" spans="1:4" ht="15" x14ac:dyDescent="0.25">
      <c r="A1358" s="34">
        <v>42710</v>
      </c>
      <c r="B1358">
        <v>0.49</v>
      </c>
      <c r="C1358">
        <v>0.5</v>
      </c>
      <c r="D1358">
        <v>1.1599999999999999</v>
      </c>
    </row>
    <row r="1359" spans="1:4" ht="15" x14ac:dyDescent="0.25">
      <c r="A1359" s="34">
        <v>42711</v>
      </c>
      <c r="B1359">
        <v>0.48</v>
      </c>
      <c r="C1359">
        <v>0.5</v>
      </c>
      <c r="D1359">
        <v>1.1299999999999999</v>
      </c>
    </row>
    <row r="1360" spans="1:4" ht="15" x14ac:dyDescent="0.25">
      <c r="A1360" s="34">
        <v>42712</v>
      </c>
      <c r="B1360">
        <v>0.49</v>
      </c>
      <c r="C1360">
        <v>0.5</v>
      </c>
      <c r="D1360">
        <v>1.1399999999999999</v>
      </c>
    </row>
    <row r="1361" spans="1:4" ht="15" x14ac:dyDescent="0.25">
      <c r="A1361" s="34">
        <v>42713</v>
      </c>
      <c r="B1361">
        <v>0.49</v>
      </c>
      <c r="C1361">
        <v>0.5</v>
      </c>
      <c r="D1361">
        <v>1.1399999999999999</v>
      </c>
    </row>
    <row r="1362" spans="1:4" ht="15" x14ac:dyDescent="0.25">
      <c r="A1362" s="34">
        <v>42716</v>
      </c>
      <c r="B1362">
        <v>0.51</v>
      </c>
      <c r="C1362">
        <v>0.5</v>
      </c>
      <c r="D1362">
        <v>1.1399999999999999</v>
      </c>
    </row>
    <row r="1363" spans="1:4" ht="15" x14ac:dyDescent="0.25">
      <c r="A1363" s="34">
        <v>42717</v>
      </c>
      <c r="B1363">
        <v>0.5</v>
      </c>
      <c r="C1363">
        <v>0.5</v>
      </c>
      <c r="D1363">
        <v>1.1399999999999999</v>
      </c>
    </row>
    <row r="1364" spans="1:4" ht="15" x14ac:dyDescent="0.25">
      <c r="A1364" s="34">
        <v>42718</v>
      </c>
      <c r="B1364">
        <v>0.51</v>
      </c>
      <c r="C1364">
        <v>0.5</v>
      </c>
      <c r="D1364">
        <v>1.1299999999999999</v>
      </c>
    </row>
    <row r="1365" spans="1:4" ht="15" x14ac:dyDescent="0.25">
      <c r="A1365" s="34">
        <v>42719</v>
      </c>
      <c r="B1365">
        <v>0.49</v>
      </c>
      <c r="C1365">
        <v>0.5</v>
      </c>
      <c r="D1365">
        <v>1.1499999999999999</v>
      </c>
    </row>
    <row r="1366" spans="1:4" ht="15" x14ac:dyDescent="0.25">
      <c r="A1366" s="34">
        <v>42720</v>
      </c>
      <c r="B1366">
        <v>0.49</v>
      </c>
      <c r="C1366">
        <v>0.5</v>
      </c>
      <c r="D1366">
        <v>1.1599999999999999</v>
      </c>
    </row>
    <row r="1367" spans="1:4" ht="15" x14ac:dyDescent="0.25">
      <c r="A1367" s="34">
        <v>42723</v>
      </c>
      <c r="B1367">
        <v>0.49</v>
      </c>
      <c r="C1367">
        <v>0.5</v>
      </c>
      <c r="D1367">
        <v>1.18</v>
      </c>
    </row>
    <row r="1368" spans="1:4" ht="15" x14ac:dyDescent="0.25">
      <c r="A1368" s="34">
        <v>42724</v>
      </c>
      <c r="B1368">
        <v>0.5</v>
      </c>
      <c r="C1368">
        <v>0.5</v>
      </c>
      <c r="D1368">
        <v>1.19</v>
      </c>
    </row>
    <row r="1369" spans="1:4" ht="15" x14ac:dyDescent="0.25">
      <c r="A1369" s="34">
        <v>42725</v>
      </c>
      <c r="B1369">
        <v>0.48</v>
      </c>
      <c r="C1369">
        <v>0.5</v>
      </c>
      <c r="D1369">
        <v>1.19</v>
      </c>
    </row>
    <row r="1370" spans="1:4" ht="15" x14ac:dyDescent="0.25">
      <c r="A1370" s="34">
        <v>42726</v>
      </c>
      <c r="B1370">
        <v>0.48</v>
      </c>
      <c r="C1370">
        <v>0.5</v>
      </c>
      <c r="D1370">
        <v>1.18</v>
      </c>
    </row>
    <row r="1371" spans="1:4" ht="15" x14ac:dyDescent="0.25">
      <c r="A1371" s="34">
        <v>42727</v>
      </c>
      <c r="B1371">
        <v>0.48</v>
      </c>
      <c r="C1371">
        <v>0.5</v>
      </c>
      <c r="D1371">
        <v>1.19</v>
      </c>
    </row>
    <row r="1372" spans="1:4" ht="15" x14ac:dyDescent="0.25">
      <c r="A1372" s="34">
        <v>42730</v>
      </c>
      <c r="B1372"/>
      <c r="C1372"/>
      <c r="D1372"/>
    </row>
    <row r="1373" spans="1:4" ht="15" x14ac:dyDescent="0.25">
      <c r="A1373" s="34">
        <v>42731</v>
      </c>
      <c r="B1373">
        <v>0.49</v>
      </c>
      <c r="C1373">
        <v>0.5</v>
      </c>
      <c r="D1373">
        <v>1.2</v>
      </c>
    </row>
    <row r="1374" spans="1:4" ht="15" x14ac:dyDescent="0.25">
      <c r="A1374" s="34">
        <v>42732</v>
      </c>
      <c r="B1374">
        <v>0.48</v>
      </c>
      <c r="C1374">
        <v>0.5</v>
      </c>
      <c r="D1374">
        <v>1.21</v>
      </c>
    </row>
    <row r="1375" spans="1:4" ht="15" x14ac:dyDescent="0.25">
      <c r="A1375" s="34">
        <v>42733</v>
      </c>
      <c r="B1375">
        <v>0.48</v>
      </c>
      <c r="C1375">
        <v>0.5</v>
      </c>
      <c r="D1375">
        <v>1.17</v>
      </c>
    </row>
    <row r="1376" spans="1:4" ht="15" x14ac:dyDescent="0.25">
      <c r="A1376" s="34">
        <v>42734</v>
      </c>
      <c r="B1376">
        <v>0.93</v>
      </c>
      <c r="C1376">
        <v>0.5</v>
      </c>
      <c r="D1376">
        <v>1.17</v>
      </c>
    </row>
    <row r="1377" spans="1:4" ht="15" x14ac:dyDescent="0.25">
      <c r="A1377" s="34">
        <v>42737</v>
      </c>
      <c r="B1377">
        <v>0.48</v>
      </c>
      <c r="C1377">
        <v>0.5</v>
      </c>
      <c r="D1377">
        <v>1.1599999999999999</v>
      </c>
    </row>
    <row r="1378" spans="1:4" ht="15" x14ac:dyDescent="0.25">
      <c r="A1378" s="34">
        <v>42738</v>
      </c>
      <c r="B1378">
        <v>0.48</v>
      </c>
      <c r="C1378">
        <v>0.5</v>
      </c>
      <c r="D1378">
        <v>1.1499999999999999</v>
      </c>
    </row>
    <row r="1379" spans="1:4" ht="15" x14ac:dyDescent="0.25">
      <c r="A1379" s="34">
        <v>42739</v>
      </c>
      <c r="B1379">
        <v>0.48</v>
      </c>
      <c r="C1379">
        <v>0.5</v>
      </c>
      <c r="D1379">
        <v>1.1299999999999999</v>
      </c>
    </row>
    <row r="1380" spans="1:4" ht="15" x14ac:dyDescent="0.25">
      <c r="A1380" s="34">
        <v>42740</v>
      </c>
      <c r="B1380">
        <v>0.49</v>
      </c>
      <c r="C1380">
        <v>0.5</v>
      </c>
      <c r="D1380">
        <v>1.1200000000000001</v>
      </c>
    </row>
    <row r="1381" spans="1:4" ht="15" x14ac:dyDescent="0.25">
      <c r="A1381" s="34">
        <v>42741</v>
      </c>
      <c r="B1381">
        <v>0.49</v>
      </c>
      <c r="C1381">
        <v>0.5</v>
      </c>
      <c r="D1381">
        <v>1.1200000000000001</v>
      </c>
    </row>
    <row r="1382" spans="1:4" ht="15" x14ac:dyDescent="0.25">
      <c r="A1382" s="34">
        <v>42744</v>
      </c>
      <c r="B1382">
        <v>0.48</v>
      </c>
      <c r="C1382">
        <v>0.5</v>
      </c>
      <c r="D1382">
        <v>1.1299999999999999</v>
      </c>
    </row>
    <row r="1383" spans="1:4" ht="15" x14ac:dyDescent="0.25">
      <c r="A1383" s="34">
        <v>42745</v>
      </c>
      <c r="B1383">
        <v>0.48</v>
      </c>
      <c r="C1383">
        <v>0.5</v>
      </c>
      <c r="D1383">
        <v>1.1000000000000001</v>
      </c>
    </row>
    <row r="1384" spans="1:4" ht="15" x14ac:dyDescent="0.25">
      <c r="A1384" s="34">
        <v>42746</v>
      </c>
      <c r="B1384">
        <v>0.49</v>
      </c>
      <c r="C1384">
        <v>0.5</v>
      </c>
      <c r="D1384">
        <v>1.08</v>
      </c>
    </row>
    <row r="1385" spans="1:4" ht="15" x14ac:dyDescent="0.25">
      <c r="A1385" s="34">
        <v>42747</v>
      </c>
      <c r="B1385">
        <v>0.5</v>
      </c>
      <c r="C1385">
        <v>0.5</v>
      </c>
      <c r="D1385">
        <v>1.08</v>
      </c>
    </row>
    <row r="1386" spans="1:4" ht="15" x14ac:dyDescent="0.25">
      <c r="A1386" s="34">
        <v>42748</v>
      </c>
      <c r="B1386">
        <v>0.5</v>
      </c>
      <c r="C1386">
        <v>0.5</v>
      </c>
      <c r="D1386">
        <v>1.0900000000000001</v>
      </c>
    </row>
    <row r="1387" spans="1:4" ht="15" x14ac:dyDescent="0.25">
      <c r="A1387" s="34">
        <v>42751</v>
      </c>
      <c r="B1387">
        <v>0.49</v>
      </c>
      <c r="C1387">
        <v>0.5</v>
      </c>
      <c r="D1387">
        <v>1.0900000000000001</v>
      </c>
    </row>
    <row r="1388" spans="1:4" ht="15" x14ac:dyDescent="0.25">
      <c r="A1388" s="34">
        <v>42752</v>
      </c>
      <c r="B1388">
        <v>0.5</v>
      </c>
      <c r="C1388">
        <v>0.5</v>
      </c>
      <c r="D1388">
        <v>1.05</v>
      </c>
    </row>
    <row r="1389" spans="1:4" ht="15" x14ac:dyDescent="0.25">
      <c r="A1389" s="34">
        <v>42753</v>
      </c>
      <c r="B1389">
        <v>0.49</v>
      </c>
      <c r="C1389">
        <v>0.5</v>
      </c>
      <c r="D1389">
        <v>1.03</v>
      </c>
    </row>
    <row r="1390" spans="1:4" ht="15" x14ac:dyDescent="0.25">
      <c r="A1390" s="34">
        <v>42754</v>
      </c>
      <c r="B1390">
        <v>0.49</v>
      </c>
      <c r="C1390">
        <v>0.5</v>
      </c>
      <c r="D1390">
        <v>1.04</v>
      </c>
    </row>
    <row r="1391" spans="1:4" ht="15" x14ac:dyDescent="0.25">
      <c r="A1391" s="34">
        <v>42755</v>
      </c>
      <c r="B1391">
        <v>0.49</v>
      </c>
      <c r="C1391">
        <v>0.5</v>
      </c>
      <c r="D1391">
        <v>1.03</v>
      </c>
    </row>
    <row r="1392" spans="1:4" ht="15" x14ac:dyDescent="0.25">
      <c r="A1392" s="34">
        <v>42758</v>
      </c>
      <c r="B1392">
        <v>0.5</v>
      </c>
      <c r="C1392">
        <v>0.5</v>
      </c>
      <c r="D1392">
        <v>1.02</v>
      </c>
    </row>
    <row r="1393" spans="1:4" ht="15" x14ac:dyDescent="0.25">
      <c r="A1393" s="34">
        <v>42759</v>
      </c>
      <c r="B1393">
        <v>0.51</v>
      </c>
      <c r="C1393">
        <v>0.5</v>
      </c>
      <c r="D1393">
        <v>1.02</v>
      </c>
    </row>
    <row r="1394" spans="1:4" ht="15" x14ac:dyDescent="0.25">
      <c r="A1394" s="34">
        <v>42760</v>
      </c>
      <c r="B1394">
        <v>0.5</v>
      </c>
      <c r="C1394">
        <v>0.5</v>
      </c>
      <c r="D1394">
        <v>1.03</v>
      </c>
    </row>
    <row r="1395" spans="1:4" ht="15" x14ac:dyDescent="0.25">
      <c r="A1395" s="34">
        <v>42761</v>
      </c>
      <c r="B1395">
        <v>0.5</v>
      </c>
      <c r="C1395">
        <v>0.5</v>
      </c>
      <c r="D1395">
        <v>1.05</v>
      </c>
    </row>
    <row r="1396" spans="1:4" ht="15" x14ac:dyDescent="0.25">
      <c r="A1396" s="34">
        <v>42762</v>
      </c>
      <c r="B1396">
        <v>0.49</v>
      </c>
      <c r="C1396">
        <v>0.5</v>
      </c>
      <c r="D1396">
        <v>1.05</v>
      </c>
    </row>
    <row r="1397" spans="1:4" ht="15" x14ac:dyDescent="0.25">
      <c r="A1397" s="34">
        <v>42765</v>
      </c>
      <c r="B1397">
        <v>0.49</v>
      </c>
      <c r="C1397">
        <v>0.5</v>
      </c>
      <c r="D1397">
        <v>1.06</v>
      </c>
    </row>
    <row r="1398" spans="1:4" ht="15" x14ac:dyDescent="0.25">
      <c r="A1398" s="34">
        <v>42766</v>
      </c>
      <c r="B1398">
        <v>0.5</v>
      </c>
      <c r="C1398">
        <v>0.5</v>
      </c>
      <c r="D1398">
        <v>1.02</v>
      </c>
    </row>
    <row r="1399" spans="1:4" ht="15" x14ac:dyDescent="0.25">
      <c r="A1399" s="34">
        <v>42767</v>
      </c>
      <c r="B1399">
        <v>0.49</v>
      </c>
      <c r="C1399">
        <v>0.5</v>
      </c>
      <c r="D1399">
        <v>1.01</v>
      </c>
    </row>
    <row r="1400" spans="1:4" ht="15" x14ac:dyDescent="0.25">
      <c r="A1400" s="34">
        <v>42768</v>
      </c>
      <c r="B1400">
        <v>0.5</v>
      </c>
      <c r="C1400">
        <v>0.5</v>
      </c>
      <c r="D1400">
        <v>1</v>
      </c>
    </row>
    <row r="1401" spans="1:4" ht="15" x14ac:dyDescent="0.25">
      <c r="A1401" s="34">
        <v>42769</v>
      </c>
      <c r="B1401">
        <v>0.49</v>
      </c>
      <c r="C1401">
        <v>0.5</v>
      </c>
      <c r="D1401">
        <v>1</v>
      </c>
    </row>
    <row r="1402" spans="1:4" ht="15" x14ac:dyDescent="0.25">
      <c r="A1402" s="34">
        <v>42772</v>
      </c>
      <c r="B1402">
        <v>0.49</v>
      </c>
      <c r="C1402">
        <v>0.5</v>
      </c>
      <c r="D1402">
        <v>1</v>
      </c>
    </row>
    <row r="1403" spans="1:4" ht="15" x14ac:dyDescent="0.25">
      <c r="A1403" s="34">
        <v>42773</v>
      </c>
      <c r="B1403">
        <v>0.49</v>
      </c>
      <c r="C1403">
        <v>0.5</v>
      </c>
      <c r="D1403">
        <v>0.99</v>
      </c>
    </row>
    <row r="1404" spans="1:4" ht="15" x14ac:dyDescent="0.25">
      <c r="A1404" s="34">
        <v>42774</v>
      </c>
      <c r="B1404">
        <v>0.49</v>
      </c>
      <c r="C1404">
        <v>0.5</v>
      </c>
      <c r="D1404">
        <v>0.98</v>
      </c>
    </row>
    <row r="1405" spans="1:4" ht="15" x14ac:dyDescent="0.25">
      <c r="A1405" s="34">
        <v>42775</v>
      </c>
      <c r="B1405">
        <v>0.49</v>
      </c>
      <c r="C1405">
        <v>0.5</v>
      </c>
      <c r="D1405">
        <v>0.99</v>
      </c>
    </row>
    <row r="1406" spans="1:4" ht="15" x14ac:dyDescent="0.25">
      <c r="A1406" s="34">
        <v>42776</v>
      </c>
      <c r="B1406">
        <v>0.49</v>
      </c>
      <c r="C1406">
        <v>0.5</v>
      </c>
      <c r="D1406">
        <v>0.99</v>
      </c>
    </row>
    <row r="1407" spans="1:4" ht="15" x14ac:dyDescent="0.25">
      <c r="A1407" s="34">
        <v>42779</v>
      </c>
      <c r="B1407">
        <v>0.49</v>
      </c>
      <c r="C1407">
        <v>0.5</v>
      </c>
      <c r="D1407">
        <v>1.02</v>
      </c>
    </row>
    <row r="1408" spans="1:4" ht="15" x14ac:dyDescent="0.25">
      <c r="A1408" s="34">
        <v>42780</v>
      </c>
      <c r="B1408">
        <v>0.51</v>
      </c>
      <c r="C1408">
        <v>0.5</v>
      </c>
      <c r="D1408">
        <v>1.02</v>
      </c>
    </row>
    <row r="1409" spans="1:4" ht="15" x14ac:dyDescent="0.25">
      <c r="A1409" s="34">
        <v>42781</v>
      </c>
      <c r="B1409">
        <v>0.49</v>
      </c>
      <c r="C1409">
        <v>0.5</v>
      </c>
      <c r="D1409">
        <v>1.01</v>
      </c>
    </row>
    <row r="1410" spans="1:4" ht="15" x14ac:dyDescent="0.25">
      <c r="A1410" s="34">
        <v>42782</v>
      </c>
      <c r="B1410">
        <v>0.5</v>
      </c>
      <c r="C1410">
        <v>0.5</v>
      </c>
      <c r="D1410">
        <v>1.02</v>
      </c>
    </row>
    <row r="1411" spans="1:4" ht="15" x14ac:dyDescent="0.25">
      <c r="A1411" s="34">
        <v>42783</v>
      </c>
      <c r="B1411">
        <v>0.49</v>
      </c>
      <c r="C1411">
        <v>0.5</v>
      </c>
      <c r="D1411">
        <v>1.01</v>
      </c>
    </row>
    <row r="1412" spans="1:4" ht="15" x14ac:dyDescent="0.25">
      <c r="A1412" s="34">
        <v>42786</v>
      </c>
      <c r="B1412">
        <v>0.5</v>
      </c>
      <c r="C1412">
        <v>0.5</v>
      </c>
      <c r="D1412">
        <v>1.02</v>
      </c>
    </row>
    <row r="1413" spans="1:4" ht="15" x14ac:dyDescent="0.25">
      <c r="A1413" s="34">
        <v>42787</v>
      </c>
      <c r="B1413">
        <v>0.49</v>
      </c>
      <c r="C1413">
        <v>0.5</v>
      </c>
      <c r="D1413">
        <v>1.04</v>
      </c>
    </row>
    <row r="1414" spans="1:4" ht="15" x14ac:dyDescent="0.25">
      <c r="A1414" s="34">
        <v>42788</v>
      </c>
      <c r="B1414">
        <v>0.5</v>
      </c>
      <c r="C1414">
        <v>0.5</v>
      </c>
      <c r="D1414">
        <v>1.06</v>
      </c>
    </row>
    <row r="1415" spans="1:4" ht="15" x14ac:dyDescent="0.25">
      <c r="A1415" s="34">
        <v>42789</v>
      </c>
      <c r="B1415">
        <v>0.49</v>
      </c>
      <c r="C1415">
        <v>0.5</v>
      </c>
      <c r="D1415">
        <v>1.06</v>
      </c>
    </row>
    <row r="1416" spans="1:4" ht="15" x14ac:dyDescent="0.25">
      <c r="A1416" s="34">
        <v>42790</v>
      </c>
      <c r="B1416">
        <v>0.48</v>
      </c>
      <c r="C1416">
        <v>0.5</v>
      </c>
      <c r="D1416">
        <v>1.05</v>
      </c>
    </row>
    <row r="1417" spans="1:4" ht="15" x14ac:dyDescent="0.25">
      <c r="A1417" s="34">
        <v>42793</v>
      </c>
      <c r="B1417">
        <v>0.49</v>
      </c>
      <c r="C1417">
        <v>0.5</v>
      </c>
      <c r="D1417">
        <v>1.06</v>
      </c>
    </row>
    <row r="1418" spans="1:4" ht="15" x14ac:dyDescent="0.25">
      <c r="A1418" s="34">
        <v>42794</v>
      </c>
      <c r="B1418">
        <v>0.5</v>
      </c>
      <c r="C1418">
        <v>0.5</v>
      </c>
      <c r="D1418">
        <v>1.04</v>
      </c>
    </row>
    <row r="1419" spans="1:4" ht="15" x14ac:dyDescent="0.25">
      <c r="A1419" s="34">
        <v>42795</v>
      </c>
      <c r="B1419">
        <v>0.5</v>
      </c>
      <c r="C1419">
        <v>0.5</v>
      </c>
      <c r="D1419">
        <v>1.02</v>
      </c>
    </row>
    <row r="1420" spans="1:4" ht="15" x14ac:dyDescent="0.25">
      <c r="A1420" s="34">
        <v>42796</v>
      </c>
      <c r="B1420">
        <v>0.49</v>
      </c>
      <c r="C1420">
        <v>0.5</v>
      </c>
      <c r="D1420">
        <v>1.03</v>
      </c>
    </row>
    <row r="1421" spans="1:4" ht="15" x14ac:dyDescent="0.25">
      <c r="A1421" s="34">
        <v>42797</v>
      </c>
      <c r="B1421">
        <v>0.52</v>
      </c>
      <c r="C1421">
        <v>0.5</v>
      </c>
      <c r="D1421">
        <v>1.02</v>
      </c>
    </row>
    <row r="1422" spans="1:4" ht="15" x14ac:dyDescent="0.25">
      <c r="A1422" s="34">
        <v>42800</v>
      </c>
      <c r="B1422">
        <v>0.5</v>
      </c>
      <c r="C1422">
        <v>0.5</v>
      </c>
      <c r="D1422">
        <v>1</v>
      </c>
    </row>
    <row r="1423" spans="1:4" ht="15" x14ac:dyDescent="0.25">
      <c r="A1423" s="34">
        <v>42801</v>
      </c>
      <c r="B1423">
        <v>0.48</v>
      </c>
      <c r="C1423">
        <v>0.5</v>
      </c>
      <c r="D1423">
        <v>0.99</v>
      </c>
    </row>
    <row r="1424" spans="1:4" ht="15" x14ac:dyDescent="0.25">
      <c r="A1424" s="34">
        <v>42802</v>
      </c>
      <c r="B1424">
        <v>0.48</v>
      </c>
      <c r="C1424">
        <v>0.5</v>
      </c>
      <c r="D1424">
        <v>0.99</v>
      </c>
    </row>
    <row r="1425" spans="1:4" ht="15" x14ac:dyDescent="0.25">
      <c r="A1425" s="34">
        <v>42803</v>
      </c>
      <c r="B1425">
        <v>0.48</v>
      </c>
      <c r="C1425">
        <v>0.5</v>
      </c>
      <c r="D1425">
        <v>0.96</v>
      </c>
    </row>
    <row r="1426" spans="1:4" ht="15" x14ac:dyDescent="0.25">
      <c r="A1426" s="34">
        <v>42804</v>
      </c>
      <c r="B1426">
        <v>0.49</v>
      </c>
      <c r="C1426">
        <v>0.5</v>
      </c>
      <c r="D1426">
        <v>0.93</v>
      </c>
    </row>
    <row r="1427" spans="1:4" ht="15" x14ac:dyDescent="0.25">
      <c r="A1427" s="34">
        <v>42807</v>
      </c>
      <c r="B1427">
        <v>0.48</v>
      </c>
      <c r="C1427">
        <v>0.5</v>
      </c>
      <c r="D1427">
        <v>0.92</v>
      </c>
    </row>
    <row r="1428" spans="1:4" ht="15" x14ac:dyDescent="0.25">
      <c r="A1428" s="34">
        <v>42808</v>
      </c>
      <c r="B1428">
        <v>0.49</v>
      </c>
      <c r="C1428">
        <v>0.5</v>
      </c>
      <c r="D1428">
        <v>0.91</v>
      </c>
    </row>
    <row r="1429" spans="1:4" ht="15" x14ac:dyDescent="0.25">
      <c r="A1429" s="34">
        <v>42809</v>
      </c>
      <c r="B1429">
        <v>0.5</v>
      </c>
      <c r="C1429">
        <v>0.5</v>
      </c>
      <c r="D1429">
        <v>0.92</v>
      </c>
    </row>
    <row r="1430" spans="1:4" ht="15" x14ac:dyDescent="0.25">
      <c r="A1430" s="34">
        <v>42810</v>
      </c>
      <c r="B1430">
        <v>0.49</v>
      </c>
      <c r="C1430">
        <v>0.5</v>
      </c>
      <c r="D1430">
        <v>0.94</v>
      </c>
    </row>
    <row r="1431" spans="1:4" ht="15" x14ac:dyDescent="0.25">
      <c r="A1431" s="34">
        <v>42811</v>
      </c>
      <c r="B1431">
        <v>0.5</v>
      </c>
      <c r="C1431">
        <v>0.5</v>
      </c>
      <c r="D1431">
        <v>0.97</v>
      </c>
    </row>
    <row r="1432" spans="1:4" ht="15" x14ac:dyDescent="0.25">
      <c r="A1432" s="34">
        <v>42814</v>
      </c>
      <c r="B1432">
        <v>0.49</v>
      </c>
      <c r="C1432">
        <v>0.5</v>
      </c>
      <c r="D1432">
        <v>0.99</v>
      </c>
    </row>
    <row r="1433" spans="1:4" ht="15" x14ac:dyDescent="0.25">
      <c r="A1433" s="34">
        <v>42815</v>
      </c>
      <c r="B1433">
        <v>0.49</v>
      </c>
      <c r="C1433">
        <v>0.5</v>
      </c>
      <c r="D1433">
        <v>0.95</v>
      </c>
    </row>
    <row r="1434" spans="1:4" ht="15" x14ac:dyDescent="0.25">
      <c r="A1434" s="34">
        <v>42816</v>
      </c>
      <c r="B1434">
        <v>0.49</v>
      </c>
      <c r="C1434">
        <v>0.5</v>
      </c>
      <c r="D1434">
        <v>0.97</v>
      </c>
    </row>
    <row r="1435" spans="1:4" ht="15" x14ac:dyDescent="0.25">
      <c r="A1435" s="34">
        <v>42817</v>
      </c>
      <c r="B1435">
        <v>0.49</v>
      </c>
      <c r="C1435">
        <v>0.5</v>
      </c>
      <c r="D1435">
        <v>0.96</v>
      </c>
    </row>
    <row r="1436" spans="1:4" ht="15" x14ac:dyDescent="0.25">
      <c r="A1436" s="34">
        <v>42818</v>
      </c>
      <c r="B1436">
        <v>0.48</v>
      </c>
      <c r="C1436">
        <v>0.5</v>
      </c>
      <c r="D1436">
        <v>0.96</v>
      </c>
    </row>
    <row r="1437" spans="1:4" ht="15" x14ac:dyDescent="0.25">
      <c r="A1437" s="34">
        <v>42821</v>
      </c>
      <c r="B1437">
        <v>0.49</v>
      </c>
      <c r="C1437">
        <v>0.5</v>
      </c>
      <c r="D1437">
        <v>0.94</v>
      </c>
    </row>
    <row r="1438" spans="1:4" ht="15" x14ac:dyDescent="0.25">
      <c r="A1438" s="34">
        <v>42822</v>
      </c>
      <c r="B1438">
        <v>0.49</v>
      </c>
      <c r="C1438">
        <v>0.5</v>
      </c>
      <c r="D1438">
        <v>0.93</v>
      </c>
    </row>
    <row r="1439" spans="1:4" ht="15" x14ac:dyDescent="0.25">
      <c r="A1439" s="34">
        <v>42823</v>
      </c>
      <c r="B1439">
        <v>0.48</v>
      </c>
      <c r="C1439">
        <v>0.5</v>
      </c>
      <c r="D1439">
        <v>0.96</v>
      </c>
    </row>
    <row r="1440" spans="1:4" ht="15" x14ac:dyDescent="0.25">
      <c r="A1440" s="34">
        <v>42824</v>
      </c>
      <c r="B1440">
        <v>0.49</v>
      </c>
      <c r="C1440">
        <v>0.5</v>
      </c>
      <c r="D1440">
        <v>0.96</v>
      </c>
    </row>
    <row r="1441" spans="1:4" ht="15" x14ac:dyDescent="0.25">
      <c r="A1441" s="34">
        <v>42825</v>
      </c>
      <c r="B1441">
        <v>0.5</v>
      </c>
      <c r="C1441">
        <v>0.5</v>
      </c>
      <c r="D1441">
        <v>0.97</v>
      </c>
    </row>
    <row r="1442" spans="1:4" ht="15" x14ac:dyDescent="0.25">
      <c r="A1442" s="34">
        <v>42828</v>
      </c>
      <c r="B1442">
        <v>0.48</v>
      </c>
      <c r="C1442">
        <v>0.5</v>
      </c>
      <c r="D1442">
        <v>0.97</v>
      </c>
    </row>
    <row r="1443" spans="1:4" ht="15" x14ac:dyDescent="0.25">
      <c r="A1443" s="34">
        <v>42829</v>
      </c>
      <c r="B1443">
        <v>0.49</v>
      </c>
      <c r="C1443">
        <v>0.5</v>
      </c>
      <c r="D1443">
        <v>0.96</v>
      </c>
    </row>
    <row r="1444" spans="1:4" ht="15" x14ac:dyDescent="0.25">
      <c r="A1444" s="34">
        <v>42830</v>
      </c>
      <c r="B1444">
        <v>0.48</v>
      </c>
      <c r="C1444">
        <v>0.5</v>
      </c>
      <c r="D1444">
        <v>0.94</v>
      </c>
    </row>
    <row r="1445" spans="1:4" ht="15" x14ac:dyDescent="0.25">
      <c r="A1445" s="34">
        <v>42831</v>
      </c>
      <c r="B1445">
        <v>0.5</v>
      </c>
      <c r="C1445">
        <v>0.5</v>
      </c>
      <c r="D1445">
        <v>0.94</v>
      </c>
    </row>
    <row r="1446" spans="1:4" ht="15" x14ac:dyDescent="0.25">
      <c r="A1446" s="34">
        <v>42832</v>
      </c>
      <c r="B1446">
        <v>0.49</v>
      </c>
      <c r="C1446">
        <v>0.5</v>
      </c>
      <c r="D1446">
        <v>0.96</v>
      </c>
    </row>
    <row r="1447" spans="1:4" ht="15" x14ac:dyDescent="0.25">
      <c r="A1447" s="34">
        <v>42835</v>
      </c>
      <c r="B1447">
        <v>0.49</v>
      </c>
      <c r="C1447">
        <v>0.5</v>
      </c>
      <c r="D1447">
        <v>0.98</v>
      </c>
    </row>
    <row r="1448" spans="1:4" ht="15" x14ac:dyDescent="0.25">
      <c r="A1448" s="34">
        <v>42836</v>
      </c>
      <c r="B1448">
        <v>0.5</v>
      </c>
      <c r="C1448">
        <v>0.5</v>
      </c>
      <c r="D1448">
        <v>0.99</v>
      </c>
    </row>
    <row r="1449" spans="1:4" ht="15" x14ac:dyDescent="0.25">
      <c r="A1449" s="34">
        <v>42837</v>
      </c>
      <c r="B1449">
        <v>0.51</v>
      </c>
      <c r="C1449">
        <v>0.5</v>
      </c>
      <c r="D1449">
        <v>1</v>
      </c>
    </row>
    <row r="1450" spans="1:4" ht="15" x14ac:dyDescent="0.25">
      <c r="A1450" s="34">
        <v>42838</v>
      </c>
      <c r="B1450"/>
      <c r="C1450"/>
      <c r="D1450"/>
    </row>
    <row r="1451" spans="1:4" ht="15" x14ac:dyDescent="0.25">
      <c r="A1451" s="34">
        <v>42839</v>
      </c>
      <c r="B1451"/>
      <c r="C1451"/>
      <c r="D1451"/>
    </row>
    <row r="1452" spans="1:4" ht="15" x14ac:dyDescent="0.25">
      <c r="A1452" s="34">
        <v>42842</v>
      </c>
      <c r="B1452"/>
      <c r="C1452"/>
      <c r="D1452"/>
    </row>
    <row r="1453" spans="1:4" ht="15" x14ac:dyDescent="0.25">
      <c r="A1453" s="34">
        <v>42843</v>
      </c>
      <c r="B1453">
        <v>0.49</v>
      </c>
      <c r="C1453">
        <v>0.5</v>
      </c>
      <c r="D1453">
        <v>1.02</v>
      </c>
    </row>
    <row r="1454" spans="1:4" ht="15" x14ac:dyDescent="0.25">
      <c r="A1454" s="34">
        <v>42844</v>
      </c>
      <c r="B1454">
        <v>0.49</v>
      </c>
      <c r="C1454">
        <v>0.5</v>
      </c>
      <c r="D1454">
        <v>1.01</v>
      </c>
    </row>
    <row r="1455" spans="1:4" ht="15" x14ac:dyDescent="0.25">
      <c r="A1455" s="34">
        <v>42845</v>
      </c>
      <c r="B1455">
        <v>0.5</v>
      </c>
      <c r="C1455">
        <v>0.5</v>
      </c>
      <c r="D1455">
        <v>1</v>
      </c>
    </row>
    <row r="1456" spans="1:4" ht="15" x14ac:dyDescent="0.25">
      <c r="A1456" s="34">
        <v>42846</v>
      </c>
      <c r="B1456">
        <v>0.48</v>
      </c>
      <c r="C1456">
        <v>0.5</v>
      </c>
      <c r="D1456">
        <v>1.02</v>
      </c>
    </row>
    <row r="1457" spans="1:4" ht="15" x14ac:dyDescent="0.25">
      <c r="A1457" s="34">
        <v>42849</v>
      </c>
      <c r="B1457">
        <v>0.48</v>
      </c>
      <c r="C1457">
        <v>0.5</v>
      </c>
      <c r="D1457">
        <v>0.99</v>
      </c>
    </row>
    <row r="1458" spans="1:4" ht="15" x14ac:dyDescent="0.25">
      <c r="A1458" s="34">
        <v>42850</v>
      </c>
      <c r="B1458">
        <v>0.48</v>
      </c>
      <c r="C1458">
        <v>0.5</v>
      </c>
      <c r="D1458">
        <v>0.97</v>
      </c>
    </row>
    <row r="1459" spans="1:4" ht="15" x14ac:dyDescent="0.25">
      <c r="A1459" s="34">
        <v>42851</v>
      </c>
      <c r="B1459">
        <v>0.49</v>
      </c>
      <c r="C1459">
        <v>0.5</v>
      </c>
      <c r="D1459">
        <v>0.94</v>
      </c>
    </row>
    <row r="1460" spans="1:4" ht="15" x14ac:dyDescent="0.25">
      <c r="A1460" s="34">
        <v>42852</v>
      </c>
      <c r="B1460">
        <v>0.48</v>
      </c>
      <c r="C1460">
        <v>0.5</v>
      </c>
      <c r="D1460">
        <v>0.96</v>
      </c>
    </row>
    <row r="1461" spans="1:4" ht="15" x14ac:dyDescent="0.25">
      <c r="A1461" s="34">
        <v>42853</v>
      </c>
      <c r="B1461">
        <v>0.49</v>
      </c>
      <c r="C1461">
        <v>0.5</v>
      </c>
      <c r="D1461">
        <v>0.97</v>
      </c>
    </row>
    <row r="1462" spans="1:4" ht="15" x14ac:dyDescent="0.25">
      <c r="A1462" s="34">
        <v>42856</v>
      </c>
      <c r="B1462"/>
      <c r="C1462"/>
      <c r="D1462"/>
    </row>
    <row r="1463" spans="1:4" ht="15" x14ac:dyDescent="0.25">
      <c r="A1463" s="34">
        <v>42857</v>
      </c>
      <c r="B1463">
        <v>0.49</v>
      </c>
      <c r="C1463">
        <v>0.5</v>
      </c>
      <c r="D1463">
        <v>0.96</v>
      </c>
    </row>
    <row r="1464" spans="1:4" ht="15" x14ac:dyDescent="0.25">
      <c r="A1464" s="34">
        <v>42858</v>
      </c>
      <c r="B1464">
        <v>0.49</v>
      </c>
      <c r="C1464">
        <v>0.5</v>
      </c>
      <c r="D1464">
        <v>0.94</v>
      </c>
    </row>
    <row r="1465" spans="1:4" ht="15" x14ac:dyDescent="0.25">
      <c r="A1465" s="34">
        <v>42859</v>
      </c>
      <c r="B1465">
        <v>0.48</v>
      </c>
      <c r="C1465">
        <v>0.5</v>
      </c>
      <c r="D1465">
        <v>0.93</v>
      </c>
    </row>
    <row r="1466" spans="1:4" ht="15" x14ac:dyDescent="0.25">
      <c r="A1466" s="34">
        <v>42860</v>
      </c>
      <c r="B1466">
        <v>0.49</v>
      </c>
      <c r="C1466">
        <v>0.5</v>
      </c>
      <c r="D1466">
        <v>0.91</v>
      </c>
    </row>
    <row r="1467" spans="1:4" ht="15" x14ac:dyDescent="0.25">
      <c r="A1467" s="34">
        <v>42863</v>
      </c>
      <c r="B1467">
        <v>0.49</v>
      </c>
      <c r="C1467">
        <v>0.5</v>
      </c>
      <c r="D1467">
        <v>0.9</v>
      </c>
    </row>
    <row r="1468" spans="1:4" ht="15" x14ac:dyDescent="0.25">
      <c r="A1468" s="34">
        <v>42864</v>
      </c>
      <c r="B1468">
        <v>0.51</v>
      </c>
      <c r="C1468">
        <v>0.5</v>
      </c>
      <c r="D1468">
        <v>0.9</v>
      </c>
    </row>
    <row r="1469" spans="1:4" ht="15" x14ac:dyDescent="0.25">
      <c r="A1469" s="34">
        <v>42865</v>
      </c>
      <c r="B1469">
        <v>0.48</v>
      </c>
      <c r="C1469">
        <v>0.5</v>
      </c>
      <c r="D1469">
        <v>0.89</v>
      </c>
    </row>
    <row r="1470" spans="1:4" ht="15" x14ac:dyDescent="0.25">
      <c r="A1470" s="34">
        <v>42866</v>
      </c>
      <c r="B1470">
        <v>0.49</v>
      </c>
      <c r="C1470">
        <v>0.5</v>
      </c>
      <c r="D1470">
        <v>0.88</v>
      </c>
    </row>
    <row r="1471" spans="1:4" ht="15" x14ac:dyDescent="0.25">
      <c r="A1471" s="34">
        <v>42867</v>
      </c>
      <c r="B1471">
        <v>0.5</v>
      </c>
      <c r="C1471">
        <v>0.5</v>
      </c>
      <c r="D1471">
        <v>0.89</v>
      </c>
    </row>
    <row r="1472" spans="1:4" ht="15" x14ac:dyDescent="0.25">
      <c r="A1472" s="34">
        <v>42870</v>
      </c>
      <c r="B1472">
        <v>0.49</v>
      </c>
      <c r="C1472">
        <v>0.5</v>
      </c>
      <c r="D1472">
        <v>0.87</v>
      </c>
    </row>
    <row r="1473" spans="1:4" ht="15" x14ac:dyDescent="0.25">
      <c r="A1473" s="34">
        <v>42871</v>
      </c>
      <c r="B1473">
        <v>0.48</v>
      </c>
      <c r="C1473">
        <v>0.5</v>
      </c>
      <c r="D1473">
        <v>0.88</v>
      </c>
    </row>
    <row r="1474" spans="1:4" ht="15" x14ac:dyDescent="0.25">
      <c r="A1474" s="34">
        <v>42872</v>
      </c>
      <c r="B1474"/>
      <c r="C1474"/>
      <c r="D1474"/>
    </row>
    <row r="1475" spans="1:4" ht="15" x14ac:dyDescent="0.25">
      <c r="A1475" s="34">
        <v>42873</v>
      </c>
      <c r="B1475">
        <v>0.48</v>
      </c>
      <c r="C1475">
        <v>0.5</v>
      </c>
      <c r="D1475">
        <v>0.9</v>
      </c>
    </row>
    <row r="1476" spans="1:4" ht="15" x14ac:dyDescent="0.25">
      <c r="A1476" s="34">
        <v>42874</v>
      </c>
      <c r="B1476">
        <v>0.49</v>
      </c>
      <c r="C1476">
        <v>0.5</v>
      </c>
      <c r="D1476">
        <v>0.9</v>
      </c>
    </row>
    <row r="1477" spans="1:4" ht="15" x14ac:dyDescent="0.25">
      <c r="A1477" s="34">
        <v>42877</v>
      </c>
      <c r="B1477">
        <v>0.49</v>
      </c>
      <c r="C1477">
        <v>0.5</v>
      </c>
      <c r="D1477">
        <v>0.9</v>
      </c>
    </row>
    <row r="1478" spans="1:4" ht="15" x14ac:dyDescent="0.25">
      <c r="A1478" s="34">
        <v>42878</v>
      </c>
      <c r="B1478">
        <v>0.49</v>
      </c>
      <c r="C1478">
        <v>0.5</v>
      </c>
      <c r="D1478">
        <v>0.89</v>
      </c>
    </row>
    <row r="1479" spans="1:4" ht="15" x14ac:dyDescent="0.25">
      <c r="A1479" s="34">
        <v>42879</v>
      </c>
      <c r="B1479">
        <v>0.52</v>
      </c>
      <c r="C1479">
        <v>0.5</v>
      </c>
      <c r="D1479">
        <v>0.89</v>
      </c>
    </row>
    <row r="1480" spans="1:4" ht="15" x14ac:dyDescent="0.25">
      <c r="A1480" s="34">
        <v>42880</v>
      </c>
      <c r="B1480"/>
      <c r="C1480"/>
      <c r="D1480"/>
    </row>
    <row r="1481" spans="1:4" ht="15" x14ac:dyDescent="0.25">
      <c r="A1481" s="34">
        <v>42881</v>
      </c>
      <c r="B1481">
        <v>0.49</v>
      </c>
      <c r="C1481">
        <v>0.5</v>
      </c>
      <c r="D1481">
        <v>0.89</v>
      </c>
    </row>
    <row r="1482" spans="1:4" ht="15" x14ac:dyDescent="0.25">
      <c r="A1482" s="34">
        <v>42884</v>
      </c>
      <c r="B1482">
        <v>0.49</v>
      </c>
      <c r="C1482">
        <v>0.5</v>
      </c>
      <c r="D1482">
        <v>0.91</v>
      </c>
    </row>
    <row r="1483" spans="1:4" ht="15" x14ac:dyDescent="0.25">
      <c r="A1483" s="34">
        <v>42885</v>
      </c>
      <c r="B1483">
        <v>0.49</v>
      </c>
      <c r="C1483">
        <v>0.5</v>
      </c>
      <c r="D1483">
        <v>0.9</v>
      </c>
    </row>
    <row r="1484" spans="1:4" ht="15" x14ac:dyDescent="0.25">
      <c r="A1484" s="34">
        <v>42886</v>
      </c>
      <c r="B1484">
        <v>0.49</v>
      </c>
      <c r="C1484">
        <v>0.5</v>
      </c>
      <c r="D1484">
        <v>0.9</v>
      </c>
    </row>
    <row r="1485" spans="1:4" ht="15" x14ac:dyDescent="0.25">
      <c r="A1485" s="34">
        <v>42887</v>
      </c>
      <c r="B1485">
        <v>0.5</v>
      </c>
      <c r="C1485">
        <v>0.5</v>
      </c>
      <c r="D1485">
        <v>0.89</v>
      </c>
    </row>
    <row r="1486" spans="1:4" ht="15" x14ac:dyDescent="0.25">
      <c r="A1486" s="34">
        <v>42888</v>
      </c>
      <c r="B1486">
        <v>0.49</v>
      </c>
      <c r="C1486">
        <v>0.5</v>
      </c>
      <c r="D1486">
        <v>0.87</v>
      </c>
    </row>
    <row r="1487" spans="1:4" ht="15" x14ac:dyDescent="0.25">
      <c r="A1487" s="34">
        <v>42891</v>
      </c>
      <c r="B1487"/>
      <c r="C1487"/>
      <c r="D1487"/>
    </row>
    <row r="1488" spans="1:4" ht="15" x14ac:dyDescent="0.25">
      <c r="A1488" s="34">
        <v>42892</v>
      </c>
      <c r="B1488">
        <v>0.5</v>
      </c>
      <c r="C1488">
        <v>0.5</v>
      </c>
      <c r="D1488">
        <v>0.85</v>
      </c>
    </row>
    <row r="1489" spans="1:4" ht="15" x14ac:dyDescent="0.25">
      <c r="A1489" s="34">
        <v>42893</v>
      </c>
      <c r="B1489">
        <v>0.5</v>
      </c>
      <c r="C1489">
        <v>0.5</v>
      </c>
      <c r="D1489">
        <v>0.84</v>
      </c>
    </row>
    <row r="1490" spans="1:4" ht="15" x14ac:dyDescent="0.25">
      <c r="A1490" s="34">
        <v>42894</v>
      </c>
      <c r="B1490">
        <v>0.5</v>
      </c>
      <c r="C1490">
        <v>0.5</v>
      </c>
      <c r="D1490">
        <v>0.86</v>
      </c>
    </row>
    <row r="1491" spans="1:4" ht="15" x14ac:dyDescent="0.25">
      <c r="A1491" s="34">
        <v>42895</v>
      </c>
      <c r="B1491">
        <v>0.49</v>
      </c>
      <c r="C1491">
        <v>0.5</v>
      </c>
      <c r="D1491">
        <v>0.87</v>
      </c>
    </row>
    <row r="1492" spans="1:4" ht="15" x14ac:dyDescent="0.25">
      <c r="A1492" s="34">
        <v>42898</v>
      </c>
      <c r="B1492">
        <v>0.49</v>
      </c>
      <c r="C1492">
        <v>0.5</v>
      </c>
      <c r="D1492">
        <v>0.89</v>
      </c>
    </row>
    <row r="1493" spans="1:4" ht="15" x14ac:dyDescent="0.25">
      <c r="A1493" s="34">
        <v>42899</v>
      </c>
      <c r="B1493">
        <v>0.49</v>
      </c>
      <c r="C1493">
        <v>0.5</v>
      </c>
      <c r="D1493">
        <v>0.88</v>
      </c>
    </row>
    <row r="1494" spans="1:4" ht="15" x14ac:dyDescent="0.25">
      <c r="A1494" s="34">
        <v>42900</v>
      </c>
      <c r="B1494">
        <v>0.48</v>
      </c>
      <c r="C1494">
        <v>0.5</v>
      </c>
      <c r="D1494">
        <v>0.9</v>
      </c>
    </row>
    <row r="1495" spans="1:4" ht="15" x14ac:dyDescent="0.25">
      <c r="A1495" s="34">
        <v>42901</v>
      </c>
      <c r="B1495">
        <v>0.49</v>
      </c>
      <c r="C1495">
        <v>0.5</v>
      </c>
      <c r="D1495">
        <v>0.89</v>
      </c>
    </row>
    <row r="1496" spans="1:4" ht="15" x14ac:dyDescent="0.25">
      <c r="A1496" s="34">
        <v>42902</v>
      </c>
      <c r="B1496">
        <v>0.51</v>
      </c>
      <c r="C1496">
        <v>0.5</v>
      </c>
      <c r="D1496">
        <v>0.89</v>
      </c>
    </row>
    <row r="1497" spans="1:4" ht="15" x14ac:dyDescent="0.25">
      <c r="A1497" s="34">
        <v>42905</v>
      </c>
      <c r="B1497">
        <v>0.49</v>
      </c>
      <c r="C1497" s="11">
        <v>0.5</v>
      </c>
      <c r="D1497" s="11">
        <v>0.87</v>
      </c>
    </row>
    <row r="1498" spans="1:4" ht="15" x14ac:dyDescent="0.25">
      <c r="A1498" s="34">
        <v>42906</v>
      </c>
      <c r="B1498">
        <v>0.48</v>
      </c>
      <c r="C1498" s="11">
        <v>0.5</v>
      </c>
      <c r="D1498" s="11">
        <v>0.88</v>
      </c>
    </row>
    <row r="1499" spans="1:4" ht="15" x14ac:dyDescent="0.25">
      <c r="A1499" s="34">
        <v>42907</v>
      </c>
      <c r="B1499">
        <v>0.49</v>
      </c>
      <c r="C1499" s="11">
        <v>0.5</v>
      </c>
      <c r="D1499" s="11">
        <v>0.88</v>
      </c>
    </row>
    <row r="1500" spans="1:4" ht="15" x14ac:dyDescent="0.25">
      <c r="A1500" s="34">
        <v>42908</v>
      </c>
      <c r="B1500">
        <v>0.49</v>
      </c>
      <c r="C1500">
        <v>0.5</v>
      </c>
      <c r="D1500">
        <v>0.86</v>
      </c>
    </row>
    <row r="1501" spans="1:4" ht="15" x14ac:dyDescent="0.25">
      <c r="A1501" s="34">
        <v>42909</v>
      </c>
      <c r="B1501">
        <v>0.48</v>
      </c>
      <c r="C1501">
        <v>0.5</v>
      </c>
      <c r="D1501">
        <v>0.85</v>
      </c>
    </row>
    <row r="1502" spans="1:4" ht="15" x14ac:dyDescent="0.25">
      <c r="A1502" s="34">
        <v>42912</v>
      </c>
      <c r="B1502">
        <v>0.49</v>
      </c>
      <c r="C1502">
        <v>0.5</v>
      </c>
      <c r="D1502">
        <v>0.86</v>
      </c>
    </row>
    <row r="1503" spans="1:4" ht="15" x14ac:dyDescent="0.25">
      <c r="A1503" s="34">
        <v>42913</v>
      </c>
      <c r="B1503">
        <v>0.49</v>
      </c>
      <c r="C1503">
        <v>0.5</v>
      </c>
      <c r="D1503">
        <v>0.86</v>
      </c>
    </row>
    <row r="1504" spans="1:4" ht="15" x14ac:dyDescent="0.25">
      <c r="A1504" s="34">
        <v>42914</v>
      </c>
      <c r="B1504">
        <v>0.5</v>
      </c>
      <c r="C1504">
        <v>0.5</v>
      </c>
      <c r="D1504">
        <v>0.85</v>
      </c>
    </row>
    <row r="1505" spans="1:4" ht="15" x14ac:dyDescent="0.25">
      <c r="A1505" s="34">
        <v>42915</v>
      </c>
      <c r="B1505">
        <v>0.5</v>
      </c>
      <c r="C1505">
        <v>0.5</v>
      </c>
      <c r="D1505">
        <v>0.84</v>
      </c>
    </row>
    <row r="1506" spans="1:4" ht="15" x14ac:dyDescent="0.25">
      <c r="A1506" s="34">
        <v>42916</v>
      </c>
      <c r="B1506">
        <v>0.49</v>
      </c>
      <c r="C1506">
        <v>0.5</v>
      </c>
      <c r="D1506">
        <v>0.83</v>
      </c>
    </row>
    <row r="1507" spans="1:4" ht="15" x14ac:dyDescent="0.25">
      <c r="A1507" s="34">
        <v>42919</v>
      </c>
      <c r="B1507">
        <v>0.49</v>
      </c>
      <c r="C1507">
        <v>0.5</v>
      </c>
      <c r="D1507">
        <v>0.82</v>
      </c>
    </row>
    <row r="1508" spans="1:4" ht="15" x14ac:dyDescent="0.25">
      <c r="A1508" s="34">
        <v>42920</v>
      </c>
      <c r="B1508">
        <v>0.54</v>
      </c>
      <c r="C1508">
        <v>0.5</v>
      </c>
      <c r="D1508">
        <v>0.83</v>
      </c>
    </row>
    <row r="1509" spans="1:4" ht="15" x14ac:dyDescent="0.25">
      <c r="A1509" s="34">
        <v>42921</v>
      </c>
      <c r="B1509">
        <v>0.5</v>
      </c>
      <c r="C1509">
        <v>0.5</v>
      </c>
      <c r="D1509">
        <v>0.85</v>
      </c>
    </row>
    <row r="1510" spans="1:4" ht="15" x14ac:dyDescent="0.25">
      <c r="A1510" s="34">
        <v>42922</v>
      </c>
      <c r="B1510">
        <v>0.5</v>
      </c>
      <c r="C1510">
        <v>0.5</v>
      </c>
      <c r="D1510">
        <v>0.84</v>
      </c>
    </row>
    <row r="1511" spans="1:4" ht="15" x14ac:dyDescent="0.25">
      <c r="A1511" s="34">
        <v>42923</v>
      </c>
      <c r="B1511">
        <v>0.48</v>
      </c>
      <c r="C1511">
        <v>0.5</v>
      </c>
      <c r="D1511">
        <v>0.84</v>
      </c>
    </row>
    <row r="1512" spans="1:4" ht="15" x14ac:dyDescent="0.25">
      <c r="A1512" s="34">
        <v>42926</v>
      </c>
      <c r="B1512">
        <v>0.5</v>
      </c>
      <c r="C1512">
        <v>0.5</v>
      </c>
      <c r="D1512">
        <v>0.84</v>
      </c>
    </row>
    <row r="1513" spans="1:4" ht="15" x14ac:dyDescent="0.25">
      <c r="A1513" s="34">
        <v>42927</v>
      </c>
      <c r="B1513">
        <v>0.52</v>
      </c>
      <c r="C1513">
        <v>0.5</v>
      </c>
      <c r="D1513">
        <v>0.84</v>
      </c>
    </row>
    <row r="1514" spans="1:4" ht="15" x14ac:dyDescent="0.25">
      <c r="A1514" s="34">
        <v>42928</v>
      </c>
      <c r="B1514">
        <v>0.53</v>
      </c>
      <c r="C1514">
        <v>0.5</v>
      </c>
      <c r="D1514">
        <v>0.85</v>
      </c>
    </row>
    <row r="1515" spans="1:4" ht="15" x14ac:dyDescent="0.25">
      <c r="A1515" s="34">
        <v>42929</v>
      </c>
      <c r="B1515">
        <v>0.53</v>
      </c>
      <c r="C1515">
        <v>0.5</v>
      </c>
      <c r="D1515">
        <v>0.85</v>
      </c>
    </row>
    <row r="1516" spans="1:4" ht="15" x14ac:dyDescent="0.25">
      <c r="A1516" s="34">
        <v>42930</v>
      </c>
      <c r="B1516">
        <v>0.51</v>
      </c>
      <c r="C1516">
        <v>0.5</v>
      </c>
      <c r="D1516">
        <v>0.84</v>
      </c>
    </row>
    <row r="1517" spans="1:4" ht="15" x14ac:dyDescent="0.25">
      <c r="A1517" s="34">
        <v>42933</v>
      </c>
      <c r="B1517">
        <v>0.48</v>
      </c>
      <c r="C1517">
        <v>0.5</v>
      </c>
      <c r="D1517">
        <v>0.85</v>
      </c>
    </row>
    <row r="1518" spans="1:4" ht="15" x14ac:dyDescent="0.25">
      <c r="A1518" s="34">
        <v>42934</v>
      </c>
      <c r="B1518">
        <v>0.49</v>
      </c>
      <c r="C1518">
        <v>0.5</v>
      </c>
      <c r="D1518">
        <v>0.86</v>
      </c>
    </row>
    <row r="1519" spans="1:4" ht="15" x14ac:dyDescent="0.25">
      <c r="A1519" s="34">
        <v>42935</v>
      </c>
      <c r="B1519">
        <v>0.49</v>
      </c>
      <c r="C1519">
        <v>0.5</v>
      </c>
      <c r="D1519">
        <v>0.85</v>
      </c>
    </row>
    <row r="1520" spans="1:4" ht="15" x14ac:dyDescent="0.25">
      <c r="A1520" s="34">
        <v>42936</v>
      </c>
      <c r="B1520">
        <v>0.49</v>
      </c>
      <c r="C1520">
        <v>0.5</v>
      </c>
      <c r="D1520">
        <v>0.85</v>
      </c>
    </row>
    <row r="1521" spans="1:4" ht="15" x14ac:dyDescent="0.25">
      <c r="A1521" s="34">
        <v>42937</v>
      </c>
      <c r="B1521">
        <v>0.49</v>
      </c>
      <c r="C1521">
        <v>0.5</v>
      </c>
      <c r="D1521">
        <v>0.83</v>
      </c>
    </row>
    <row r="1522" spans="1:4" ht="15" x14ac:dyDescent="0.25">
      <c r="A1522" s="34">
        <v>42940</v>
      </c>
      <c r="B1522">
        <v>0.49</v>
      </c>
      <c r="C1522">
        <v>0.5</v>
      </c>
      <c r="D1522">
        <v>0.83</v>
      </c>
    </row>
    <row r="1523" spans="1:4" ht="15" x14ac:dyDescent="0.25">
      <c r="A1523" s="34">
        <v>42941</v>
      </c>
      <c r="B1523">
        <v>0.49</v>
      </c>
      <c r="C1523">
        <v>0.5</v>
      </c>
      <c r="D1523">
        <v>0.84</v>
      </c>
    </row>
    <row r="1524" spans="1:4" ht="15" x14ac:dyDescent="0.25">
      <c r="A1524" s="34">
        <v>42942</v>
      </c>
      <c r="B1524">
        <v>0.49</v>
      </c>
      <c r="C1524">
        <v>0.5</v>
      </c>
      <c r="D1524">
        <v>0.83</v>
      </c>
    </row>
    <row r="1525" spans="1:4" ht="15" x14ac:dyDescent="0.25">
      <c r="A1525" s="34">
        <v>42943</v>
      </c>
      <c r="B1525">
        <v>0.5</v>
      </c>
      <c r="C1525">
        <v>0.5</v>
      </c>
      <c r="D1525">
        <v>0.82</v>
      </c>
    </row>
    <row r="1526" spans="1:4" ht="15" x14ac:dyDescent="0.25">
      <c r="A1526" s="34">
        <v>42944</v>
      </c>
      <c r="B1526">
        <v>0.5</v>
      </c>
      <c r="C1526">
        <v>0.5</v>
      </c>
      <c r="D1526">
        <v>0.82</v>
      </c>
    </row>
    <row r="1527" spans="1:4" ht="15" x14ac:dyDescent="0.25">
      <c r="A1527" s="34">
        <v>42947</v>
      </c>
      <c r="B1527">
        <v>0.49</v>
      </c>
      <c r="C1527">
        <v>0.5</v>
      </c>
      <c r="D1527">
        <v>0.82</v>
      </c>
    </row>
    <row r="1528" spans="1:4" ht="15" x14ac:dyDescent="0.25">
      <c r="A1528" s="34">
        <v>42948</v>
      </c>
      <c r="B1528">
        <v>0.49</v>
      </c>
      <c r="C1528">
        <v>0.5</v>
      </c>
      <c r="D1528">
        <v>0.8</v>
      </c>
    </row>
    <row r="1529" spans="1:4" ht="15" x14ac:dyDescent="0.25">
      <c r="A1529" s="34">
        <v>42949</v>
      </c>
      <c r="B1529">
        <v>0.48</v>
      </c>
      <c r="C1529">
        <v>0.5</v>
      </c>
      <c r="D1529">
        <v>0.79</v>
      </c>
    </row>
    <row r="1530" spans="1:4" ht="15" x14ac:dyDescent="0.25">
      <c r="A1530" s="34">
        <v>42950</v>
      </c>
      <c r="B1530">
        <v>0.5</v>
      </c>
      <c r="C1530">
        <v>0.5</v>
      </c>
      <c r="D1530">
        <v>0.8</v>
      </c>
    </row>
    <row r="1531" spans="1:4" ht="15" x14ac:dyDescent="0.25">
      <c r="A1531" s="34">
        <v>42951</v>
      </c>
      <c r="B1531">
        <v>0.49</v>
      </c>
      <c r="C1531">
        <v>0.5</v>
      </c>
      <c r="D1531">
        <v>0.79</v>
      </c>
    </row>
    <row r="1532" spans="1:4" ht="15" x14ac:dyDescent="0.25">
      <c r="A1532" s="34">
        <v>42954</v>
      </c>
      <c r="B1532">
        <v>0.49</v>
      </c>
      <c r="C1532">
        <v>0.5</v>
      </c>
      <c r="D1532">
        <v>0.8</v>
      </c>
    </row>
    <row r="1533" spans="1:4" ht="15" x14ac:dyDescent="0.25">
      <c r="A1533" s="34">
        <v>42955</v>
      </c>
      <c r="B1533">
        <v>0.49</v>
      </c>
      <c r="C1533">
        <v>0.5</v>
      </c>
      <c r="D1533">
        <v>0.8</v>
      </c>
    </row>
    <row r="1534" spans="1:4" ht="15" x14ac:dyDescent="0.25">
      <c r="A1534" s="34">
        <v>42956</v>
      </c>
      <c r="B1534">
        <v>0.49</v>
      </c>
      <c r="C1534">
        <v>0.5</v>
      </c>
      <c r="D1534">
        <v>0.8</v>
      </c>
    </row>
    <row r="1535" spans="1:4" ht="15" x14ac:dyDescent="0.25">
      <c r="A1535" s="34">
        <v>42957</v>
      </c>
      <c r="B1535">
        <v>0.5</v>
      </c>
      <c r="C1535">
        <v>0.5</v>
      </c>
      <c r="D1535">
        <v>0.8</v>
      </c>
    </row>
    <row r="1536" spans="1:4" ht="15" x14ac:dyDescent="0.25">
      <c r="A1536" s="34">
        <v>42958</v>
      </c>
      <c r="B1536">
        <v>0.5</v>
      </c>
      <c r="C1536">
        <v>0.5</v>
      </c>
      <c r="D1536">
        <v>0.82</v>
      </c>
    </row>
    <row r="1537" spans="1:4" ht="15" x14ac:dyDescent="0.25">
      <c r="A1537" s="34">
        <v>42961</v>
      </c>
      <c r="B1537">
        <v>0.49</v>
      </c>
      <c r="C1537">
        <v>0.5</v>
      </c>
      <c r="D1537">
        <v>0.81</v>
      </c>
    </row>
    <row r="1538" spans="1:4" ht="15" x14ac:dyDescent="0.25">
      <c r="A1538" s="34">
        <v>42962</v>
      </c>
      <c r="B1538">
        <v>0.52</v>
      </c>
      <c r="C1538">
        <v>0.5</v>
      </c>
      <c r="D1538">
        <v>0.83</v>
      </c>
    </row>
    <row r="1539" spans="1:4" ht="15" x14ac:dyDescent="0.25">
      <c r="A1539" s="34">
        <v>42963</v>
      </c>
      <c r="B1539">
        <v>0.49</v>
      </c>
      <c r="C1539">
        <v>0.5</v>
      </c>
      <c r="D1539">
        <v>0.82</v>
      </c>
    </row>
    <row r="1540" spans="1:4" ht="15" x14ac:dyDescent="0.25">
      <c r="A1540" s="34">
        <v>42964</v>
      </c>
      <c r="B1540">
        <v>0.49</v>
      </c>
      <c r="C1540">
        <v>0.5</v>
      </c>
      <c r="D1540">
        <v>0.81</v>
      </c>
    </row>
    <row r="1541" spans="1:4" ht="15" x14ac:dyDescent="0.25">
      <c r="A1541" s="34">
        <v>42965</v>
      </c>
      <c r="B1541">
        <v>0.5</v>
      </c>
      <c r="C1541">
        <v>0.5</v>
      </c>
      <c r="D1541">
        <v>0.82</v>
      </c>
    </row>
    <row r="1542" spans="1:4" ht="15" x14ac:dyDescent="0.25">
      <c r="A1542" s="34">
        <v>42968</v>
      </c>
      <c r="B1542">
        <v>0.51</v>
      </c>
      <c r="C1542">
        <v>0.5</v>
      </c>
      <c r="D1542">
        <v>0.81</v>
      </c>
    </row>
    <row r="1543" spans="1:4" ht="15" x14ac:dyDescent="0.25">
      <c r="A1543" s="34">
        <v>42969</v>
      </c>
      <c r="B1543">
        <v>0.49</v>
      </c>
      <c r="C1543">
        <v>0.5</v>
      </c>
      <c r="D1543">
        <v>0.8</v>
      </c>
    </row>
    <row r="1544" spans="1:4" ht="15" x14ac:dyDescent="0.25">
      <c r="A1544" s="34">
        <v>42970</v>
      </c>
      <c r="B1544">
        <v>0.48</v>
      </c>
      <c r="C1544">
        <v>0.5</v>
      </c>
      <c r="D1544">
        <v>0.79</v>
      </c>
    </row>
    <row r="1545" spans="1:4" ht="15" x14ac:dyDescent="0.25">
      <c r="A1545" s="34">
        <v>42971</v>
      </c>
      <c r="B1545">
        <v>0.5</v>
      </c>
      <c r="C1545">
        <v>0.5</v>
      </c>
      <c r="D1545">
        <v>0.79</v>
      </c>
    </row>
    <row r="1546" spans="1:4" ht="15" x14ac:dyDescent="0.25">
      <c r="A1546" s="34">
        <v>42972</v>
      </c>
      <c r="B1546">
        <v>0.49</v>
      </c>
      <c r="C1546">
        <v>0.5</v>
      </c>
      <c r="D1546">
        <v>0.79</v>
      </c>
    </row>
    <row r="1547" spans="1:4" ht="15" x14ac:dyDescent="0.25">
      <c r="A1547" s="34">
        <v>42975</v>
      </c>
      <c r="B1547">
        <v>0.48</v>
      </c>
      <c r="C1547">
        <v>0.5</v>
      </c>
      <c r="D1547">
        <v>0.78</v>
      </c>
    </row>
    <row r="1548" spans="1:4" ht="15" x14ac:dyDescent="0.25">
      <c r="A1548" s="34">
        <v>42976</v>
      </c>
      <c r="B1548">
        <v>0.49</v>
      </c>
      <c r="C1548">
        <v>0.5</v>
      </c>
      <c r="D1548">
        <v>0.78</v>
      </c>
    </row>
    <row r="1549" spans="1:4" ht="15" x14ac:dyDescent="0.25">
      <c r="A1549" s="34">
        <v>42977</v>
      </c>
      <c r="B1549">
        <v>0.48</v>
      </c>
      <c r="C1549">
        <v>0.5</v>
      </c>
      <c r="D1549">
        <v>0.79</v>
      </c>
    </row>
    <row r="1550" spans="1:4" ht="15" x14ac:dyDescent="0.25">
      <c r="A1550" s="34">
        <v>42978</v>
      </c>
      <c r="B1550">
        <v>0.49</v>
      </c>
      <c r="C1550">
        <v>0.5</v>
      </c>
      <c r="D1550">
        <v>0.79</v>
      </c>
    </row>
    <row r="1551" spans="1:4" ht="15" x14ac:dyDescent="0.25">
      <c r="A1551" s="34">
        <v>42979</v>
      </c>
      <c r="B1551">
        <v>0.51</v>
      </c>
      <c r="C1551">
        <v>0.5</v>
      </c>
      <c r="D1551">
        <v>0.79</v>
      </c>
    </row>
    <row r="1552" spans="1:4" ht="15" x14ac:dyDescent="0.25">
      <c r="A1552" s="34">
        <v>42982</v>
      </c>
      <c r="B1552">
        <v>0.52</v>
      </c>
      <c r="C1552">
        <v>0.5</v>
      </c>
      <c r="D1552">
        <v>0.79</v>
      </c>
    </row>
    <row r="1553" spans="1:4" ht="15" x14ac:dyDescent="0.25">
      <c r="A1553" s="34">
        <v>42983</v>
      </c>
      <c r="B1553">
        <v>0.49</v>
      </c>
      <c r="C1553">
        <v>0.5</v>
      </c>
      <c r="D1553">
        <v>0.8</v>
      </c>
    </row>
    <row r="1554" spans="1:4" ht="15" x14ac:dyDescent="0.25">
      <c r="A1554" s="34">
        <v>42984</v>
      </c>
      <c r="B1554">
        <v>0.51</v>
      </c>
      <c r="C1554">
        <v>0.5</v>
      </c>
      <c r="D1554">
        <v>0.78</v>
      </c>
    </row>
    <row r="1555" spans="1:4" ht="15" x14ac:dyDescent="0.25">
      <c r="A1555" s="34">
        <v>42985</v>
      </c>
      <c r="B1555">
        <v>0.49</v>
      </c>
      <c r="C1555">
        <v>0.5</v>
      </c>
      <c r="D1555">
        <v>0.78</v>
      </c>
    </row>
    <row r="1556" spans="1:4" ht="15" x14ac:dyDescent="0.25">
      <c r="A1556" s="34">
        <v>42986</v>
      </c>
      <c r="B1556">
        <v>0.48</v>
      </c>
      <c r="C1556">
        <v>0.5</v>
      </c>
      <c r="D1556">
        <v>0.78</v>
      </c>
    </row>
    <row r="1557" spans="1:4" ht="15" x14ac:dyDescent="0.25">
      <c r="A1557" s="34">
        <v>42989</v>
      </c>
      <c r="B1557">
        <v>0.48</v>
      </c>
      <c r="C1557">
        <v>0.5</v>
      </c>
      <c r="D1557">
        <v>0.81</v>
      </c>
    </row>
    <row r="1558" spans="1:4" ht="15" x14ac:dyDescent="0.25">
      <c r="A1558" s="34">
        <v>42990</v>
      </c>
      <c r="B1558">
        <v>0.5</v>
      </c>
      <c r="C1558">
        <v>0.5</v>
      </c>
      <c r="D1558">
        <v>0.82</v>
      </c>
    </row>
    <row r="1559" spans="1:4" ht="15" x14ac:dyDescent="0.25">
      <c r="A1559" s="34">
        <v>42991</v>
      </c>
      <c r="B1559">
        <v>0.48</v>
      </c>
      <c r="C1559">
        <v>0.5</v>
      </c>
      <c r="D1559">
        <v>0.81</v>
      </c>
    </row>
    <row r="1560" spans="1:4" ht="15" x14ac:dyDescent="0.25">
      <c r="A1560" s="34">
        <v>42992</v>
      </c>
      <c r="B1560">
        <v>0.51</v>
      </c>
      <c r="C1560">
        <v>0.5</v>
      </c>
      <c r="D1560">
        <v>0.8</v>
      </c>
    </row>
    <row r="1561" spans="1:4" ht="15" x14ac:dyDescent="0.25">
      <c r="A1561" s="34">
        <v>42993</v>
      </c>
      <c r="B1561">
        <v>0.5</v>
      </c>
      <c r="C1561">
        <v>0.5</v>
      </c>
      <c r="D1561">
        <v>0.81</v>
      </c>
    </row>
    <row r="1562" spans="1:4" ht="15" x14ac:dyDescent="0.25">
      <c r="A1562" s="34">
        <v>42996</v>
      </c>
      <c r="B1562">
        <v>0.49</v>
      </c>
      <c r="C1562">
        <v>0.5</v>
      </c>
      <c r="D1562">
        <v>0.8</v>
      </c>
    </row>
    <row r="1563" spans="1:4" ht="15" x14ac:dyDescent="0.25">
      <c r="A1563" s="34">
        <v>42997</v>
      </c>
      <c r="B1563">
        <v>0.49</v>
      </c>
      <c r="C1563">
        <v>0.5</v>
      </c>
      <c r="D1563">
        <v>0.8</v>
      </c>
    </row>
    <row r="1564" spans="1:4" ht="15" x14ac:dyDescent="0.25">
      <c r="A1564" s="34">
        <v>42998</v>
      </c>
      <c r="B1564">
        <v>0.49</v>
      </c>
      <c r="C1564">
        <v>0.5</v>
      </c>
      <c r="D1564">
        <v>0.81</v>
      </c>
    </row>
    <row r="1565" spans="1:4" ht="15" x14ac:dyDescent="0.25">
      <c r="A1565" s="34">
        <v>42999</v>
      </c>
      <c r="B1565">
        <v>0.5</v>
      </c>
      <c r="C1565">
        <v>0.5</v>
      </c>
      <c r="D1565">
        <v>0.81</v>
      </c>
    </row>
    <row r="1566" spans="1:4" ht="15" x14ac:dyDescent="0.25">
      <c r="A1566" s="34">
        <v>43000</v>
      </c>
      <c r="B1566">
        <v>0.48</v>
      </c>
      <c r="C1566">
        <v>0.5</v>
      </c>
      <c r="D1566">
        <v>0.8</v>
      </c>
    </row>
    <row r="1567" spans="1:4" ht="15" x14ac:dyDescent="0.25">
      <c r="A1567" s="34">
        <v>43003</v>
      </c>
      <c r="B1567">
        <v>0.49</v>
      </c>
      <c r="C1567">
        <v>0.5</v>
      </c>
      <c r="D1567">
        <v>0.8</v>
      </c>
    </row>
    <row r="1568" spans="1:4" ht="15" x14ac:dyDescent="0.25">
      <c r="A1568" s="34">
        <v>43004</v>
      </c>
      <c r="B1568">
        <v>0.48</v>
      </c>
      <c r="C1568">
        <v>0.5</v>
      </c>
      <c r="D1568">
        <v>0.79</v>
      </c>
    </row>
    <row r="1569" spans="1:4" ht="15" x14ac:dyDescent="0.25">
      <c r="A1569" s="34">
        <v>43005</v>
      </c>
      <c r="B1569">
        <v>0.49</v>
      </c>
      <c r="C1569">
        <v>0.5</v>
      </c>
      <c r="D1569">
        <v>0.79</v>
      </c>
    </row>
    <row r="1570" spans="1:4" ht="15" x14ac:dyDescent="0.25">
      <c r="A1570" s="34">
        <v>43006</v>
      </c>
      <c r="B1570">
        <v>0.49</v>
      </c>
      <c r="C1570">
        <v>0.5</v>
      </c>
      <c r="D1570">
        <v>0.83</v>
      </c>
    </row>
    <row r="1571" spans="1:4" ht="15" x14ac:dyDescent="0.25">
      <c r="A1571" s="34">
        <v>43007</v>
      </c>
      <c r="B1571">
        <v>0.94</v>
      </c>
      <c r="C1571">
        <v>0.5</v>
      </c>
      <c r="D1571">
        <v>0.81</v>
      </c>
    </row>
    <row r="1572" spans="1:4" ht="15" x14ac:dyDescent="0.25">
      <c r="A1572" s="34">
        <v>43010</v>
      </c>
      <c r="B1572">
        <v>0.49</v>
      </c>
      <c r="C1572">
        <v>0.5</v>
      </c>
      <c r="D1572">
        <v>0.82</v>
      </c>
    </row>
    <row r="1573" spans="1:4" ht="15" x14ac:dyDescent="0.25">
      <c r="A1573" s="34">
        <v>43011</v>
      </c>
      <c r="B1573">
        <v>0.49</v>
      </c>
      <c r="C1573">
        <v>0.5</v>
      </c>
      <c r="D1573">
        <v>0.8</v>
      </c>
    </row>
    <row r="1574" spans="1:4" ht="15" x14ac:dyDescent="0.25">
      <c r="A1574" s="34">
        <v>43012</v>
      </c>
      <c r="B1574">
        <v>0.48</v>
      </c>
      <c r="C1574">
        <v>0.5</v>
      </c>
      <c r="D1574">
        <v>0.8</v>
      </c>
    </row>
    <row r="1575" spans="1:4" ht="15" x14ac:dyDescent="0.25">
      <c r="A1575" s="34">
        <v>43013</v>
      </c>
      <c r="B1575">
        <v>0.48</v>
      </c>
      <c r="C1575">
        <v>0.5</v>
      </c>
      <c r="D1575">
        <v>0.79</v>
      </c>
    </row>
    <row r="1576" spans="1:4" ht="15" x14ac:dyDescent="0.25">
      <c r="A1576" s="34">
        <v>43014</v>
      </c>
      <c r="B1576">
        <v>0.49</v>
      </c>
      <c r="C1576">
        <v>0.5</v>
      </c>
      <c r="D1576">
        <v>0.79</v>
      </c>
    </row>
    <row r="1577" spans="1:4" ht="15" x14ac:dyDescent="0.25">
      <c r="A1577" s="34">
        <v>43017</v>
      </c>
      <c r="B1577">
        <v>0.51</v>
      </c>
      <c r="C1577">
        <v>0.5</v>
      </c>
      <c r="D1577">
        <v>0.8</v>
      </c>
    </row>
    <row r="1578" spans="1:4" ht="15" x14ac:dyDescent="0.25">
      <c r="A1578" s="34">
        <v>43018</v>
      </c>
      <c r="B1578">
        <v>0.5</v>
      </c>
      <c r="C1578">
        <v>0.5</v>
      </c>
      <c r="D1578">
        <v>0.8</v>
      </c>
    </row>
    <row r="1579" spans="1:4" ht="15" x14ac:dyDescent="0.25">
      <c r="A1579" s="34">
        <v>43019</v>
      </c>
      <c r="B1579">
        <v>0.49</v>
      </c>
      <c r="C1579">
        <v>0.5</v>
      </c>
      <c r="D1579">
        <v>0.81</v>
      </c>
    </row>
    <row r="1580" spans="1:4" ht="15" x14ac:dyDescent="0.25">
      <c r="A1580" s="34">
        <v>43020</v>
      </c>
      <c r="B1580">
        <v>0.49</v>
      </c>
      <c r="C1580">
        <v>0.5</v>
      </c>
      <c r="D1580">
        <v>0.82</v>
      </c>
    </row>
    <row r="1581" spans="1:4" ht="15" x14ac:dyDescent="0.25">
      <c r="A1581" s="34">
        <v>43021</v>
      </c>
      <c r="B1581">
        <v>0.5</v>
      </c>
      <c r="C1581">
        <v>0.5</v>
      </c>
      <c r="D1581">
        <v>0.84</v>
      </c>
    </row>
    <row r="1582" spans="1:4" ht="15" x14ac:dyDescent="0.25">
      <c r="A1582" s="34">
        <v>43024</v>
      </c>
      <c r="B1582">
        <v>0.5</v>
      </c>
      <c r="C1582">
        <v>0.5</v>
      </c>
      <c r="D1582">
        <v>0.84</v>
      </c>
    </row>
    <row r="1583" spans="1:4" ht="15" x14ac:dyDescent="0.25">
      <c r="A1583" s="34">
        <v>43025</v>
      </c>
      <c r="B1583">
        <v>0.49</v>
      </c>
      <c r="C1583">
        <v>0.5</v>
      </c>
      <c r="D1583">
        <v>0.85</v>
      </c>
    </row>
    <row r="1584" spans="1:4" ht="15" x14ac:dyDescent="0.25">
      <c r="A1584" s="34">
        <v>43026</v>
      </c>
      <c r="B1584">
        <v>0.48</v>
      </c>
      <c r="C1584">
        <v>0.5</v>
      </c>
      <c r="D1584">
        <v>0.83</v>
      </c>
    </row>
    <row r="1585" spans="1:4" ht="15" x14ac:dyDescent="0.25">
      <c r="A1585" s="34">
        <v>43027</v>
      </c>
      <c r="B1585">
        <v>0.49</v>
      </c>
      <c r="C1585">
        <v>0.5</v>
      </c>
      <c r="D1585">
        <v>0.83</v>
      </c>
    </row>
    <row r="1586" spans="1:4" ht="15" x14ac:dyDescent="0.25">
      <c r="A1586" s="34">
        <v>43028</v>
      </c>
      <c r="B1586">
        <v>0.48</v>
      </c>
      <c r="C1586">
        <v>0.5</v>
      </c>
      <c r="D1586">
        <v>0.83</v>
      </c>
    </row>
    <row r="1587" spans="1:4" ht="15" x14ac:dyDescent="0.25">
      <c r="A1587" s="34">
        <v>43031</v>
      </c>
      <c r="B1587">
        <v>0.48</v>
      </c>
      <c r="C1587">
        <v>0.5</v>
      </c>
      <c r="D1587">
        <v>0.85</v>
      </c>
    </row>
    <row r="1588" spans="1:4" ht="15" x14ac:dyDescent="0.25">
      <c r="A1588" s="34">
        <v>43032</v>
      </c>
      <c r="B1588">
        <v>0.48</v>
      </c>
      <c r="C1588">
        <v>0.5</v>
      </c>
      <c r="D1588">
        <v>0.85</v>
      </c>
    </row>
    <row r="1589" spans="1:4" ht="15" x14ac:dyDescent="0.25">
      <c r="A1589" s="34">
        <v>43033</v>
      </c>
      <c r="B1589">
        <v>0.49</v>
      </c>
      <c r="C1589">
        <v>0.5</v>
      </c>
      <c r="D1589">
        <v>0.85</v>
      </c>
    </row>
    <row r="1590" spans="1:4" ht="15" x14ac:dyDescent="0.25">
      <c r="A1590" s="34">
        <v>43034</v>
      </c>
      <c r="B1590">
        <v>0.49</v>
      </c>
      <c r="C1590">
        <v>0.5</v>
      </c>
      <c r="D1590">
        <v>0.84</v>
      </c>
    </row>
    <row r="1591" spans="1:4" ht="15" x14ac:dyDescent="0.25">
      <c r="A1591" s="34">
        <v>43035</v>
      </c>
      <c r="B1591">
        <v>0.5</v>
      </c>
      <c r="C1591">
        <v>0.5</v>
      </c>
      <c r="D1591">
        <v>0.83</v>
      </c>
    </row>
    <row r="1592" spans="1:4" ht="15" x14ac:dyDescent="0.25">
      <c r="A1592" s="34">
        <v>43038</v>
      </c>
      <c r="B1592">
        <v>0.5</v>
      </c>
      <c r="C1592">
        <v>0.5</v>
      </c>
      <c r="D1592">
        <v>0.8</v>
      </c>
    </row>
    <row r="1593" spans="1:4" ht="15" x14ac:dyDescent="0.25">
      <c r="A1593" s="34">
        <v>43039</v>
      </c>
      <c r="B1593">
        <v>0.48</v>
      </c>
      <c r="C1593">
        <v>0.5</v>
      </c>
      <c r="D1593">
        <v>0.8</v>
      </c>
    </row>
    <row r="1594" spans="1:4" ht="15" x14ac:dyDescent="0.25">
      <c r="A1594" s="34">
        <v>43040</v>
      </c>
      <c r="B1594">
        <v>0.48</v>
      </c>
      <c r="C1594">
        <v>0.5</v>
      </c>
      <c r="D1594">
        <v>0.8</v>
      </c>
    </row>
    <row r="1595" spans="1:4" ht="15" x14ac:dyDescent="0.25">
      <c r="A1595" s="34">
        <v>43041</v>
      </c>
      <c r="B1595">
        <v>0.48</v>
      </c>
      <c r="C1595">
        <v>0.5</v>
      </c>
      <c r="D1595">
        <v>0.77</v>
      </c>
    </row>
    <row r="1596" spans="1:4" ht="15" x14ac:dyDescent="0.25">
      <c r="A1596" s="34">
        <v>43042</v>
      </c>
      <c r="B1596">
        <v>0.48</v>
      </c>
      <c r="C1596">
        <v>0.5</v>
      </c>
      <c r="D1596">
        <v>0.77</v>
      </c>
    </row>
    <row r="1597" spans="1:4" ht="15" x14ac:dyDescent="0.25">
      <c r="A1597" s="34">
        <v>43045</v>
      </c>
      <c r="B1597">
        <v>0.48</v>
      </c>
      <c r="C1597">
        <v>0.5</v>
      </c>
      <c r="D1597">
        <v>0.75</v>
      </c>
    </row>
    <row r="1598" spans="1:4" ht="15" x14ac:dyDescent="0.25">
      <c r="A1598" s="34">
        <v>43046</v>
      </c>
      <c r="B1598">
        <v>0.48</v>
      </c>
      <c r="C1598">
        <v>0.5</v>
      </c>
      <c r="D1598">
        <v>0.75</v>
      </c>
    </row>
    <row r="1599" spans="1:4" ht="15" x14ac:dyDescent="0.25">
      <c r="A1599" s="34">
        <v>43047</v>
      </c>
      <c r="B1599">
        <v>0.49</v>
      </c>
      <c r="C1599">
        <v>0.5</v>
      </c>
      <c r="D1599">
        <v>0.77</v>
      </c>
    </row>
    <row r="1600" spans="1:4" ht="15" x14ac:dyDescent="0.25">
      <c r="A1600" s="34">
        <v>43048</v>
      </c>
      <c r="B1600">
        <v>0.49</v>
      </c>
      <c r="C1600">
        <v>0.5</v>
      </c>
      <c r="D1600">
        <v>0.8</v>
      </c>
    </row>
    <row r="1601" spans="1:4" ht="15" x14ac:dyDescent="0.25">
      <c r="A1601" s="34">
        <v>43049</v>
      </c>
      <c r="B1601">
        <v>0.48</v>
      </c>
      <c r="C1601">
        <v>0.5</v>
      </c>
      <c r="D1601">
        <v>0.81</v>
      </c>
    </row>
    <row r="1602" spans="1:4" ht="15" x14ac:dyDescent="0.25">
      <c r="A1602" s="34">
        <v>43052</v>
      </c>
      <c r="B1602">
        <v>0.48</v>
      </c>
      <c r="C1602">
        <v>0.5</v>
      </c>
      <c r="D1602">
        <v>0.82</v>
      </c>
    </row>
    <row r="1603" spans="1:4" ht="15" x14ac:dyDescent="0.25">
      <c r="A1603" s="34">
        <v>43053</v>
      </c>
      <c r="B1603">
        <v>0.48</v>
      </c>
      <c r="C1603">
        <v>0.5</v>
      </c>
      <c r="D1603">
        <v>0.79</v>
      </c>
    </row>
    <row r="1604" spans="1:4" ht="15" x14ac:dyDescent="0.25">
      <c r="A1604" s="34">
        <v>43054</v>
      </c>
      <c r="B1604">
        <v>0.48</v>
      </c>
      <c r="C1604">
        <v>0.5</v>
      </c>
      <c r="D1604">
        <v>0.79</v>
      </c>
    </row>
    <row r="1605" spans="1:4" ht="15" x14ac:dyDescent="0.25">
      <c r="A1605" s="34">
        <v>43055</v>
      </c>
      <c r="B1605">
        <v>0.49</v>
      </c>
      <c r="C1605">
        <v>0.5</v>
      </c>
      <c r="D1605">
        <v>0.8</v>
      </c>
    </row>
    <row r="1606" spans="1:4" ht="15" x14ac:dyDescent="0.25">
      <c r="A1606" s="34">
        <v>43056</v>
      </c>
      <c r="B1606">
        <v>0.49</v>
      </c>
      <c r="C1606">
        <v>0.5</v>
      </c>
      <c r="D1606">
        <v>0.75</v>
      </c>
    </row>
    <row r="1607" spans="1:4" ht="15" x14ac:dyDescent="0.25">
      <c r="A1607" s="34">
        <v>43059</v>
      </c>
      <c r="B1607">
        <v>0.48</v>
      </c>
      <c r="C1607">
        <v>0.5</v>
      </c>
      <c r="D1607">
        <v>0.71</v>
      </c>
    </row>
    <row r="1608" spans="1:4" ht="15" x14ac:dyDescent="0.25">
      <c r="A1608" s="34">
        <v>43060</v>
      </c>
      <c r="B1608">
        <v>0.48</v>
      </c>
      <c r="C1608">
        <v>0.5</v>
      </c>
      <c r="D1608">
        <v>0.77</v>
      </c>
    </row>
    <row r="1609" spans="1:4" ht="15" x14ac:dyDescent="0.25">
      <c r="A1609" s="34">
        <v>43061</v>
      </c>
      <c r="B1609">
        <v>0.49</v>
      </c>
      <c r="C1609">
        <v>0.5</v>
      </c>
      <c r="D1609">
        <v>0.76</v>
      </c>
    </row>
    <row r="1610" spans="1:4" ht="15" x14ac:dyDescent="0.25">
      <c r="A1610" s="34">
        <v>43062</v>
      </c>
      <c r="B1610">
        <v>0.49</v>
      </c>
      <c r="C1610">
        <v>0.5</v>
      </c>
      <c r="D1610">
        <v>0.8</v>
      </c>
    </row>
    <row r="1611" spans="1:4" ht="15" x14ac:dyDescent="0.25">
      <c r="A1611" s="34">
        <v>43063</v>
      </c>
      <c r="B1611">
        <v>0.49</v>
      </c>
      <c r="C1611">
        <v>0.5</v>
      </c>
      <c r="D1611">
        <v>0.8</v>
      </c>
    </row>
    <row r="1612" spans="1:4" ht="15" x14ac:dyDescent="0.25">
      <c r="A1612" s="34">
        <v>43066</v>
      </c>
      <c r="B1612">
        <v>0.49</v>
      </c>
      <c r="C1612">
        <v>0.5</v>
      </c>
      <c r="D1612">
        <v>0.8</v>
      </c>
    </row>
    <row r="1613" spans="1:4" ht="15" x14ac:dyDescent="0.25">
      <c r="A1613" s="34">
        <v>43067</v>
      </c>
      <c r="B1613">
        <v>0.49</v>
      </c>
      <c r="C1613">
        <v>0.5</v>
      </c>
      <c r="D1613">
        <v>0.8</v>
      </c>
    </row>
    <row r="1614" spans="1:4" ht="15" x14ac:dyDescent="0.25">
      <c r="A1614" s="34">
        <v>43068</v>
      </c>
      <c r="B1614">
        <v>0.5</v>
      </c>
      <c r="C1614">
        <v>0.5</v>
      </c>
      <c r="D1614">
        <v>0.78</v>
      </c>
    </row>
    <row r="1615" spans="1:4" ht="15" x14ac:dyDescent="0.25">
      <c r="A1615" s="34">
        <v>43069</v>
      </c>
      <c r="B1615">
        <v>0.49</v>
      </c>
      <c r="C1615">
        <v>0.5</v>
      </c>
      <c r="D1615">
        <v>0.77</v>
      </c>
    </row>
    <row r="1616" spans="1:4" ht="15" x14ac:dyDescent="0.25">
      <c r="A1616" s="34">
        <v>43070</v>
      </c>
      <c r="B1616">
        <v>0.5</v>
      </c>
      <c r="C1616">
        <v>0.5</v>
      </c>
      <c r="D1616">
        <v>0.76</v>
      </c>
    </row>
    <row r="1617" spans="1:4" ht="15" x14ac:dyDescent="0.25">
      <c r="A1617" s="34">
        <v>43073</v>
      </c>
      <c r="B1617">
        <v>0.5</v>
      </c>
      <c r="C1617">
        <v>0.5</v>
      </c>
      <c r="D1617">
        <v>0.77</v>
      </c>
    </row>
    <row r="1618" spans="1:4" ht="15" x14ac:dyDescent="0.25">
      <c r="A1618" s="34">
        <v>43074</v>
      </c>
      <c r="B1618">
        <v>0.49</v>
      </c>
      <c r="C1618">
        <v>0.5</v>
      </c>
      <c r="D1618">
        <v>0.77</v>
      </c>
    </row>
    <row r="1619" spans="1:4" ht="15" x14ac:dyDescent="0.25">
      <c r="A1619" s="34">
        <v>43075</v>
      </c>
      <c r="B1619">
        <v>0.49</v>
      </c>
      <c r="C1619">
        <v>0.5</v>
      </c>
      <c r="D1619">
        <v>0.78</v>
      </c>
    </row>
    <row r="1620" spans="1:4" ht="15" x14ac:dyDescent="0.25">
      <c r="A1620" s="34">
        <v>43076</v>
      </c>
      <c r="B1620">
        <v>0.51</v>
      </c>
      <c r="C1620">
        <v>0.5</v>
      </c>
      <c r="D1620">
        <v>0.81</v>
      </c>
    </row>
    <row r="1621" spans="1:4" ht="15" x14ac:dyDescent="0.25">
      <c r="A1621" s="34">
        <v>43077</v>
      </c>
      <c r="B1621">
        <v>0.5</v>
      </c>
      <c r="C1621">
        <v>0.5</v>
      </c>
      <c r="D1621">
        <v>0.85</v>
      </c>
    </row>
    <row r="1622" spans="1:4" ht="15" x14ac:dyDescent="0.25">
      <c r="A1622" s="34">
        <v>43080</v>
      </c>
      <c r="B1622">
        <v>0.49</v>
      </c>
      <c r="C1622">
        <v>0.5</v>
      </c>
      <c r="D1622">
        <v>0.83</v>
      </c>
    </row>
    <row r="1623" spans="1:4" ht="15" x14ac:dyDescent="0.25">
      <c r="A1623" s="34">
        <v>43081</v>
      </c>
      <c r="B1623">
        <v>0.49</v>
      </c>
      <c r="C1623">
        <v>0.5</v>
      </c>
      <c r="D1623">
        <v>0.83</v>
      </c>
    </row>
    <row r="1624" spans="1:4" ht="15" x14ac:dyDescent="0.25">
      <c r="A1624" s="34">
        <v>43082</v>
      </c>
      <c r="B1624">
        <v>0.49</v>
      </c>
      <c r="C1624">
        <v>0.5</v>
      </c>
      <c r="D1624">
        <v>0.85</v>
      </c>
    </row>
    <row r="1625" spans="1:4" ht="15" x14ac:dyDescent="0.25">
      <c r="A1625" s="34">
        <v>43083</v>
      </c>
      <c r="B1625">
        <v>0.48</v>
      </c>
      <c r="C1625">
        <v>0.5</v>
      </c>
      <c r="D1625">
        <v>0.83</v>
      </c>
    </row>
    <row r="1626" spans="1:4" ht="15" x14ac:dyDescent="0.25">
      <c r="A1626" s="34">
        <v>43084</v>
      </c>
      <c r="B1626">
        <v>0.49</v>
      </c>
      <c r="C1626">
        <v>0.5</v>
      </c>
      <c r="D1626">
        <v>0.85</v>
      </c>
    </row>
    <row r="1627" spans="1:4" ht="15" x14ac:dyDescent="0.25">
      <c r="A1627" s="34">
        <v>43087</v>
      </c>
      <c r="B1627">
        <v>0.49</v>
      </c>
      <c r="C1627">
        <v>0.5</v>
      </c>
      <c r="D1627">
        <v>0.88</v>
      </c>
    </row>
    <row r="1628" spans="1:4" ht="15" x14ac:dyDescent="0.25">
      <c r="A1628" s="34">
        <v>43088</v>
      </c>
      <c r="B1628">
        <v>0.49</v>
      </c>
      <c r="C1628">
        <v>0.5</v>
      </c>
      <c r="D1628">
        <v>0.84</v>
      </c>
    </row>
    <row r="1629" spans="1:4" ht="15" x14ac:dyDescent="0.25">
      <c r="A1629" s="34">
        <v>43089</v>
      </c>
      <c r="B1629">
        <v>0.49</v>
      </c>
      <c r="C1629">
        <v>0.5</v>
      </c>
      <c r="D1629">
        <v>0.78</v>
      </c>
    </row>
    <row r="1630" spans="1:4" ht="15" x14ac:dyDescent="0.25">
      <c r="A1630" s="34">
        <v>43090</v>
      </c>
      <c r="B1630">
        <v>0.48</v>
      </c>
      <c r="C1630">
        <v>0.5</v>
      </c>
      <c r="D1630">
        <v>0.83</v>
      </c>
    </row>
    <row r="1631" spans="1:4" ht="15" x14ac:dyDescent="0.25">
      <c r="A1631" s="34">
        <v>43091</v>
      </c>
      <c r="B1631">
        <v>0.48</v>
      </c>
      <c r="C1631">
        <v>0.5</v>
      </c>
      <c r="D1631">
        <v>0.9</v>
      </c>
    </row>
    <row r="1632" spans="1:4" ht="15" x14ac:dyDescent="0.25">
      <c r="A1632" s="34">
        <v>43094</v>
      </c>
      <c r="B1632"/>
      <c r="C1632"/>
      <c r="D1632"/>
    </row>
    <row r="1633" spans="1:4" ht="15" x14ac:dyDescent="0.25">
      <c r="A1633" s="34">
        <v>43095</v>
      </c>
      <c r="B1633"/>
      <c r="C1633"/>
      <c r="D1633"/>
    </row>
    <row r="1634" spans="1:4" ht="15" x14ac:dyDescent="0.25">
      <c r="A1634" s="34">
        <v>43096</v>
      </c>
      <c r="B1634">
        <v>0.48</v>
      </c>
      <c r="C1634">
        <v>0.5</v>
      </c>
      <c r="D1634">
        <v>0.89</v>
      </c>
    </row>
    <row r="1635" spans="1:4" ht="15" x14ac:dyDescent="0.25">
      <c r="A1635" s="34">
        <v>43097</v>
      </c>
      <c r="B1635">
        <v>0.49</v>
      </c>
      <c r="C1635">
        <v>0.5</v>
      </c>
      <c r="D1635">
        <v>0.84</v>
      </c>
    </row>
    <row r="1636" spans="1:4" ht="15" x14ac:dyDescent="0.25">
      <c r="A1636" s="34">
        <v>43098</v>
      </c>
      <c r="B1636">
        <v>0.48</v>
      </c>
      <c r="C1636">
        <v>0.5</v>
      </c>
      <c r="D1636">
        <v>0.81</v>
      </c>
    </row>
    <row r="1637" spans="1:4" ht="15" x14ac:dyDescent="0.25">
      <c r="A1637" s="34">
        <v>43101</v>
      </c>
      <c r="B1637"/>
      <c r="C1637"/>
      <c r="D1637"/>
    </row>
    <row r="1638" spans="1:4" ht="15" x14ac:dyDescent="0.25">
      <c r="A1638" s="34">
        <v>43102</v>
      </c>
      <c r="B1638">
        <v>0.48</v>
      </c>
      <c r="C1638">
        <v>0.5</v>
      </c>
      <c r="D1638">
        <v>0.83</v>
      </c>
    </row>
    <row r="1639" spans="1:4" ht="15" x14ac:dyDescent="0.25">
      <c r="A1639" s="34">
        <v>43103</v>
      </c>
      <c r="B1639">
        <v>0.51</v>
      </c>
      <c r="C1639">
        <v>0.5</v>
      </c>
      <c r="D1639">
        <v>0.8</v>
      </c>
    </row>
    <row r="1640" spans="1:4" ht="15" x14ac:dyDescent="0.25">
      <c r="A1640" s="34">
        <v>43104</v>
      </c>
      <c r="B1640">
        <v>0.51</v>
      </c>
      <c r="C1640">
        <v>0.5</v>
      </c>
      <c r="D1640">
        <v>0.78</v>
      </c>
    </row>
    <row r="1641" spans="1:4" ht="15" x14ac:dyDescent="0.25">
      <c r="A1641" s="34">
        <v>43105</v>
      </c>
      <c r="B1641">
        <v>0.48</v>
      </c>
      <c r="C1641">
        <v>0.5</v>
      </c>
      <c r="D1641">
        <v>0.79</v>
      </c>
    </row>
    <row r="1642" spans="1:4" ht="15" x14ac:dyDescent="0.25">
      <c r="A1642" s="34">
        <v>43108</v>
      </c>
      <c r="B1642">
        <v>0.49</v>
      </c>
      <c r="C1642">
        <v>0.5</v>
      </c>
      <c r="D1642">
        <v>0.82</v>
      </c>
    </row>
    <row r="1643" spans="1:4" ht="15" x14ac:dyDescent="0.25">
      <c r="A1643" s="34">
        <v>43109</v>
      </c>
      <c r="B1643">
        <v>0.48</v>
      </c>
      <c r="C1643">
        <v>0.5</v>
      </c>
      <c r="D1643">
        <v>0.83</v>
      </c>
    </row>
    <row r="1644" spans="1:4" ht="15" x14ac:dyDescent="0.25">
      <c r="A1644" s="34">
        <v>43110</v>
      </c>
      <c r="B1644">
        <v>0.48</v>
      </c>
      <c r="C1644">
        <v>0.5</v>
      </c>
      <c r="D1644">
        <v>0.82</v>
      </c>
    </row>
    <row r="1645" spans="1:4" ht="15" x14ac:dyDescent="0.25">
      <c r="A1645" s="34">
        <v>43111</v>
      </c>
      <c r="B1645">
        <v>0.49</v>
      </c>
      <c r="C1645">
        <v>0.5</v>
      </c>
      <c r="D1645">
        <v>0.82</v>
      </c>
    </row>
    <row r="1646" spans="1:4" ht="15" x14ac:dyDescent="0.25">
      <c r="A1646" s="34">
        <v>43112</v>
      </c>
      <c r="B1646">
        <v>0.51</v>
      </c>
      <c r="C1646">
        <v>0.5</v>
      </c>
      <c r="D1646">
        <v>0.82</v>
      </c>
    </row>
    <row r="1647" spans="1:4" ht="15" x14ac:dyDescent="0.25">
      <c r="A1647" s="34">
        <v>43115</v>
      </c>
      <c r="B1647">
        <v>0.51</v>
      </c>
      <c r="C1647">
        <v>0.5</v>
      </c>
      <c r="D1647">
        <v>0.82</v>
      </c>
    </row>
    <row r="1648" spans="1:4" ht="15" x14ac:dyDescent="0.25">
      <c r="A1648" s="34">
        <v>43116</v>
      </c>
      <c r="B1648">
        <v>0.5</v>
      </c>
      <c r="C1648">
        <v>0.5</v>
      </c>
      <c r="D1648">
        <v>0.85</v>
      </c>
    </row>
    <row r="1649" spans="1:4" ht="15" x14ac:dyDescent="0.25">
      <c r="A1649" s="34">
        <v>43117</v>
      </c>
      <c r="B1649">
        <v>0.49</v>
      </c>
      <c r="C1649">
        <v>0.5</v>
      </c>
      <c r="D1649">
        <v>0.86</v>
      </c>
    </row>
    <row r="1650" spans="1:4" ht="15" x14ac:dyDescent="0.25">
      <c r="A1650" s="34">
        <v>43118</v>
      </c>
      <c r="B1650">
        <v>0.49</v>
      </c>
      <c r="C1650">
        <v>0.5</v>
      </c>
      <c r="D1650">
        <v>0.86</v>
      </c>
    </row>
    <row r="1651" spans="1:4" ht="15" x14ac:dyDescent="0.25">
      <c r="A1651" s="34">
        <v>43119</v>
      </c>
      <c r="B1651">
        <v>0.49</v>
      </c>
      <c r="C1651">
        <v>0.5</v>
      </c>
      <c r="D1651">
        <v>0.86</v>
      </c>
    </row>
    <row r="1652" spans="1:4" ht="15" x14ac:dyDescent="0.25">
      <c r="A1652" s="34">
        <v>43122</v>
      </c>
      <c r="B1652">
        <v>0.49</v>
      </c>
      <c r="C1652">
        <v>0.5</v>
      </c>
      <c r="D1652">
        <v>0.86</v>
      </c>
    </row>
    <row r="1653" spans="1:4" ht="15" x14ac:dyDescent="0.25">
      <c r="A1653" s="34">
        <v>43123</v>
      </c>
      <c r="B1653">
        <v>0.49</v>
      </c>
      <c r="C1653">
        <v>0.5</v>
      </c>
      <c r="D1653">
        <v>0.88</v>
      </c>
    </row>
    <row r="1654" spans="1:4" ht="15" x14ac:dyDescent="0.25">
      <c r="A1654" s="34">
        <v>43124</v>
      </c>
      <c r="B1654">
        <v>0.49</v>
      </c>
      <c r="C1654">
        <v>0.5</v>
      </c>
      <c r="D1654">
        <v>0.89</v>
      </c>
    </row>
    <row r="1655" spans="1:4" ht="15" x14ac:dyDescent="0.25">
      <c r="A1655" s="34">
        <v>43125</v>
      </c>
      <c r="B1655">
        <v>0.5</v>
      </c>
      <c r="C1655">
        <v>0.5</v>
      </c>
      <c r="D1655">
        <v>0.87</v>
      </c>
    </row>
    <row r="1656" spans="1:4" ht="15" x14ac:dyDescent="0.25">
      <c r="A1656" s="34">
        <v>43126</v>
      </c>
      <c r="B1656">
        <v>0.5</v>
      </c>
      <c r="C1656">
        <v>0.5</v>
      </c>
      <c r="D1656">
        <v>0.85</v>
      </c>
    </row>
    <row r="1657" spans="1:4" ht="15" x14ac:dyDescent="0.25">
      <c r="A1657" s="34">
        <v>43129</v>
      </c>
      <c r="B1657">
        <v>0.49</v>
      </c>
      <c r="C1657">
        <v>0.5</v>
      </c>
      <c r="D1657">
        <v>0.86</v>
      </c>
    </row>
    <row r="1658" spans="1:4" ht="15" x14ac:dyDescent="0.25">
      <c r="A1658" s="34">
        <v>43130</v>
      </c>
      <c r="B1658">
        <v>0.49</v>
      </c>
      <c r="C1658">
        <v>0.5</v>
      </c>
      <c r="D1658">
        <v>0.86</v>
      </c>
    </row>
    <row r="1659" spans="1:4" ht="15" x14ac:dyDescent="0.25">
      <c r="A1659" s="34">
        <v>43131</v>
      </c>
      <c r="B1659">
        <v>0.49</v>
      </c>
      <c r="C1659">
        <v>0.5</v>
      </c>
      <c r="D1659">
        <v>0.85</v>
      </c>
    </row>
    <row r="1660" spans="1:4" ht="15" x14ac:dyDescent="0.25">
      <c r="A1660" s="34">
        <v>43132</v>
      </c>
      <c r="B1660">
        <v>0.49</v>
      </c>
      <c r="C1660">
        <v>0.5</v>
      </c>
      <c r="D1660">
        <v>0.86</v>
      </c>
    </row>
    <row r="1661" spans="1:4" ht="15" x14ac:dyDescent="0.25">
      <c r="A1661" s="34">
        <v>43133</v>
      </c>
      <c r="B1661">
        <v>0.49</v>
      </c>
      <c r="C1661">
        <v>0.5</v>
      </c>
      <c r="D1661">
        <v>0.86</v>
      </c>
    </row>
    <row r="1662" spans="1:4" ht="15" x14ac:dyDescent="0.25">
      <c r="A1662" s="34">
        <v>43136</v>
      </c>
      <c r="B1662">
        <v>0.49</v>
      </c>
      <c r="C1662">
        <v>0.5</v>
      </c>
      <c r="D1662">
        <v>0.84</v>
      </c>
    </row>
    <row r="1663" spans="1:4" ht="15" x14ac:dyDescent="0.25">
      <c r="A1663" s="34">
        <v>43137</v>
      </c>
      <c r="B1663">
        <v>0.49</v>
      </c>
      <c r="C1663">
        <v>0.5</v>
      </c>
      <c r="D1663">
        <v>0.84</v>
      </c>
    </row>
    <row r="1664" spans="1:4" ht="15" x14ac:dyDescent="0.25">
      <c r="A1664" s="34">
        <v>43138</v>
      </c>
      <c r="B1664">
        <v>0.48</v>
      </c>
      <c r="C1664">
        <v>0.5</v>
      </c>
      <c r="D1664">
        <v>0.84</v>
      </c>
    </row>
    <row r="1665" spans="1:4" ht="15" x14ac:dyDescent="0.25">
      <c r="A1665" s="34">
        <v>43139</v>
      </c>
      <c r="B1665">
        <v>0.49</v>
      </c>
      <c r="C1665">
        <v>0.5</v>
      </c>
      <c r="D1665">
        <v>0.86</v>
      </c>
    </row>
    <row r="1666" spans="1:4" ht="15" x14ac:dyDescent="0.25">
      <c r="A1666" s="34">
        <v>43140</v>
      </c>
      <c r="B1666">
        <v>0.49</v>
      </c>
      <c r="C1666">
        <v>0.5</v>
      </c>
      <c r="D1666">
        <v>0.87</v>
      </c>
    </row>
    <row r="1667" spans="1:4" ht="15" x14ac:dyDescent="0.25">
      <c r="A1667" s="34">
        <v>43143</v>
      </c>
      <c r="B1667">
        <v>0.5</v>
      </c>
      <c r="C1667">
        <v>0.5</v>
      </c>
      <c r="D1667">
        <v>0.89</v>
      </c>
    </row>
    <row r="1668" spans="1:4" ht="15" x14ac:dyDescent="0.25">
      <c r="A1668" s="34">
        <v>43144</v>
      </c>
      <c r="B1668">
        <v>0.49</v>
      </c>
      <c r="C1668">
        <v>0.5</v>
      </c>
      <c r="D1668">
        <v>0.87</v>
      </c>
    </row>
    <row r="1669" spans="1:4" ht="15" x14ac:dyDescent="0.25">
      <c r="A1669" s="34">
        <v>43145</v>
      </c>
      <c r="B1669">
        <v>0.49</v>
      </c>
      <c r="C1669">
        <v>0.5</v>
      </c>
      <c r="D1669">
        <v>0.9</v>
      </c>
    </row>
    <row r="1670" spans="1:4" ht="15" x14ac:dyDescent="0.25">
      <c r="A1670" s="34">
        <v>43146</v>
      </c>
      <c r="B1670">
        <v>0.5</v>
      </c>
      <c r="C1670">
        <v>0.5</v>
      </c>
      <c r="D1670">
        <v>0.94</v>
      </c>
    </row>
    <row r="1671" spans="1:4" ht="15" x14ac:dyDescent="0.25">
      <c r="A1671" s="34">
        <v>43147</v>
      </c>
      <c r="B1671">
        <v>0.49</v>
      </c>
      <c r="C1671">
        <v>0.5</v>
      </c>
      <c r="D1671">
        <v>0.96</v>
      </c>
    </row>
    <row r="1672" spans="1:4" ht="15" x14ac:dyDescent="0.25">
      <c r="A1672" s="34">
        <v>43150</v>
      </c>
      <c r="B1672">
        <v>0.49</v>
      </c>
      <c r="C1672">
        <v>0.5</v>
      </c>
      <c r="D1672">
        <v>0.94</v>
      </c>
    </row>
    <row r="1673" spans="1:4" ht="15" x14ac:dyDescent="0.25">
      <c r="A1673" s="34">
        <v>43151</v>
      </c>
      <c r="B1673">
        <v>0.49</v>
      </c>
      <c r="C1673">
        <v>0.5</v>
      </c>
      <c r="D1673">
        <v>0.98</v>
      </c>
    </row>
    <row r="1674" spans="1:4" ht="15" x14ac:dyDescent="0.25">
      <c r="A1674" s="34">
        <v>43152</v>
      </c>
      <c r="B1674">
        <v>0.5</v>
      </c>
      <c r="C1674">
        <v>0.5</v>
      </c>
      <c r="D1674">
        <v>1.02</v>
      </c>
    </row>
    <row r="1675" spans="1:4" ht="15" x14ac:dyDescent="0.25">
      <c r="A1675" s="34">
        <v>43153</v>
      </c>
      <c r="B1675">
        <v>0.51</v>
      </c>
      <c r="C1675">
        <v>0.5</v>
      </c>
      <c r="D1675">
        <v>1.03</v>
      </c>
    </row>
    <row r="1676" spans="1:4" ht="15" x14ac:dyDescent="0.25">
      <c r="A1676" s="34">
        <v>43154</v>
      </c>
      <c r="B1676">
        <v>0.5</v>
      </c>
      <c r="C1676">
        <v>0.5</v>
      </c>
      <c r="D1676">
        <v>1</v>
      </c>
    </row>
    <row r="1677" spans="1:4" ht="15" x14ac:dyDescent="0.25">
      <c r="A1677" s="34">
        <v>43157</v>
      </c>
      <c r="B1677">
        <v>0.49</v>
      </c>
      <c r="C1677">
        <v>0.5</v>
      </c>
      <c r="D1677">
        <v>1</v>
      </c>
    </row>
    <row r="1678" spans="1:4" ht="15" x14ac:dyDescent="0.25">
      <c r="A1678" s="34">
        <v>43158</v>
      </c>
      <c r="B1678">
        <v>0.5</v>
      </c>
      <c r="C1678">
        <v>0.5</v>
      </c>
      <c r="D1678">
        <v>1.01</v>
      </c>
    </row>
    <row r="1679" spans="1:4" ht="15" x14ac:dyDescent="0.25">
      <c r="A1679" s="34">
        <v>43159</v>
      </c>
      <c r="B1679">
        <v>0.49</v>
      </c>
      <c r="C1679">
        <v>0.5</v>
      </c>
      <c r="D1679">
        <v>1.01</v>
      </c>
    </row>
    <row r="1680" spans="1:4" ht="15" x14ac:dyDescent="0.25">
      <c r="A1680" s="34">
        <v>43160</v>
      </c>
      <c r="B1680">
        <v>0.49</v>
      </c>
      <c r="C1680">
        <v>0.5</v>
      </c>
      <c r="D1680">
        <v>1.03</v>
      </c>
    </row>
    <row r="1681" spans="1:4" ht="15" x14ac:dyDescent="0.25">
      <c r="A1681" s="34">
        <v>43161</v>
      </c>
      <c r="B1681">
        <v>0.5</v>
      </c>
      <c r="C1681">
        <v>0.5</v>
      </c>
      <c r="D1681">
        <v>1.03</v>
      </c>
    </row>
    <row r="1682" spans="1:4" ht="15" x14ac:dyDescent="0.25">
      <c r="A1682" s="34">
        <v>43164</v>
      </c>
      <c r="B1682">
        <v>0.49</v>
      </c>
      <c r="C1682">
        <v>0.5</v>
      </c>
      <c r="D1682">
        <v>1.04</v>
      </c>
    </row>
    <row r="1683" spans="1:4" ht="15" x14ac:dyDescent="0.25">
      <c r="A1683" s="34">
        <v>43165</v>
      </c>
      <c r="B1683">
        <v>0.49</v>
      </c>
      <c r="C1683">
        <v>0.5</v>
      </c>
      <c r="D1683">
        <v>1.03</v>
      </c>
    </row>
    <row r="1684" spans="1:4" ht="15" x14ac:dyDescent="0.25">
      <c r="A1684" s="34">
        <v>43166</v>
      </c>
      <c r="B1684">
        <v>0.49</v>
      </c>
      <c r="C1684">
        <v>0.5</v>
      </c>
      <c r="D1684">
        <v>1.01</v>
      </c>
    </row>
    <row r="1685" spans="1:4" ht="15" x14ac:dyDescent="0.25">
      <c r="A1685" s="34">
        <v>43167</v>
      </c>
      <c r="B1685">
        <v>0.49</v>
      </c>
      <c r="C1685">
        <v>0.5</v>
      </c>
      <c r="D1685">
        <v>1.01</v>
      </c>
    </row>
    <row r="1686" spans="1:4" ht="15" x14ac:dyDescent="0.25">
      <c r="A1686" s="34">
        <v>43168</v>
      </c>
      <c r="B1686">
        <v>0.49</v>
      </c>
      <c r="C1686">
        <v>0.5</v>
      </c>
      <c r="D1686">
        <v>1.01</v>
      </c>
    </row>
    <row r="1687" spans="1:4" ht="15" x14ac:dyDescent="0.25">
      <c r="A1687" s="34">
        <v>43171</v>
      </c>
      <c r="B1687">
        <v>0.49</v>
      </c>
      <c r="C1687">
        <v>0.5</v>
      </c>
      <c r="D1687">
        <v>1.03</v>
      </c>
    </row>
    <row r="1688" spans="1:4" ht="15" x14ac:dyDescent="0.25">
      <c r="A1688" s="34">
        <v>43172</v>
      </c>
      <c r="B1688">
        <v>0.48</v>
      </c>
      <c r="C1688">
        <v>0.5</v>
      </c>
      <c r="D1688">
        <v>1.06</v>
      </c>
    </row>
    <row r="1689" spans="1:4" ht="15" x14ac:dyDescent="0.25">
      <c r="A1689" s="34">
        <v>43173</v>
      </c>
      <c r="B1689">
        <v>0.49</v>
      </c>
      <c r="C1689">
        <v>0.5</v>
      </c>
      <c r="D1689">
        <v>1.05</v>
      </c>
    </row>
    <row r="1690" spans="1:4" ht="15" x14ac:dyDescent="0.25">
      <c r="A1690" s="34">
        <v>43174</v>
      </c>
      <c r="B1690">
        <v>0.48</v>
      </c>
      <c r="C1690">
        <v>0.5</v>
      </c>
      <c r="D1690">
        <v>1.06</v>
      </c>
    </row>
    <row r="1691" spans="1:4" ht="15" x14ac:dyDescent="0.25">
      <c r="A1691" s="34">
        <v>43175</v>
      </c>
      <c r="B1691">
        <v>0.48</v>
      </c>
      <c r="C1691">
        <v>0.5</v>
      </c>
      <c r="D1691">
        <v>1.08</v>
      </c>
    </row>
    <row r="1692" spans="1:4" ht="15" x14ac:dyDescent="0.25">
      <c r="A1692" s="34">
        <v>43178</v>
      </c>
      <c r="B1692">
        <v>0.49</v>
      </c>
      <c r="C1692">
        <v>0.5</v>
      </c>
      <c r="D1692">
        <v>1.07</v>
      </c>
    </row>
    <row r="1693" spans="1:4" ht="15" x14ac:dyDescent="0.25">
      <c r="A1693" s="34">
        <v>43179</v>
      </c>
      <c r="B1693">
        <v>0.5</v>
      </c>
      <c r="C1693">
        <v>0.5</v>
      </c>
      <c r="D1693">
        <v>1.08</v>
      </c>
    </row>
    <row r="1694" spans="1:4" ht="15" x14ac:dyDescent="0.25">
      <c r="A1694" s="34">
        <v>43180</v>
      </c>
      <c r="B1694">
        <v>0.49</v>
      </c>
      <c r="C1694">
        <v>0.5</v>
      </c>
      <c r="D1694">
        <v>1.1100000000000001</v>
      </c>
    </row>
    <row r="1695" spans="1:4" ht="15" x14ac:dyDescent="0.25">
      <c r="A1695" s="34">
        <v>43181</v>
      </c>
      <c r="B1695">
        <v>0.48</v>
      </c>
      <c r="C1695">
        <v>0.5</v>
      </c>
      <c r="D1695">
        <v>1.1399999999999999</v>
      </c>
    </row>
    <row r="1696" spans="1:4" ht="15" x14ac:dyDescent="0.25">
      <c r="A1696" s="34">
        <v>43182</v>
      </c>
      <c r="B1696">
        <v>0.49</v>
      </c>
      <c r="C1696">
        <v>0.5</v>
      </c>
      <c r="D1696">
        <v>1.1200000000000001</v>
      </c>
    </row>
    <row r="1697" spans="1:4" ht="15" x14ac:dyDescent="0.25">
      <c r="A1697" s="34">
        <v>43185</v>
      </c>
      <c r="B1697">
        <v>0.49</v>
      </c>
      <c r="C1697">
        <v>0.5</v>
      </c>
      <c r="D1697">
        <v>1.1499999999999999</v>
      </c>
    </row>
    <row r="1698" spans="1:4" ht="15" x14ac:dyDescent="0.25">
      <c r="A1698" s="34">
        <v>43186</v>
      </c>
      <c r="B1698">
        <v>0.49</v>
      </c>
      <c r="C1698">
        <v>0.5</v>
      </c>
      <c r="D1698">
        <v>1.1499999999999999</v>
      </c>
    </row>
    <row r="1699" spans="1:4" ht="15" x14ac:dyDescent="0.25">
      <c r="A1699" s="34">
        <v>43187</v>
      </c>
      <c r="B1699">
        <v>0.54</v>
      </c>
      <c r="C1699">
        <v>0.5</v>
      </c>
      <c r="D1699">
        <v>1.17</v>
      </c>
    </row>
    <row r="1700" spans="1:4" ht="15" x14ac:dyDescent="0.25">
      <c r="A1700" s="34">
        <v>43188</v>
      </c>
      <c r="B1700"/>
      <c r="C1700"/>
      <c r="D1700"/>
    </row>
    <row r="1701" spans="1:4" ht="15" x14ac:dyDescent="0.25">
      <c r="A1701" s="34">
        <v>43189</v>
      </c>
      <c r="B1701"/>
      <c r="C1701"/>
      <c r="D1701"/>
    </row>
    <row r="1702" spans="1:4" ht="15" x14ac:dyDescent="0.25">
      <c r="A1702" s="34">
        <v>43192</v>
      </c>
      <c r="B1702"/>
      <c r="C1702"/>
      <c r="D1702"/>
    </row>
    <row r="1703" spans="1:4" ht="15" x14ac:dyDescent="0.25">
      <c r="A1703" s="34">
        <v>43193</v>
      </c>
      <c r="B1703">
        <v>0.51</v>
      </c>
      <c r="C1703">
        <v>0.5</v>
      </c>
      <c r="D1703">
        <v>1.1599999999999999</v>
      </c>
    </row>
    <row r="1704" spans="1:4" ht="15" x14ac:dyDescent="0.25">
      <c r="A1704" s="34">
        <v>43194</v>
      </c>
      <c r="B1704">
        <v>0.49</v>
      </c>
      <c r="C1704">
        <v>0.5</v>
      </c>
      <c r="D1704">
        <v>1.17</v>
      </c>
    </row>
    <row r="1705" spans="1:4" ht="15" x14ac:dyDescent="0.25">
      <c r="A1705" s="34">
        <v>43195</v>
      </c>
      <c r="B1705">
        <v>0.5</v>
      </c>
      <c r="C1705">
        <v>0.5</v>
      </c>
      <c r="D1705">
        <v>1.17</v>
      </c>
    </row>
    <row r="1706" spans="1:4" ht="15" x14ac:dyDescent="0.25">
      <c r="A1706" s="34">
        <v>43196</v>
      </c>
      <c r="B1706">
        <v>0.49</v>
      </c>
      <c r="C1706">
        <v>0.5</v>
      </c>
      <c r="D1706">
        <v>1.1599999999999999</v>
      </c>
    </row>
    <row r="1707" spans="1:4" ht="15" x14ac:dyDescent="0.25">
      <c r="A1707" s="34">
        <v>43199</v>
      </c>
      <c r="B1707">
        <v>0.51</v>
      </c>
      <c r="C1707">
        <v>0.5</v>
      </c>
      <c r="D1707">
        <v>1.1599999999999999</v>
      </c>
    </row>
    <row r="1708" spans="1:4" ht="15" x14ac:dyDescent="0.25">
      <c r="A1708" s="34">
        <v>43200</v>
      </c>
      <c r="B1708">
        <v>0.49</v>
      </c>
      <c r="C1708">
        <v>0.5</v>
      </c>
      <c r="D1708">
        <v>1.1399999999999999</v>
      </c>
    </row>
    <row r="1709" spans="1:4" ht="15" x14ac:dyDescent="0.25">
      <c r="A1709" s="34">
        <v>43201</v>
      </c>
      <c r="B1709">
        <v>0.49</v>
      </c>
      <c r="C1709">
        <v>0.5</v>
      </c>
      <c r="D1709">
        <v>1.1299999999999999</v>
      </c>
    </row>
    <row r="1710" spans="1:4" ht="15" x14ac:dyDescent="0.25">
      <c r="A1710" s="34">
        <v>43202</v>
      </c>
      <c r="B1710">
        <v>0.49</v>
      </c>
      <c r="C1710">
        <v>0.5</v>
      </c>
      <c r="D1710">
        <v>1.1200000000000001</v>
      </c>
    </row>
    <row r="1711" spans="1:4" ht="15" x14ac:dyDescent="0.25">
      <c r="A1711" s="34">
        <v>43203</v>
      </c>
      <c r="B1711">
        <v>0.5</v>
      </c>
      <c r="C1711">
        <v>0.5</v>
      </c>
      <c r="D1711">
        <v>1.1399999999999999</v>
      </c>
    </row>
    <row r="1712" spans="1:4" ht="15" x14ac:dyDescent="0.25">
      <c r="A1712" s="34">
        <v>43206</v>
      </c>
      <c r="B1712">
        <v>0.49</v>
      </c>
      <c r="C1712">
        <v>0.5</v>
      </c>
      <c r="D1712">
        <v>1.1599999999999999</v>
      </c>
    </row>
    <row r="1713" spans="1:4" ht="15" x14ac:dyDescent="0.25">
      <c r="A1713" s="34">
        <v>43207</v>
      </c>
      <c r="B1713">
        <v>0.5</v>
      </c>
      <c r="C1713">
        <v>0.5</v>
      </c>
      <c r="D1713">
        <v>1.1499999999999999</v>
      </c>
    </row>
    <row r="1714" spans="1:4" ht="15" x14ac:dyDescent="0.25">
      <c r="A1714" s="34">
        <v>43208</v>
      </c>
      <c r="B1714">
        <v>0.49</v>
      </c>
      <c r="C1714">
        <v>0.5</v>
      </c>
      <c r="D1714">
        <v>1.1499999999999999</v>
      </c>
    </row>
    <row r="1715" spans="1:4" ht="15" x14ac:dyDescent="0.25">
      <c r="A1715" s="34">
        <v>43209</v>
      </c>
      <c r="B1715">
        <v>0.49</v>
      </c>
      <c r="C1715">
        <v>0.5</v>
      </c>
      <c r="D1715">
        <v>1.1399999999999999</v>
      </c>
    </row>
    <row r="1716" spans="1:4" ht="15" x14ac:dyDescent="0.25">
      <c r="A1716" s="34">
        <v>43210</v>
      </c>
      <c r="B1716">
        <v>0.49</v>
      </c>
      <c r="C1716">
        <v>0.5</v>
      </c>
      <c r="D1716">
        <v>1.1399999999999999</v>
      </c>
    </row>
    <row r="1717" spans="1:4" ht="15" x14ac:dyDescent="0.25">
      <c r="A1717" s="34">
        <v>43213</v>
      </c>
      <c r="B1717">
        <v>0.49</v>
      </c>
      <c r="C1717">
        <v>0.5</v>
      </c>
      <c r="D1717">
        <v>1.1399999999999999</v>
      </c>
    </row>
    <row r="1718" spans="1:4" ht="15" x14ac:dyDescent="0.25">
      <c r="A1718" s="34">
        <v>43214</v>
      </c>
      <c r="B1718">
        <v>0.49</v>
      </c>
      <c r="C1718">
        <v>0.5</v>
      </c>
      <c r="D1718">
        <v>1.1399999999999999</v>
      </c>
    </row>
    <row r="1719" spans="1:4" ht="15" x14ac:dyDescent="0.25">
      <c r="A1719" s="34">
        <v>43215</v>
      </c>
      <c r="B1719">
        <v>0.49</v>
      </c>
      <c r="C1719">
        <v>0.5</v>
      </c>
      <c r="D1719">
        <v>1.1299999999999999</v>
      </c>
    </row>
    <row r="1720" spans="1:4" ht="15" x14ac:dyDescent="0.25">
      <c r="A1720" s="34">
        <v>43216</v>
      </c>
      <c r="B1720">
        <v>0.49</v>
      </c>
      <c r="C1720">
        <v>0.5</v>
      </c>
      <c r="D1720">
        <v>1.1200000000000001</v>
      </c>
    </row>
    <row r="1721" spans="1:4" ht="15" x14ac:dyDescent="0.25">
      <c r="A1721" s="34">
        <v>43217</v>
      </c>
      <c r="B1721">
        <v>0.5</v>
      </c>
      <c r="C1721">
        <v>0.5</v>
      </c>
      <c r="D1721">
        <v>1.1100000000000001</v>
      </c>
    </row>
    <row r="1722" spans="1:4" ht="15" x14ac:dyDescent="0.25">
      <c r="A1722" s="34">
        <v>43220</v>
      </c>
      <c r="B1722">
        <v>0.52</v>
      </c>
      <c r="C1722">
        <v>0.5</v>
      </c>
      <c r="D1722">
        <v>1.1100000000000001</v>
      </c>
    </row>
    <row r="1723" spans="1:4" ht="15" x14ac:dyDescent="0.25">
      <c r="A1723" s="34">
        <v>43221</v>
      </c>
      <c r="B1723"/>
      <c r="C1723"/>
      <c r="D1723"/>
    </row>
    <row r="1724" spans="1:4" ht="15" x14ac:dyDescent="0.25">
      <c r="A1724" s="34">
        <v>43222</v>
      </c>
      <c r="B1724">
        <v>0.51</v>
      </c>
      <c r="C1724">
        <v>0.5</v>
      </c>
      <c r="D1724">
        <v>1.1200000000000001</v>
      </c>
    </row>
    <row r="1725" spans="1:4" ht="15" x14ac:dyDescent="0.25">
      <c r="A1725" s="34">
        <v>43223</v>
      </c>
      <c r="B1725">
        <v>0.49</v>
      </c>
      <c r="C1725">
        <v>0.5</v>
      </c>
      <c r="D1725">
        <v>1.1200000000000001</v>
      </c>
    </row>
    <row r="1726" spans="1:4" ht="15" x14ac:dyDescent="0.25">
      <c r="A1726" s="34">
        <v>43224</v>
      </c>
      <c r="B1726">
        <v>0.5</v>
      </c>
      <c r="C1726">
        <v>0.5</v>
      </c>
      <c r="D1726">
        <v>1.1100000000000001</v>
      </c>
    </row>
    <row r="1727" spans="1:4" ht="15" x14ac:dyDescent="0.25">
      <c r="A1727" s="34">
        <v>43227</v>
      </c>
      <c r="B1727">
        <v>0.49</v>
      </c>
      <c r="C1727">
        <v>0.5</v>
      </c>
      <c r="D1727">
        <v>1.1000000000000001</v>
      </c>
    </row>
    <row r="1728" spans="1:4" ht="15" x14ac:dyDescent="0.25">
      <c r="A1728" s="34">
        <v>43228</v>
      </c>
      <c r="B1728">
        <v>0.49</v>
      </c>
      <c r="C1728">
        <v>0.5</v>
      </c>
      <c r="D1728">
        <v>1.1000000000000001</v>
      </c>
    </row>
    <row r="1729" spans="1:4" ht="15" x14ac:dyDescent="0.25">
      <c r="A1729" s="34">
        <v>43229</v>
      </c>
      <c r="B1729">
        <v>0.48</v>
      </c>
      <c r="C1729">
        <v>0.5</v>
      </c>
      <c r="D1729">
        <v>1.1100000000000001</v>
      </c>
    </row>
    <row r="1730" spans="1:4" ht="15" x14ac:dyDescent="0.25">
      <c r="A1730" s="34">
        <v>43230</v>
      </c>
      <c r="B1730"/>
      <c r="C1730"/>
      <c r="D1730"/>
    </row>
    <row r="1731" spans="1:4" ht="15" x14ac:dyDescent="0.25">
      <c r="A1731" s="34">
        <v>43231</v>
      </c>
      <c r="B1731">
        <v>0.49</v>
      </c>
      <c r="C1731">
        <v>0.5</v>
      </c>
      <c r="D1731">
        <v>1.1000000000000001</v>
      </c>
    </row>
    <row r="1732" spans="1:4" ht="15" x14ac:dyDescent="0.25">
      <c r="A1732" s="34">
        <v>43234</v>
      </c>
      <c r="B1732">
        <v>0.49</v>
      </c>
      <c r="C1732">
        <v>0.5</v>
      </c>
      <c r="D1732">
        <v>1.1000000000000001</v>
      </c>
    </row>
    <row r="1733" spans="1:4" ht="15" x14ac:dyDescent="0.25">
      <c r="A1733" s="34">
        <v>43235</v>
      </c>
      <c r="B1733">
        <v>0.51</v>
      </c>
      <c r="C1733">
        <v>0.5</v>
      </c>
      <c r="D1733">
        <v>1.0900000000000001</v>
      </c>
    </row>
    <row r="1734" spans="1:4" ht="15" x14ac:dyDescent="0.25">
      <c r="A1734" s="34">
        <v>43236</v>
      </c>
      <c r="B1734">
        <v>0.5</v>
      </c>
      <c r="C1734">
        <v>0.5</v>
      </c>
      <c r="D1734">
        <v>1.08</v>
      </c>
    </row>
    <row r="1735" spans="1:4" ht="15" x14ac:dyDescent="0.25">
      <c r="A1735" s="34">
        <v>43237</v>
      </c>
      <c r="B1735"/>
      <c r="C1735"/>
      <c r="D1735"/>
    </row>
    <row r="1736" spans="1:4" ht="15" x14ac:dyDescent="0.25">
      <c r="A1736" s="34">
        <v>43238</v>
      </c>
      <c r="B1736">
        <v>0.5</v>
      </c>
      <c r="C1736">
        <v>0.5</v>
      </c>
      <c r="D1736">
        <v>1.07</v>
      </c>
    </row>
    <row r="1737" spans="1:4" ht="15" x14ac:dyDescent="0.25">
      <c r="A1737" s="34">
        <v>43241</v>
      </c>
      <c r="B1737"/>
      <c r="C1737"/>
      <c r="D1737"/>
    </row>
    <row r="1738" spans="1:4" ht="15" x14ac:dyDescent="0.25">
      <c r="A1738" s="34">
        <v>43242</v>
      </c>
      <c r="B1738">
        <v>0.5</v>
      </c>
      <c r="C1738">
        <v>0.5</v>
      </c>
      <c r="D1738">
        <v>1.06</v>
      </c>
    </row>
    <row r="1739" spans="1:4" ht="15" x14ac:dyDescent="0.25">
      <c r="A1739" s="34">
        <v>43243</v>
      </c>
      <c r="B1739">
        <v>0.49</v>
      </c>
      <c r="C1739">
        <v>0.5</v>
      </c>
      <c r="D1739">
        <v>1.04</v>
      </c>
    </row>
    <row r="1740" spans="1:4" ht="15" x14ac:dyDescent="0.25">
      <c r="A1740" s="34">
        <v>43244</v>
      </c>
      <c r="B1740">
        <v>0.49</v>
      </c>
      <c r="C1740">
        <v>0.5</v>
      </c>
      <c r="D1740">
        <v>1.03</v>
      </c>
    </row>
    <row r="1741" spans="1:4" ht="15" x14ac:dyDescent="0.25">
      <c r="A1741" s="34">
        <v>43245</v>
      </c>
      <c r="B1741">
        <v>0.49</v>
      </c>
      <c r="C1741">
        <v>0.5</v>
      </c>
      <c r="D1741">
        <v>1.02</v>
      </c>
    </row>
    <row r="1742" spans="1:4" ht="15" x14ac:dyDescent="0.25">
      <c r="A1742" s="34">
        <v>43248</v>
      </c>
      <c r="B1742">
        <v>0.5</v>
      </c>
      <c r="C1742">
        <v>0.5</v>
      </c>
      <c r="D1742">
        <v>1.03</v>
      </c>
    </row>
    <row r="1743" spans="1:4" ht="15" x14ac:dyDescent="0.25">
      <c r="A1743" s="34">
        <v>43249</v>
      </c>
      <c r="B1743">
        <v>0.48</v>
      </c>
      <c r="C1743">
        <v>0.5</v>
      </c>
      <c r="D1743">
        <v>1.03</v>
      </c>
    </row>
    <row r="1744" spans="1:4" ht="15" x14ac:dyDescent="0.25">
      <c r="A1744" s="34">
        <v>43250</v>
      </c>
      <c r="B1744">
        <v>0.49</v>
      </c>
      <c r="C1744">
        <v>0.5</v>
      </c>
      <c r="D1744">
        <v>1.02</v>
      </c>
    </row>
    <row r="1745" spans="1:4" ht="15" x14ac:dyDescent="0.25">
      <c r="A1745" s="34">
        <v>43251</v>
      </c>
      <c r="B1745">
        <v>0.49</v>
      </c>
      <c r="C1745">
        <v>0.5</v>
      </c>
      <c r="D1745">
        <v>1</v>
      </c>
    </row>
    <row r="1746" spans="1:4" ht="15" x14ac:dyDescent="0.25">
      <c r="A1746" s="34">
        <v>43252</v>
      </c>
      <c r="B1746">
        <v>0.49</v>
      </c>
      <c r="C1746">
        <v>0.5</v>
      </c>
      <c r="D1746">
        <v>1</v>
      </c>
    </row>
    <row r="1747" spans="1:4" ht="15" x14ac:dyDescent="0.25">
      <c r="A1747" s="34">
        <v>43255</v>
      </c>
      <c r="B1747">
        <v>0.49</v>
      </c>
      <c r="C1747">
        <v>0.5</v>
      </c>
      <c r="D1747">
        <v>1</v>
      </c>
    </row>
    <row r="1748" spans="1:4" ht="15" x14ac:dyDescent="0.25">
      <c r="A1748" s="34">
        <v>43256</v>
      </c>
      <c r="B1748">
        <v>0.49</v>
      </c>
      <c r="C1748">
        <v>0.5</v>
      </c>
      <c r="D1748">
        <v>1</v>
      </c>
    </row>
    <row r="1749" spans="1:4" ht="15" x14ac:dyDescent="0.25">
      <c r="A1749" s="34">
        <v>43257</v>
      </c>
      <c r="B1749">
        <v>0.49</v>
      </c>
      <c r="C1749">
        <v>0.5</v>
      </c>
      <c r="D1749">
        <v>1.02</v>
      </c>
    </row>
    <row r="1750" spans="1:4" ht="15" x14ac:dyDescent="0.25">
      <c r="A1750" s="34">
        <v>43258</v>
      </c>
      <c r="B1750">
        <v>0.49</v>
      </c>
      <c r="C1750">
        <v>0.5</v>
      </c>
      <c r="D1750">
        <v>1.03</v>
      </c>
    </row>
    <row r="1751" spans="1:4" ht="15" x14ac:dyDescent="0.25">
      <c r="A1751" s="34">
        <v>43259</v>
      </c>
      <c r="B1751">
        <v>0.5</v>
      </c>
      <c r="C1751">
        <v>0.5</v>
      </c>
      <c r="D1751">
        <v>1.05</v>
      </c>
    </row>
    <row r="1752" spans="1:4" ht="15" x14ac:dyDescent="0.25">
      <c r="A1752" s="34">
        <v>43262</v>
      </c>
      <c r="B1752">
        <v>0.5</v>
      </c>
      <c r="C1752">
        <v>0.5</v>
      </c>
      <c r="D1752">
        <v>1.03</v>
      </c>
    </row>
    <row r="1753" spans="1:4" ht="15" x14ac:dyDescent="0.25">
      <c r="A1753" s="34">
        <v>43263</v>
      </c>
      <c r="B1753">
        <v>0.49</v>
      </c>
      <c r="C1753">
        <v>0.5</v>
      </c>
      <c r="D1753">
        <v>1.02</v>
      </c>
    </row>
    <row r="1754" spans="1:4" ht="15" x14ac:dyDescent="0.25">
      <c r="A1754" s="34">
        <v>43264</v>
      </c>
      <c r="B1754">
        <v>0.49</v>
      </c>
      <c r="C1754">
        <v>0.5</v>
      </c>
      <c r="D1754">
        <v>1.02</v>
      </c>
    </row>
    <row r="1755" spans="1:4" ht="15" x14ac:dyDescent="0.25">
      <c r="A1755" s="34">
        <v>43265</v>
      </c>
      <c r="B1755">
        <v>0.5</v>
      </c>
      <c r="C1755">
        <v>0.5</v>
      </c>
      <c r="D1755">
        <v>1.02</v>
      </c>
    </row>
    <row r="1756" spans="1:4" ht="15" x14ac:dyDescent="0.25">
      <c r="A1756" s="34">
        <v>43266</v>
      </c>
      <c r="B1756">
        <v>0.49</v>
      </c>
      <c r="C1756">
        <v>0.5</v>
      </c>
      <c r="D1756">
        <v>1.02</v>
      </c>
    </row>
    <row r="1757" spans="1:4" ht="15" x14ac:dyDescent="0.25">
      <c r="A1757" s="34">
        <v>43269</v>
      </c>
      <c r="B1757">
        <v>0.5</v>
      </c>
      <c r="C1757">
        <v>0.5</v>
      </c>
      <c r="D1757">
        <v>1.01</v>
      </c>
    </row>
    <row r="1758" spans="1:4" ht="15" x14ac:dyDescent="0.25">
      <c r="A1758" s="34">
        <v>43270</v>
      </c>
      <c r="B1758">
        <v>0.49</v>
      </c>
      <c r="C1758">
        <v>0.5</v>
      </c>
      <c r="D1758">
        <v>1.02</v>
      </c>
    </row>
    <row r="1759" spans="1:4" ht="15" x14ac:dyDescent="0.25">
      <c r="A1759" s="34">
        <v>43271</v>
      </c>
      <c r="B1759">
        <v>0.53</v>
      </c>
      <c r="C1759">
        <v>0.5</v>
      </c>
      <c r="D1759">
        <v>1.01</v>
      </c>
    </row>
    <row r="1760" spans="1:4" ht="15" x14ac:dyDescent="0.25">
      <c r="A1760" s="34">
        <v>43272</v>
      </c>
      <c r="B1760">
        <v>0.5</v>
      </c>
      <c r="C1760">
        <v>0.5</v>
      </c>
      <c r="D1760">
        <v>1.01</v>
      </c>
    </row>
    <row r="1761" spans="1:4" ht="15" x14ac:dyDescent="0.25">
      <c r="A1761" s="34">
        <v>43273</v>
      </c>
      <c r="B1761">
        <v>0.51</v>
      </c>
      <c r="C1761">
        <v>0.5</v>
      </c>
      <c r="D1761">
        <v>0.99</v>
      </c>
    </row>
    <row r="1762" spans="1:4" ht="15" x14ac:dyDescent="0.25">
      <c r="A1762" s="34">
        <v>43276</v>
      </c>
      <c r="B1762">
        <v>0.49</v>
      </c>
      <c r="C1762">
        <v>0.5</v>
      </c>
      <c r="D1762">
        <v>0.98</v>
      </c>
    </row>
    <row r="1763" spans="1:4" ht="15" x14ac:dyDescent="0.25">
      <c r="A1763" s="34">
        <v>43277</v>
      </c>
      <c r="B1763">
        <v>0.49</v>
      </c>
      <c r="C1763">
        <v>0.5</v>
      </c>
      <c r="D1763">
        <v>0.98</v>
      </c>
    </row>
    <row r="1764" spans="1:4" ht="15" x14ac:dyDescent="0.25">
      <c r="A1764" s="34">
        <v>43278</v>
      </c>
      <c r="B1764">
        <v>0.49</v>
      </c>
      <c r="C1764">
        <v>0.5</v>
      </c>
      <c r="D1764">
        <v>0.98</v>
      </c>
    </row>
    <row r="1765" spans="1:4" ht="15" x14ac:dyDescent="0.25">
      <c r="A1765" s="34">
        <v>43279</v>
      </c>
      <c r="B1765">
        <v>0.49</v>
      </c>
      <c r="C1765">
        <v>0.5</v>
      </c>
      <c r="D1765">
        <v>0.99</v>
      </c>
    </row>
    <row r="1766" spans="1:4" ht="15" x14ac:dyDescent="0.25">
      <c r="A1766" s="34">
        <v>43280</v>
      </c>
      <c r="B1766">
        <v>0.49</v>
      </c>
      <c r="C1766">
        <v>0.5</v>
      </c>
      <c r="D1766">
        <v>0.98</v>
      </c>
    </row>
    <row r="1767" spans="1:4" ht="15" x14ac:dyDescent="0.25">
      <c r="A1767" s="34">
        <v>43283</v>
      </c>
      <c r="B1767">
        <v>0.5</v>
      </c>
      <c r="C1767">
        <v>0.5</v>
      </c>
      <c r="D1767">
        <v>0.99</v>
      </c>
    </row>
    <row r="1768" spans="1:4" ht="15" x14ac:dyDescent="0.25">
      <c r="A1768" s="34">
        <v>43284</v>
      </c>
      <c r="B1768">
        <v>0.51</v>
      </c>
      <c r="C1768">
        <v>0.5</v>
      </c>
      <c r="D1768">
        <v>0.99</v>
      </c>
    </row>
    <row r="1769" spans="1:4" ht="15" x14ac:dyDescent="0.25">
      <c r="A1769" s="34">
        <v>43285</v>
      </c>
      <c r="B1769">
        <v>0.5</v>
      </c>
      <c r="C1769">
        <v>0.5</v>
      </c>
      <c r="D1769">
        <v>1</v>
      </c>
    </row>
    <row r="1770" spans="1:4" ht="15" x14ac:dyDescent="0.25">
      <c r="A1770" s="34">
        <v>43286</v>
      </c>
      <c r="B1770">
        <v>0.48</v>
      </c>
      <c r="C1770">
        <v>0.5</v>
      </c>
      <c r="D1770">
        <v>1.02</v>
      </c>
    </row>
    <row r="1771" spans="1:4" ht="15" x14ac:dyDescent="0.25">
      <c r="A1771" s="34">
        <v>43287</v>
      </c>
      <c r="B1771">
        <v>0.5</v>
      </c>
      <c r="C1771">
        <v>0.5</v>
      </c>
      <c r="D1771">
        <v>1.03</v>
      </c>
    </row>
    <row r="1772" spans="1:4" ht="15" x14ac:dyDescent="0.25">
      <c r="A1772" s="34">
        <v>43290</v>
      </c>
      <c r="B1772">
        <v>0.51</v>
      </c>
      <c r="C1772">
        <v>0.5</v>
      </c>
      <c r="D1772">
        <v>1.02</v>
      </c>
    </row>
    <row r="1773" spans="1:4" ht="15" x14ac:dyDescent="0.25">
      <c r="A1773" s="34">
        <v>43291</v>
      </c>
      <c r="B1773">
        <v>0.5</v>
      </c>
      <c r="C1773">
        <v>0.5</v>
      </c>
      <c r="D1773">
        <v>1.04</v>
      </c>
    </row>
    <row r="1774" spans="1:4" ht="15" x14ac:dyDescent="0.25">
      <c r="A1774" s="34">
        <v>43292</v>
      </c>
      <c r="B1774">
        <v>0.5</v>
      </c>
      <c r="C1774">
        <v>0.5</v>
      </c>
      <c r="D1774">
        <v>1.03</v>
      </c>
    </row>
    <row r="1775" spans="1:4" ht="15" x14ac:dyDescent="0.25">
      <c r="A1775" s="34">
        <v>43293</v>
      </c>
      <c r="B1775">
        <v>0.5</v>
      </c>
      <c r="C1775">
        <v>0.5</v>
      </c>
      <c r="D1775">
        <v>1.02</v>
      </c>
    </row>
    <row r="1776" spans="1:4" ht="15" x14ac:dyDescent="0.25">
      <c r="A1776" s="34">
        <v>43294</v>
      </c>
      <c r="B1776">
        <v>0.51</v>
      </c>
      <c r="C1776">
        <v>0.5</v>
      </c>
      <c r="D1776">
        <v>1.04</v>
      </c>
    </row>
    <row r="1777" spans="1:4" ht="15" x14ac:dyDescent="0.25">
      <c r="A1777" s="34">
        <v>43297</v>
      </c>
      <c r="B1777">
        <v>0.5</v>
      </c>
      <c r="C1777">
        <v>0.5</v>
      </c>
      <c r="D1777">
        <v>1.04</v>
      </c>
    </row>
    <row r="1778" spans="1:4" ht="15" x14ac:dyDescent="0.25">
      <c r="A1778" s="34">
        <v>43298</v>
      </c>
      <c r="B1778">
        <v>0.49</v>
      </c>
      <c r="C1778">
        <v>0.5</v>
      </c>
      <c r="D1778">
        <v>1.04</v>
      </c>
    </row>
    <row r="1779" spans="1:4" ht="15" x14ac:dyDescent="0.25">
      <c r="A1779" s="34">
        <v>43299</v>
      </c>
      <c r="B1779">
        <v>0.49</v>
      </c>
      <c r="C1779">
        <v>0.5</v>
      </c>
      <c r="D1779">
        <v>1.06</v>
      </c>
    </row>
    <row r="1780" spans="1:4" ht="15" x14ac:dyDescent="0.25">
      <c r="A1780" s="34">
        <v>43300</v>
      </c>
      <c r="B1780">
        <v>0.49</v>
      </c>
      <c r="C1780">
        <v>0.5</v>
      </c>
      <c r="D1780">
        <v>1.06</v>
      </c>
    </row>
    <row r="1781" spans="1:4" ht="15" x14ac:dyDescent="0.25">
      <c r="A1781" s="34">
        <v>43301</v>
      </c>
      <c r="B1781">
        <v>0.49</v>
      </c>
      <c r="C1781">
        <v>0.5</v>
      </c>
      <c r="D1781">
        <v>1.06</v>
      </c>
    </row>
    <row r="1782" spans="1:4" ht="15" x14ac:dyDescent="0.25">
      <c r="A1782" s="34">
        <v>43304</v>
      </c>
      <c r="B1782">
        <v>0.5</v>
      </c>
      <c r="C1782">
        <v>0.5</v>
      </c>
      <c r="D1782">
        <v>1.05</v>
      </c>
    </row>
    <row r="1783" spans="1:4" ht="15" x14ac:dyDescent="0.25">
      <c r="A1783" s="34">
        <v>43305</v>
      </c>
      <c r="B1783">
        <v>0.49</v>
      </c>
      <c r="C1783">
        <v>0.5</v>
      </c>
      <c r="D1783">
        <v>1.06</v>
      </c>
    </row>
    <row r="1784" spans="1:4" ht="15" x14ac:dyDescent="0.25">
      <c r="A1784" s="34">
        <v>43306</v>
      </c>
      <c r="B1784">
        <v>0.5</v>
      </c>
      <c r="C1784">
        <v>0.5</v>
      </c>
      <c r="D1784">
        <v>1.05</v>
      </c>
    </row>
    <row r="1785" spans="1:4" ht="15" x14ac:dyDescent="0.25">
      <c r="A1785" s="34">
        <v>43307</v>
      </c>
      <c r="B1785">
        <v>0.5</v>
      </c>
      <c r="C1785">
        <v>0.5</v>
      </c>
      <c r="D1785">
        <v>1.06</v>
      </c>
    </row>
    <row r="1786" spans="1:4" ht="15" x14ac:dyDescent="0.25">
      <c r="A1786" s="34">
        <v>43308</v>
      </c>
      <c r="B1786">
        <v>0.5</v>
      </c>
      <c r="C1786">
        <v>0.5</v>
      </c>
      <c r="D1786">
        <v>1.06</v>
      </c>
    </row>
    <row r="1787" spans="1:4" ht="15" x14ac:dyDescent="0.25">
      <c r="A1787" s="34">
        <v>43311</v>
      </c>
      <c r="B1787">
        <v>0.49</v>
      </c>
      <c r="C1787">
        <v>0.5</v>
      </c>
      <c r="D1787">
        <v>1.05</v>
      </c>
    </row>
    <row r="1788" spans="1:4" ht="15" x14ac:dyDescent="0.25">
      <c r="A1788" s="34">
        <v>43312</v>
      </c>
      <c r="B1788">
        <v>0.49</v>
      </c>
      <c r="C1788">
        <v>0.5</v>
      </c>
      <c r="D1788">
        <v>1.03</v>
      </c>
    </row>
    <row r="1789" spans="1:4" ht="15" x14ac:dyDescent="0.25">
      <c r="A1789" s="34">
        <v>43313</v>
      </c>
      <c r="B1789">
        <v>0.49</v>
      </c>
      <c r="C1789">
        <v>0.5</v>
      </c>
      <c r="D1789">
        <v>1.04</v>
      </c>
    </row>
    <row r="1790" spans="1:4" ht="15" x14ac:dyDescent="0.25">
      <c r="A1790" s="34">
        <v>43314</v>
      </c>
      <c r="B1790">
        <v>0.49</v>
      </c>
      <c r="C1790">
        <v>0.5</v>
      </c>
      <c r="D1790">
        <v>1.04</v>
      </c>
    </row>
    <row r="1791" spans="1:4" ht="15" x14ac:dyDescent="0.25">
      <c r="A1791" s="34">
        <v>43315</v>
      </c>
      <c r="B1791">
        <v>0.49</v>
      </c>
      <c r="C1791">
        <v>0.5</v>
      </c>
      <c r="D1791">
        <v>1.05</v>
      </c>
    </row>
    <row r="1792" spans="1:4" ht="15" x14ac:dyDescent="0.25">
      <c r="A1792" s="34">
        <v>43318</v>
      </c>
      <c r="B1792">
        <v>0.49</v>
      </c>
      <c r="C1792">
        <v>0.5</v>
      </c>
      <c r="D1792">
        <v>1.06</v>
      </c>
    </row>
    <row r="1793" spans="1:4" ht="15" x14ac:dyDescent="0.25">
      <c r="A1793" s="34">
        <v>43319</v>
      </c>
      <c r="B1793">
        <v>0.49</v>
      </c>
      <c r="C1793">
        <v>0.5</v>
      </c>
      <c r="D1793">
        <v>1.06</v>
      </c>
    </row>
    <row r="1794" spans="1:4" ht="15" x14ac:dyDescent="0.25">
      <c r="A1794" s="34">
        <v>43320</v>
      </c>
      <c r="B1794">
        <v>0.5</v>
      </c>
      <c r="C1794">
        <v>0.5</v>
      </c>
      <c r="D1794">
        <v>1.05</v>
      </c>
    </row>
    <row r="1795" spans="1:4" ht="15" x14ac:dyDescent="0.25">
      <c r="A1795" s="34">
        <v>43321</v>
      </c>
      <c r="B1795">
        <v>0.49</v>
      </c>
      <c r="C1795">
        <v>0.5</v>
      </c>
      <c r="D1795">
        <v>1.05</v>
      </c>
    </row>
    <row r="1796" spans="1:4" ht="15" x14ac:dyDescent="0.25">
      <c r="A1796" s="34">
        <v>43322</v>
      </c>
      <c r="B1796">
        <v>0.49</v>
      </c>
      <c r="C1796">
        <v>0.5</v>
      </c>
      <c r="D1796">
        <v>1.05</v>
      </c>
    </row>
    <row r="1797" spans="1:4" ht="15" x14ac:dyDescent="0.25">
      <c r="A1797" s="34">
        <v>43325</v>
      </c>
      <c r="B1797">
        <v>0.49</v>
      </c>
      <c r="C1797">
        <v>0.5</v>
      </c>
      <c r="D1797">
        <v>1.04</v>
      </c>
    </row>
    <row r="1798" spans="1:4" ht="15" x14ac:dyDescent="0.25">
      <c r="A1798" s="34">
        <v>43326</v>
      </c>
      <c r="B1798">
        <v>0.49</v>
      </c>
      <c r="C1798">
        <v>0.5</v>
      </c>
      <c r="D1798">
        <v>1.03</v>
      </c>
    </row>
    <row r="1799" spans="1:4" ht="15" x14ac:dyDescent="0.25">
      <c r="A1799" s="34">
        <v>43327</v>
      </c>
      <c r="B1799">
        <v>0.5</v>
      </c>
      <c r="C1799">
        <v>0.5</v>
      </c>
      <c r="D1799">
        <v>1.03</v>
      </c>
    </row>
    <row r="1800" spans="1:4" ht="15" x14ac:dyDescent="0.25">
      <c r="A1800" s="34">
        <v>43328</v>
      </c>
      <c r="B1800">
        <v>0.49</v>
      </c>
      <c r="C1800">
        <v>0.5</v>
      </c>
      <c r="D1800">
        <v>1.02</v>
      </c>
    </row>
    <row r="1801" spans="1:4" ht="15" x14ac:dyDescent="0.25">
      <c r="A1801" s="34">
        <v>43329</v>
      </c>
      <c r="B1801">
        <v>0.5</v>
      </c>
      <c r="C1801">
        <v>0.5</v>
      </c>
      <c r="D1801">
        <v>1.02</v>
      </c>
    </row>
    <row r="1802" spans="1:4" ht="15" x14ac:dyDescent="0.25">
      <c r="A1802" s="34">
        <v>43332</v>
      </c>
      <c r="B1802">
        <v>0.52</v>
      </c>
      <c r="C1802">
        <v>0.5</v>
      </c>
      <c r="D1802">
        <v>1.02</v>
      </c>
    </row>
    <row r="1803" spans="1:4" ht="15" x14ac:dyDescent="0.25">
      <c r="A1803" s="34">
        <v>43333</v>
      </c>
      <c r="B1803">
        <v>0.49</v>
      </c>
      <c r="C1803">
        <v>0.5</v>
      </c>
      <c r="D1803">
        <v>1.02</v>
      </c>
    </row>
    <row r="1804" spans="1:4" ht="15" x14ac:dyDescent="0.25">
      <c r="A1804" s="34">
        <v>43334</v>
      </c>
      <c r="B1804">
        <v>0.5</v>
      </c>
      <c r="C1804">
        <v>0.5</v>
      </c>
      <c r="D1804">
        <v>1.03</v>
      </c>
    </row>
    <row r="1805" spans="1:4" ht="15" x14ac:dyDescent="0.25">
      <c r="A1805" s="34">
        <v>43335</v>
      </c>
      <c r="B1805">
        <v>0.5</v>
      </c>
      <c r="C1805">
        <v>0.5</v>
      </c>
      <c r="D1805">
        <v>1.03</v>
      </c>
    </row>
    <row r="1806" spans="1:4" ht="15" x14ac:dyDescent="0.25">
      <c r="A1806" s="34">
        <v>43336</v>
      </c>
      <c r="B1806">
        <v>0.48</v>
      </c>
      <c r="C1806">
        <v>0.5</v>
      </c>
      <c r="D1806">
        <v>1.04</v>
      </c>
    </row>
    <row r="1807" spans="1:4" ht="15" x14ac:dyDescent="0.25">
      <c r="A1807" s="34">
        <v>43339</v>
      </c>
      <c r="B1807">
        <v>0.49</v>
      </c>
      <c r="C1807">
        <v>0.5</v>
      </c>
      <c r="D1807">
        <v>1.04</v>
      </c>
    </row>
    <row r="1808" spans="1:4" ht="15" x14ac:dyDescent="0.25">
      <c r="A1808" s="34">
        <v>43340</v>
      </c>
      <c r="B1808">
        <v>0.49</v>
      </c>
      <c r="C1808">
        <v>0.5</v>
      </c>
      <c r="D1808">
        <v>1.03</v>
      </c>
    </row>
    <row r="1809" spans="1:4" ht="15" x14ac:dyDescent="0.25">
      <c r="A1809" s="34">
        <v>43341</v>
      </c>
      <c r="B1809">
        <v>0.49</v>
      </c>
      <c r="C1809">
        <v>0.5</v>
      </c>
      <c r="D1809">
        <v>1.03</v>
      </c>
    </row>
    <row r="1810" spans="1:4" ht="15" x14ac:dyDescent="0.25">
      <c r="A1810" s="34">
        <v>43342</v>
      </c>
      <c r="B1810">
        <v>0.49</v>
      </c>
      <c r="C1810">
        <v>0.5</v>
      </c>
      <c r="D1810">
        <v>1.03</v>
      </c>
    </row>
    <row r="1811" spans="1:4" ht="15" x14ac:dyDescent="0.25">
      <c r="A1811" s="34">
        <v>43343</v>
      </c>
      <c r="B1811">
        <v>0.49</v>
      </c>
      <c r="C1811">
        <v>0.5</v>
      </c>
      <c r="D1811">
        <v>1.03</v>
      </c>
    </row>
    <row r="1812" spans="1:4" ht="15" x14ac:dyDescent="0.25">
      <c r="A1812" s="34">
        <v>43346</v>
      </c>
      <c r="B1812">
        <v>0.49</v>
      </c>
      <c r="C1812">
        <v>0.5</v>
      </c>
      <c r="D1812">
        <v>1.04</v>
      </c>
    </row>
    <row r="1813" spans="1:4" ht="15" x14ac:dyDescent="0.25">
      <c r="A1813" s="34">
        <v>43347</v>
      </c>
      <c r="B1813">
        <v>0.49</v>
      </c>
      <c r="C1813">
        <v>0.5</v>
      </c>
      <c r="D1813">
        <v>1.05</v>
      </c>
    </row>
    <row r="1814" spans="1:4" ht="15" x14ac:dyDescent="0.25">
      <c r="A1814" s="34">
        <v>43348</v>
      </c>
      <c r="B1814">
        <v>0.49</v>
      </c>
      <c r="C1814">
        <v>0.5</v>
      </c>
      <c r="D1814">
        <v>1.06</v>
      </c>
    </row>
    <row r="1815" spans="1:4" ht="15" x14ac:dyDescent="0.25">
      <c r="A1815" s="34">
        <v>43349</v>
      </c>
      <c r="B1815">
        <v>0.5</v>
      </c>
      <c r="C1815">
        <v>0.5</v>
      </c>
      <c r="D1815">
        <v>1.05</v>
      </c>
    </row>
    <row r="1816" spans="1:4" ht="15" x14ac:dyDescent="0.25">
      <c r="A1816" s="34">
        <v>43350</v>
      </c>
      <c r="B1816">
        <v>0.49</v>
      </c>
      <c r="C1816">
        <v>0.5</v>
      </c>
      <c r="D1816">
        <v>1.05</v>
      </c>
    </row>
    <row r="1817" spans="1:4" ht="15" x14ac:dyDescent="0.25">
      <c r="A1817" s="34">
        <v>43353</v>
      </c>
      <c r="B1817">
        <v>0.49</v>
      </c>
      <c r="C1817">
        <v>0.5</v>
      </c>
      <c r="D1817">
        <v>1.05</v>
      </c>
    </row>
    <row r="1818" spans="1:4" ht="15" x14ac:dyDescent="0.25">
      <c r="A1818" s="34">
        <v>43354</v>
      </c>
      <c r="B1818">
        <v>0.49</v>
      </c>
      <c r="C1818">
        <v>0.5</v>
      </c>
      <c r="D1818">
        <v>1.06</v>
      </c>
    </row>
    <row r="1819" spans="1:4" ht="15" x14ac:dyDescent="0.25">
      <c r="A1819" s="34">
        <v>43355</v>
      </c>
      <c r="B1819">
        <v>0.49</v>
      </c>
      <c r="C1819">
        <v>0.5</v>
      </c>
      <c r="D1819">
        <v>1.08</v>
      </c>
    </row>
    <row r="1820" spans="1:4" ht="15" x14ac:dyDescent="0.25">
      <c r="A1820" s="34">
        <v>43356</v>
      </c>
      <c r="B1820">
        <v>0.49</v>
      </c>
      <c r="C1820">
        <v>0.5</v>
      </c>
      <c r="D1820">
        <v>1.07</v>
      </c>
    </row>
    <row r="1821" spans="1:4" ht="15" x14ac:dyDescent="0.25">
      <c r="A1821" s="34">
        <v>43357</v>
      </c>
      <c r="B1821">
        <v>0.49</v>
      </c>
      <c r="C1821">
        <v>0.5</v>
      </c>
      <c r="D1821">
        <v>1.0900000000000001</v>
      </c>
    </row>
    <row r="1822" spans="1:4" ht="15" x14ac:dyDescent="0.25">
      <c r="A1822" s="34">
        <v>43360</v>
      </c>
      <c r="B1822">
        <v>0.51</v>
      </c>
      <c r="C1822">
        <v>0.5</v>
      </c>
      <c r="D1822">
        <v>1.1200000000000001</v>
      </c>
    </row>
    <row r="1823" spans="1:4" ht="15" x14ac:dyDescent="0.25">
      <c r="A1823" s="34">
        <v>43361</v>
      </c>
      <c r="B1823">
        <v>0.49</v>
      </c>
      <c r="C1823">
        <v>0.5</v>
      </c>
      <c r="D1823">
        <v>1.1200000000000001</v>
      </c>
    </row>
    <row r="1824" spans="1:4" ht="15" x14ac:dyDescent="0.25">
      <c r="A1824" s="34">
        <v>43362</v>
      </c>
      <c r="B1824">
        <v>0.49</v>
      </c>
      <c r="C1824">
        <v>0.5</v>
      </c>
      <c r="D1824">
        <v>1.1200000000000001</v>
      </c>
    </row>
    <row r="1825" spans="1:4" ht="15" x14ac:dyDescent="0.25">
      <c r="A1825" s="34">
        <v>43363</v>
      </c>
      <c r="B1825">
        <v>0.52</v>
      </c>
      <c r="C1825">
        <v>0.5</v>
      </c>
      <c r="D1825">
        <v>1.1200000000000001</v>
      </c>
    </row>
    <row r="1826" spans="1:4" ht="15" x14ac:dyDescent="0.25">
      <c r="A1826" s="34">
        <v>43364</v>
      </c>
      <c r="B1826">
        <v>0.75</v>
      </c>
      <c r="C1826">
        <v>0.75</v>
      </c>
      <c r="D1826">
        <v>1.1100000000000001</v>
      </c>
    </row>
    <row r="1827" spans="1:4" ht="15" x14ac:dyDescent="0.25">
      <c r="A1827" s="34">
        <v>43367</v>
      </c>
      <c r="B1827">
        <v>0.75</v>
      </c>
      <c r="C1827">
        <v>0.75</v>
      </c>
      <c r="D1827">
        <v>1.1200000000000001</v>
      </c>
    </row>
    <row r="1828" spans="1:4" ht="15" x14ac:dyDescent="0.25">
      <c r="A1828" s="34">
        <v>43368</v>
      </c>
      <c r="B1828">
        <v>0.74</v>
      </c>
      <c r="C1828">
        <v>0.75</v>
      </c>
      <c r="D1828">
        <v>1.1200000000000001</v>
      </c>
    </row>
    <row r="1829" spans="1:4" ht="15" x14ac:dyDescent="0.25">
      <c r="A1829" s="34">
        <v>43369</v>
      </c>
      <c r="B1829">
        <v>0.74</v>
      </c>
      <c r="C1829">
        <v>0.75</v>
      </c>
      <c r="D1829">
        <v>1.1100000000000001</v>
      </c>
    </row>
    <row r="1830" spans="1:4" ht="15" x14ac:dyDescent="0.25">
      <c r="A1830" s="34">
        <v>43370</v>
      </c>
      <c r="B1830">
        <v>0.74</v>
      </c>
      <c r="C1830">
        <v>0.75</v>
      </c>
      <c r="D1830">
        <v>1.1100000000000001</v>
      </c>
    </row>
    <row r="1831" spans="1:4" ht="15" x14ac:dyDescent="0.25">
      <c r="A1831" s="34">
        <v>43371</v>
      </c>
      <c r="B1831">
        <v>1.1299999999999999</v>
      </c>
      <c r="C1831">
        <v>0.75</v>
      </c>
      <c r="D1831">
        <v>1.1000000000000001</v>
      </c>
    </row>
    <row r="1832" spans="1:4" ht="15" x14ac:dyDescent="0.25">
      <c r="A1832" s="34">
        <v>43374</v>
      </c>
      <c r="B1832">
        <v>0.75</v>
      </c>
      <c r="C1832">
        <v>0.75</v>
      </c>
      <c r="D1832">
        <v>1.0900000000000001</v>
      </c>
    </row>
    <row r="1833" spans="1:4" ht="15" x14ac:dyDescent="0.25">
      <c r="A1833" s="34">
        <v>43375</v>
      </c>
      <c r="B1833">
        <v>0.74</v>
      </c>
      <c r="C1833">
        <v>0.75</v>
      </c>
      <c r="D1833">
        <v>1.1000000000000001</v>
      </c>
    </row>
    <row r="1834" spans="1:4" ht="15" x14ac:dyDescent="0.25">
      <c r="A1834" s="34">
        <v>43376</v>
      </c>
      <c r="B1834">
        <v>0.74</v>
      </c>
      <c r="C1834">
        <v>0.75</v>
      </c>
      <c r="D1834">
        <v>1.08</v>
      </c>
    </row>
    <row r="1835" spans="1:4" ht="15" x14ac:dyDescent="0.25">
      <c r="A1835" s="34">
        <v>43377</v>
      </c>
      <c r="B1835">
        <v>0.75</v>
      </c>
      <c r="C1835">
        <v>0.75</v>
      </c>
      <c r="D1835">
        <v>1.06</v>
      </c>
    </row>
    <row r="1836" spans="1:4" ht="15" x14ac:dyDescent="0.25">
      <c r="A1836" s="34">
        <v>43378</v>
      </c>
      <c r="B1836">
        <v>0.75</v>
      </c>
      <c r="C1836">
        <v>0.75</v>
      </c>
      <c r="D1836">
        <v>1.05</v>
      </c>
    </row>
    <row r="1837" spans="1:4" ht="15" x14ac:dyDescent="0.25">
      <c r="A1837" s="34">
        <v>43381</v>
      </c>
      <c r="B1837">
        <v>0.75</v>
      </c>
      <c r="C1837">
        <v>0.75</v>
      </c>
      <c r="D1837">
        <v>1.06</v>
      </c>
    </row>
    <row r="1838" spans="1:4" ht="15" x14ac:dyDescent="0.25">
      <c r="A1838" s="34">
        <v>43382</v>
      </c>
      <c r="B1838">
        <v>0.75</v>
      </c>
      <c r="C1838">
        <v>0.75</v>
      </c>
      <c r="D1838">
        <v>1.06</v>
      </c>
    </row>
    <row r="1839" spans="1:4" ht="15" x14ac:dyDescent="0.25">
      <c r="A1839" s="34">
        <v>43383</v>
      </c>
      <c r="B1839">
        <v>0.75</v>
      </c>
      <c r="C1839">
        <v>0.75</v>
      </c>
      <c r="D1839">
        <v>1.08</v>
      </c>
    </row>
    <row r="1840" spans="1:4" ht="15" x14ac:dyDescent="0.25">
      <c r="A1840" s="34">
        <v>43384</v>
      </c>
      <c r="B1840">
        <v>0.75</v>
      </c>
      <c r="C1840">
        <v>0.75</v>
      </c>
      <c r="D1840">
        <v>1.07</v>
      </c>
    </row>
    <row r="1841" spans="1:4" ht="15" x14ac:dyDescent="0.25">
      <c r="A1841" s="34">
        <v>43385</v>
      </c>
      <c r="B1841">
        <v>0.74</v>
      </c>
      <c r="C1841">
        <v>0.75</v>
      </c>
      <c r="D1841">
        <v>1.0900000000000001</v>
      </c>
    </row>
    <row r="1842" spans="1:4" ht="15" x14ac:dyDescent="0.25">
      <c r="A1842" s="34">
        <v>43388</v>
      </c>
      <c r="B1842">
        <v>0.74</v>
      </c>
      <c r="C1842">
        <v>0.75</v>
      </c>
      <c r="D1842">
        <v>1.0900000000000001</v>
      </c>
    </row>
    <row r="1843" spans="1:4" ht="15" x14ac:dyDescent="0.25">
      <c r="A1843" s="34">
        <v>43389</v>
      </c>
      <c r="B1843">
        <v>0.74</v>
      </c>
      <c r="C1843">
        <v>0.75</v>
      </c>
      <c r="D1843">
        <v>1.08</v>
      </c>
    </row>
    <row r="1844" spans="1:4" ht="15" x14ac:dyDescent="0.25">
      <c r="A1844" s="34">
        <v>43390</v>
      </c>
      <c r="B1844">
        <v>0.74</v>
      </c>
      <c r="C1844">
        <v>0.75</v>
      </c>
      <c r="D1844">
        <v>1.08</v>
      </c>
    </row>
    <row r="1845" spans="1:4" ht="15" x14ac:dyDescent="0.25">
      <c r="A1845" s="34">
        <v>43391</v>
      </c>
      <c r="B1845">
        <v>0.74</v>
      </c>
      <c r="C1845">
        <v>0.75</v>
      </c>
      <c r="D1845">
        <v>1.08</v>
      </c>
    </row>
    <row r="1846" spans="1:4" ht="15" x14ac:dyDescent="0.25">
      <c r="A1846" s="34">
        <v>43392</v>
      </c>
      <c r="B1846">
        <v>0.75</v>
      </c>
      <c r="C1846">
        <v>0.75</v>
      </c>
      <c r="D1846">
        <v>1.0900000000000001</v>
      </c>
    </row>
    <row r="1847" spans="1:4" ht="15" x14ac:dyDescent="0.25">
      <c r="A1847" s="34">
        <v>43395</v>
      </c>
      <c r="B1847">
        <v>0.75</v>
      </c>
      <c r="C1847">
        <v>0.75</v>
      </c>
      <c r="D1847">
        <v>1.0900000000000001</v>
      </c>
    </row>
    <row r="1848" spans="1:4" ht="15" x14ac:dyDescent="0.25">
      <c r="A1848" s="34">
        <v>43396</v>
      </c>
      <c r="B1848">
        <v>0.74</v>
      </c>
      <c r="C1848">
        <v>0.75</v>
      </c>
      <c r="D1848">
        <v>1.1000000000000001</v>
      </c>
    </row>
    <row r="1849" spans="1:4" ht="15" x14ac:dyDescent="0.25">
      <c r="A1849" s="34">
        <v>43397</v>
      </c>
      <c r="B1849">
        <v>0.75</v>
      </c>
      <c r="C1849">
        <v>0.75</v>
      </c>
      <c r="D1849">
        <v>1.1200000000000001</v>
      </c>
    </row>
    <row r="1850" spans="1:4" ht="15" x14ac:dyDescent="0.25">
      <c r="A1850" s="34">
        <v>43398</v>
      </c>
      <c r="B1850">
        <v>0.75</v>
      </c>
      <c r="C1850">
        <v>0.75</v>
      </c>
      <c r="D1850">
        <v>1.1299999999999999</v>
      </c>
    </row>
    <row r="1851" spans="1:4" ht="15" x14ac:dyDescent="0.25">
      <c r="A1851" s="34">
        <v>43399</v>
      </c>
      <c r="B1851">
        <v>0.74</v>
      </c>
      <c r="C1851">
        <v>0.75</v>
      </c>
      <c r="D1851">
        <v>1.1399999999999999</v>
      </c>
    </row>
    <row r="1852" spans="1:4" ht="15" x14ac:dyDescent="0.25">
      <c r="A1852" s="34">
        <v>43402</v>
      </c>
      <c r="B1852">
        <v>0.74</v>
      </c>
      <c r="C1852">
        <v>0.75</v>
      </c>
      <c r="D1852">
        <v>1.1399999999999999</v>
      </c>
    </row>
    <row r="1853" spans="1:4" ht="15" x14ac:dyDescent="0.25">
      <c r="A1853" s="34">
        <v>43403</v>
      </c>
      <c r="B1853">
        <v>0.74</v>
      </c>
      <c r="C1853">
        <v>0.75</v>
      </c>
      <c r="D1853">
        <v>1.1399999999999999</v>
      </c>
    </row>
    <row r="1854" spans="1:4" ht="15" x14ac:dyDescent="0.25">
      <c r="A1854" s="34">
        <v>43404</v>
      </c>
      <c r="B1854">
        <v>0.73</v>
      </c>
      <c r="C1854">
        <v>0.75</v>
      </c>
      <c r="D1854">
        <v>1.1599999999999999</v>
      </c>
    </row>
    <row r="1855" spans="1:4" ht="15" x14ac:dyDescent="0.25">
      <c r="A1855" s="34">
        <v>43405</v>
      </c>
      <c r="B1855">
        <v>0.73</v>
      </c>
      <c r="C1855">
        <v>0.75</v>
      </c>
      <c r="D1855">
        <v>1.17</v>
      </c>
    </row>
    <row r="1856" spans="1:4" ht="15" x14ac:dyDescent="0.25">
      <c r="A1856" s="34">
        <v>43406</v>
      </c>
      <c r="B1856">
        <v>0.73</v>
      </c>
      <c r="C1856">
        <v>0.75</v>
      </c>
      <c r="D1856">
        <v>1.17</v>
      </c>
    </row>
    <row r="1857" spans="1:4" ht="15" x14ac:dyDescent="0.25">
      <c r="A1857" s="34">
        <v>43409</v>
      </c>
      <c r="B1857">
        <v>0.73</v>
      </c>
      <c r="C1857">
        <v>0.75</v>
      </c>
      <c r="D1857">
        <v>1.17</v>
      </c>
    </row>
    <row r="1858" spans="1:4" ht="15" x14ac:dyDescent="0.25">
      <c r="A1858" s="34">
        <v>43410</v>
      </c>
      <c r="B1858">
        <v>0.75</v>
      </c>
      <c r="C1858">
        <v>0.75</v>
      </c>
      <c r="D1858">
        <v>1.17</v>
      </c>
    </row>
    <row r="1859" spans="1:4" ht="15" x14ac:dyDescent="0.25">
      <c r="A1859" s="34">
        <v>43411</v>
      </c>
      <c r="B1859">
        <v>0.74</v>
      </c>
      <c r="C1859">
        <v>0.75</v>
      </c>
      <c r="D1859">
        <v>1.1599999999999999</v>
      </c>
    </row>
    <row r="1860" spans="1:4" ht="15" x14ac:dyDescent="0.25">
      <c r="A1860" s="34">
        <v>43412</v>
      </c>
      <c r="B1860">
        <v>0.74</v>
      </c>
      <c r="C1860">
        <v>0.75</v>
      </c>
      <c r="D1860">
        <v>1.17</v>
      </c>
    </row>
    <row r="1861" spans="1:4" ht="15" x14ac:dyDescent="0.25">
      <c r="A1861" s="34">
        <v>43413</v>
      </c>
      <c r="B1861">
        <v>0.75</v>
      </c>
      <c r="C1861">
        <v>0.75</v>
      </c>
      <c r="D1861">
        <v>1.21</v>
      </c>
    </row>
    <row r="1862" spans="1:4" ht="15" x14ac:dyDescent="0.25">
      <c r="A1862" s="34">
        <v>43416</v>
      </c>
      <c r="B1862">
        <v>0.76</v>
      </c>
      <c r="C1862">
        <v>0.75</v>
      </c>
      <c r="D1862">
        <v>1.21</v>
      </c>
    </row>
    <row r="1863" spans="1:4" ht="15" x14ac:dyDescent="0.25">
      <c r="A1863" s="34">
        <v>43417</v>
      </c>
      <c r="B1863">
        <v>0.74</v>
      </c>
      <c r="C1863">
        <v>0.75</v>
      </c>
      <c r="D1863">
        <v>1.23</v>
      </c>
    </row>
    <row r="1864" spans="1:4" ht="15" x14ac:dyDescent="0.25">
      <c r="A1864" s="34">
        <v>43418</v>
      </c>
      <c r="B1864">
        <v>0.75</v>
      </c>
      <c r="C1864">
        <v>0.75</v>
      </c>
      <c r="D1864">
        <v>1.23</v>
      </c>
    </row>
    <row r="1865" spans="1:4" ht="15" x14ac:dyDescent="0.25">
      <c r="A1865" s="34">
        <v>43419</v>
      </c>
      <c r="B1865">
        <v>0.74</v>
      </c>
      <c r="C1865" s="11">
        <v>0.75</v>
      </c>
      <c r="D1865">
        <v>1.22</v>
      </c>
    </row>
    <row r="1866" spans="1:4" ht="15" x14ac:dyDescent="0.25">
      <c r="A1866" s="34">
        <v>43420</v>
      </c>
      <c r="B1866">
        <v>0.75</v>
      </c>
      <c r="C1866" s="11">
        <v>0.75</v>
      </c>
      <c r="D1866">
        <v>1.2</v>
      </c>
    </row>
    <row r="1867" spans="1:4" ht="15" x14ac:dyDescent="0.25">
      <c r="A1867" s="34">
        <v>43423</v>
      </c>
      <c r="B1867">
        <v>0.76</v>
      </c>
      <c r="C1867" s="11">
        <v>0.75</v>
      </c>
      <c r="D1867">
        <v>1.2</v>
      </c>
    </row>
    <row r="1868" spans="1:4" ht="15" x14ac:dyDescent="0.25">
      <c r="A1868" s="34">
        <v>43424</v>
      </c>
      <c r="B1868">
        <v>0.75</v>
      </c>
      <c r="C1868" s="11">
        <v>0.75</v>
      </c>
      <c r="D1868">
        <v>1.2</v>
      </c>
    </row>
    <row r="1869" spans="1:4" ht="15" x14ac:dyDescent="0.25">
      <c r="A1869" s="34">
        <v>43425</v>
      </c>
      <c r="B1869">
        <v>0.74</v>
      </c>
      <c r="C1869" s="11">
        <v>0.75</v>
      </c>
      <c r="D1869">
        <v>1.22</v>
      </c>
    </row>
    <row r="1870" spans="1:4" ht="15" x14ac:dyDescent="0.25">
      <c r="A1870" s="34">
        <v>43426</v>
      </c>
      <c r="B1870">
        <v>0.76</v>
      </c>
      <c r="C1870" s="11">
        <v>0.75</v>
      </c>
      <c r="D1870">
        <v>1.2</v>
      </c>
    </row>
    <row r="1871" spans="1:4" ht="15" x14ac:dyDescent="0.25">
      <c r="A1871" s="34">
        <v>43427</v>
      </c>
      <c r="B1871">
        <v>0.75</v>
      </c>
      <c r="C1871" s="11">
        <v>0.75</v>
      </c>
      <c r="D1871">
        <v>1.21</v>
      </c>
    </row>
    <row r="1872" spans="1:4" ht="15" x14ac:dyDescent="0.25">
      <c r="A1872" s="34">
        <v>43430</v>
      </c>
      <c r="B1872">
        <v>0.74</v>
      </c>
      <c r="C1872" s="11">
        <v>0.75</v>
      </c>
      <c r="D1872">
        <v>1.21</v>
      </c>
    </row>
    <row r="1873" spans="1:4" ht="15" x14ac:dyDescent="0.25">
      <c r="A1873" s="34">
        <v>43431</v>
      </c>
      <c r="B1873">
        <v>0.75</v>
      </c>
      <c r="C1873" s="11">
        <v>0.75</v>
      </c>
      <c r="D1873">
        <v>1.22</v>
      </c>
    </row>
    <row r="1874" spans="1:4" ht="15" x14ac:dyDescent="0.25">
      <c r="A1874" s="34">
        <v>43432</v>
      </c>
      <c r="B1874">
        <v>0.74</v>
      </c>
      <c r="C1874" s="11">
        <v>0.75</v>
      </c>
      <c r="D1874">
        <v>1.2</v>
      </c>
    </row>
    <row r="1875" spans="1:4" ht="15" x14ac:dyDescent="0.25">
      <c r="A1875" s="34">
        <v>43433</v>
      </c>
      <c r="B1875">
        <v>0.75</v>
      </c>
      <c r="C1875" s="11">
        <v>0.75</v>
      </c>
      <c r="D1875">
        <v>1.2</v>
      </c>
    </row>
    <row r="1876" spans="1:4" ht="15" x14ac:dyDescent="0.25">
      <c r="A1876" s="34">
        <v>43434</v>
      </c>
      <c r="B1876">
        <v>0.74</v>
      </c>
      <c r="C1876" s="11">
        <v>0.75</v>
      </c>
      <c r="D1876">
        <v>1.22</v>
      </c>
    </row>
    <row r="1877" spans="1:4" ht="15" x14ac:dyDescent="0.25">
      <c r="A1877" s="34">
        <v>43437</v>
      </c>
      <c r="B1877">
        <v>0.74</v>
      </c>
      <c r="C1877" s="11">
        <v>0.75</v>
      </c>
      <c r="D1877">
        <v>1.22</v>
      </c>
    </row>
    <row r="1878" spans="1:4" ht="15" x14ac:dyDescent="0.25">
      <c r="A1878" s="34">
        <v>43438</v>
      </c>
      <c r="B1878">
        <v>0.75</v>
      </c>
      <c r="C1878" s="11">
        <v>0.75</v>
      </c>
      <c r="D1878">
        <v>1.25</v>
      </c>
    </row>
    <row r="1879" spans="1:4" ht="15" x14ac:dyDescent="0.25">
      <c r="A1879" s="34">
        <v>43439</v>
      </c>
      <c r="B1879">
        <v>0.74</v>
      </c>
      <c r="C1879" s="11">
        <v>0.75</v>
      </c>
      <c r="D1879">
        <v>1.26</v>
      </c>
    </row>
    <row r="1880" spans="1:4" ht="15" x14ac:dyDescent="0.25">
      <c r="A1880" s="34">
        <v>43440</v>
      </c>
      <c r="B1880">
        <v>0.74</v>
      </c>
      <c r="C1880" s="11">
        <v>0.75</v>
      </c>
      <c r="D1880">
        <v>1.28</v>
      </c>
    </row>
    <row r="1881" spans="1:4" ht="15" x14ac:dyDescent="0.25">
      <c r="A1881" s="34">
        <v>43441</v>
      </c>
      <c r="B1881">
        <v>0.74</v>
      </c>
      <c r="C1881" s="11">
        <v>0.75</v>
      </c>
      <c r="D1881">
        <v>1.28</v>
      </c>
    </row>
    <row r="1882" spans="1:4" ht="15" x14ac:dyDescent="0.25">
      <c r="A1882" s="34">
        <v>43444</v>
      </c>
      <c r="B1882">
        <v>0.75</v>
      </c>
      <c r="C1882" s="11">
        <v>0.75</v>
      </c>
      <c r="D1882">
        <v>1.29</v>
      </c>
    </row>
    <row r="1883" spans="1:4" ht="15" x14ac:dyDescent="0.25">
      <c r="A1883" s="34">
        <v>43445</v>
      </c>
      <c r="B1883">
        <v>0.74</v>
      </c>
      <c r="C1883" s="11">
        <v>0.75</v>
      </c>
      <c r="D1883">
        <v>1.3</v>
      </c>
    </row>
    <row r="1884" spans="1:4" ht="15" x14ac:dyDescent="0.25">
      <c r="A1884" s="34">
        <v>43446</v>
      </c>
      <c r="B1884">
        <v>0.75</v>
      </c>
      <c r="C1884" s="11">
        <v>0.75</v>
      </c>
      <c r="D1884">
        <v>1.3</v>
      </c>
    </row>
    <row r="1885" spans="1:4" ht="15" x14ac:dyDescent="0.25">
      <c r="A1885" s="34">
        <v>43447</v>
      </c>
      <c r="B1885">
        <v>0.75</v>
      </c>
      <c r="C1885" s="11">
        <v>0.75</v>
      </c>
      <c r="D1885">
        <v>1.29</v>
      </c>
    </row>
    <row r="1886" spans="1:4" ht="15" x14ac:dyDescent="0.25">
      <c r="A1886" s="34">
        <v>43448</v>
      </c>
      <c r="B1886">
        <v>0.74</v>
      </c>
      <c r="C1886" s="11">
        <v>0.75</v>
      </c>
      <c r="D1886">
        <v>1.29</v>
      </c>
    </row>
    <row r="1887" spans="1:4" ht="15" x14ac:dyDescent="0.25">
      <c r="A1887" s="34">
        <v>43451</v>
      </c>
      <c r="B1887">
        <v>0.74</v>
      </c>
      <c r="C1887" s="11">
        <v>0.75</v>
      </c>
      <c r="D1887">
        <v>1.28</v>
      </c>
    </row>
    <row r="1888" spans="1:4" ht="15" x14ac:dyDescent="0.25">
      <c r="A1888" s="34">
        <v>43452</v>
      </c>
      <c r="B1888">
        <v>0.75</v>
      </c>
      <c r="C1888" s="11">
        <v>0.75</v>
      </c>
      <c r="D1888">
        <v>1.28</v>
      </c>
    </row>
    <row r="1889" spans="1:4" ht="15" x14ac:dyDescent="0.25">
      <c r="A1889" s="34">
        <v>43453</v>
      </c>
      <c r="B1889">
        <v>0.74</v>
      </c>
      <c r="C1889" s="11">
        <v>0.75</v>
      </c>
      <c r="D1889">
        <v>1.27</v>
      </c>
    </row>
    <row r="1890" spans="1:4" ht="15" x14ac:dyDescent="0.25">
      <c r="A1890" s="34">
        <v>43454</v>
      </c>
      <c r="B1890">
        <v>0.74</v>
      </c>
      <c r="C1890" s="11">
        <v>0.75</v>
      </c>
      <c r="D1890">
        <v>1.28</v>
      </c>
    </row>
    <row r="1891" spans="1:4" ht="15" x14ac:dyDescent="0.25">
      <c r="A1891" s="34">
        <v>43455</v>
      </c>
      <c r="B1891">
        <v>0.75</v>
      </c>
      <c r="C1891" s="11">
        <v>0.75</v>
      </c>
      <c r="D1891">
        <v>1.28</v>
      </c>
    </row>
    <row r="1892" spans="1:4" ht="15" x14ac:dyDescent="0.25">
      <c r="A1892" s="34">
        <v>43458</v>
      </c>
      <c r="B1892"/>
      <c r="D1892"/>
    </row>
    <row r="1893" spans="1:4" ht="15" x14ac:dyDescent="0.25">
      <c r="A1893" s="34">
        <v>43459</v>
      </c>
      <c r="B1893"/>
      <c r="D1893"/>
    </row>
    <row r="1894" spans="1:4" ht="15" x14ac:dyDescent="0.25">
      <c r="A1894" s="34">
        <v>43460</v>
      </c>
      <c r="B1894"/>
      <c r="D1894"/>
    </row>
    <row r="1895" spans="1:4" ht="15" x14ac:dyDescent="0.25">
      <c r="A1895" s="34">
        <v>43461</v>
      </c>
      <c r="B1895">
        <v>0.75</v>
      </c>
      <c r="C1895" s="11">
        <v>0.75</v>
      </c>
      <c r="D1895">
        <v>1.28</v>
      </c>
    </row>
    <row r="1896" spans="1:4" ht="15" x14ac:dyDescent="0.25">
      <c r="A1896" s="34">
        <v>43462</v>
      </c>
      <c r="B1896">
        <v>0.76</v>
      </c>
      <c r="C1896" s="11">
        <v>0.75</v>
      </c>
      <c r="D1896">
        <v>1.27</v>
      </c>
    </row>
    <row r="1897" spans="1:4" ht="15" x14ac:dyDescent="0.25">
      <c r="A1897" s="34">
        <v>43465</v>
      </c>
      <c r="B1897">
        <v>3.72</v>
      </c>
      <c r="C1897" s="11">
        <v>0.75</v>
      </c>
      <c r="D1897">
        <v>1.27</v>
      </c>
    </row>
    <row r="1898" spans="1:4" ht="15" x14ac:dyDescent="0.25">
      <c r="A1898" s="34">
        <v>43466</v>
      </c>
      <c r="B1898"/>
      <c r="D1898"/>
    </row>
    <row r="1899" spans="1:4" ht="15" x14ac:dyDescent="0.25">
      <c r="A1899" s="34">
        <v>43467</v>
      </c>
      <c r="B1899">
        <v>0.75</v>
      </c>
      <c r="C1899" s="11">
        <v>0.75</v>
      </c>
      <c r="D1899">
        <v>1.25</v>
      </c>
    </row>
    <row r="1900" spans="1:4" ht="15" x14ac:dyDescent="0.25">
      <c r="A1900" s="34">
        <v>43468</v>
      </c>
      <c r="B1900">
        <v>0.74</v>
      </c>
      <c r="C1900" s="11">
        <v>0.75</v>
      </c>
      <c r="D1900">
        <v>1.26</v>
      </c>
    </row>
    <row r="1901" spans="1:4" ht="15" x14ac:dyDescent="0.25">
      <c r="A1901" s="34">
        <v>43469</v>
      </c>
      <c r="B1901">
        <v>0.74</v>
      </c>
      <c r="C1901" s="11">
        <v>0.75</v>
      </c>
      <c r="D1901">
        <v>1.26</v>
      </c>
    </row>
    <row r="1902" spans="1:4" ht="15" x14ac:dyDescent="0.25">
      <c r="A1902" s="34">
        <v>43472</v>
      </c>
      <c r="B1902">
        <v>0.74</v>
      </c>
      <c r="C1902" s="11">
        <v>0.75</v>
      </c>
      <c r="D1902">
        <v>1.24</v>
      </c>
    </row>
    <row r="1903" spans="1:4" ht="15" x14ac:dyDescent="0.25">
      <c r="A1903" s="34">
        <v>43473</v>
      </c>
      <c r="B1903">
        <v>0.74</v>
      </c>
      <c r="C1903" s="11">
        <v>0.75</v>
      </c>
      <c r="D1903">
        <v>1.24</v>
      </c>
    </row>
    <row r="1904" spans="1:4" ht="15" x14ac:dyDescent="0.25">
      <c r="A1904" s="34">
        <v>43474</v>
      </c>
      <c r="B1904">
        <v>0.74</v>
      </c>
      <c r="C1904" s="11">
        <v>0.75</v>
      </c>
      <c r="D1904">
        <v>1.23</v>
      </c>
    </row>
    <row r="1905" spans="1:4" ht="15" x14ac:dyDescent="0.25">
      <c r="A1905" s="34">
        <v>43475</v>
      </c>
      <c r="B1905">
        <v>0.74</v>
      </c>
      <c r="C1905" s="11">
        <v>0.75</v>
      </c>
      <c r="D1905">
        <v>1.26</v>
      </c>
    </row>
    <row r="1906" spans="1:4" ht="15" x14ac:dyDescent="0.25">
      <c r="A1906" s="34">
        <v>43476</v>
      </c>
      <c r="B1906">
        <v>0.74</v>
      </c>
      <c r="C1906" s="11">
        <v>0.75</v>
      </c>
      <c r="D1906">
        <v>1.26</v>
      </c>
    </row>
    <row r="1907" spans="1:4" ht="15" x14ac:dyDescent="0.25">
      <c r="A1907" s="34">
        <v>43479</v>
      </c>
      <c r="B1907">
        <v>0.74</v>
      </c>
      <c r="C1907" s="11">
        <v>0.75</v>
      </c>
      <c r="D1907">
        <v>1.28</v>
      </c>
    </row>
    <row r="1908" spans="1:4" ht="15" x14ac:dyDescent="0.25">
      <c r="A1908" s="34">
        <v>43480</v>
      </c>
      <c r="B1908">
        <v>0.75</v>
      </c>
      <c r="C1908" s="11">
        <v>0.75</v>
      </c>
      <c r="D1908">
        <v>1.28</v>
      </c>
    </row>
    <row r="1909" spans="1:4" ht="15" x14ac:dyDescent="0.25">
      <c r="A1909" s="34">
        <v>43481</v>
      </c>
      <c r="B1909">
        <v>0.74</v>
      </c>
      <c r="C1909" s="11">
        <v>0.75</v>
      </c>
      <c r="D1909">
        <v>1.28</v>
      </c>
    </row>
    <row r="1910" spans="1:4" ht="15" x14ac:dyDescent="0.25">
      <c r="A1910" s="34">
        <v>43482</v>
      </c>
      <c r="B1910">
        <v>0.73</v>
      </c>
      <c r="C1910" s="11">
        <v>0.75</v>
      </c>
      <c r="D1910">
        <v>1.27</v>
      </c>
    </row>
    <row r="1911" spans="1:4" ht="15" x14ac:dyDescent="0.25">
      <c r="A1911" s="34">
        <v>43483</v>
      </c>
      <c r="B1911">
        <v>0.75</v>
      </c>
      <c r="C1911" s="11">
        <v>0.75</v>
      </c>
      <c r="D1911">
        <v>1.27</v>
      </c>
    </row>
    <row r="1912" spans="1:4" ht="15" x14ac:dyDescent="0.25">
      <c r="A1912" s="34">
        <v>43486</v>
      </c>
      <c r="B1912">
        <v>0.77</v>
      </c>
      <c r="C1912" s="11">
        <v>0.75</v>
      </c>
      <c r="D1912">
        <v>1.26</v>
      </c>
    </row>
    <row r="1913" spans="1:4" ht="15" x14ac:dyDescent="0.25">
      <c r="A1913" s="34">
        <v>43487</v>
      </c>
      <c r="B1913">
        <v>0.75</v>
      </c>
      <c r="C1913" s="11">
        <v>0.75</v>
      </c>
      <c r="D1913">
        <v>1.25</v>
      </c>
    </row>
    <row r="1914" spans="1:4" ht="15" x14ac:dyDescent="0.25">
      <c r="A1914" s="34">
        <v>43488</v>
      </c>
      <c r="B1914">
        <v>0.74</v>
      </c>
      <c r="C1914" s="11">
        <v>0.75</v>
      </c>
      <c r="D1914">
        <v>1.25</v>
      </c>
    </row>
    <row r="1915" spans="1:4" ht="15" x14ac:dyDescent="0.25">
      <c r="A1915" s="34">
        <v>43489</v>
      </c>
      <c r="B1915">
        <v>0.73</v>
      </c>
      <c r="C1915" s="11">
        <v>0.75</v>
      </c>
      <c r="D1915">
        <v>1.26</v>
      </c>
    </row>
    <row r="1916" spans="1:4" ht="15" x14ac:dyDescent="0.25">
      <c r="A1916" s="34">
        <v>43490</v>
      </c>
      <c r="B1916">
        <v>0.75</v>
      </c>
      <c r="C1916" s="11">
        <v>0.75</v>
      </c>
      <c r="D1916">
        <v>1.27</v>
      </c>
    </row>
    <row r="1917" spans="1:4" ht="15" x14ac:dyDescent="0.25">
      <c r="A1917" s="34">
        <v>43493</v>
      </c>
      <c r="B1917">
        <v>0.74</v>
      </c>
      <c r="C1917" s="11">
        <v>0.75</v>
      </c>
      <c r="D1917">
        <v>1.26</v>
      </c>
    </row>
    <row r="1918" spans="1:4" ht="15" x14ac:dyDescent="0.25">
      <c r="A1918" s="34">
        <v>43494</v>
      </c>
      <c r="B1918">
        <v>0.74</v>
      </c>
      <c r="C1918" s="11">
        <v>0.75</v>
      </c>
      <c r="D1918">
        <v>1.26</v>
      </c>
    </row>
    <row r="1919" spans="1:4" ht="15" x14ac:dyDescent="0.25">
      <c r="A1919" s="34">
        <v>43495</v>
      </c>
      <c r="B1919">
        <v>0.75</v>
      </c>
      <c r="C1919" s="11">
        <v>0.75</v>
      </c>
      <c r="D1919">
        <v>1.27</v>
      </c>
    </row>
    <row r="1920" spans="1:4" ht="15" x14ac:dyDescent="0.25">
      <c r="A1920" s="34">
        <v>43496</v>
      </c>
      <c r="B1920">
        <v>0.75</v>
      </c>
      <c r="C1920" s="11">
        <v>0.75</v>
      </c>
      <c r="D1920">
        <v>1.27</v>
      </c>
    </row>
    <row r="1921" spans="1:4" ht="15" x14ac:dyDescent="0.25">
      <c r="A1921" s="34">
        <v>43497</v>
      </c>
      <c r="B1921">
        <v>0.75</v>
      </c>
      <c r="C1921" s="11">
        <v>0.75</v>
      </c>
      <c r="D1921">
        <v>1.26</v>
      </c>
    </row>
    <row r="1922" spans="1:4" ht="15" x14ac:dyDescent="0.25">
      <c r="A1922" s="34">
        <v>43500</v>
      </c>
      <c r="B1922">
        <v>0.75</v>
      </c>
      <c r="C1922" s="11">
        <v>0.75</v>
      </c>
      <c r="D1922">
        <v>1.26</v>
      </c>
    </row>
    <row r="1923" spans="1:4" ht="15" x14ac:dyDescent="0.25">
      <c r="A1923" s="34">
        <v>43501</v>
      </c>
      <c r="B1923">
        <v>0.74</v>
      </c>
      <c r="C1923" s="11">
        <v>0.75</v>
      </c>
      <c r="D1923">
        <v>1.25</v>
      </c>
    </row>
    <row r="1924" spans="1:4" ht="15" x14ac:dyDescent="0.25">
      <c r="A1924" s="34">
        <v>43502</v>
      </c>
      <c r="B1924">
        <v>0.74</v>
      </c>
      <c r="C1924" s="11">
        <v>0.75</v>
      </c>
      <c r="D1924">
        <v>1.25</v>
      </c>
    </row>
    <row r="1925" spans="1:4" ht="15" x14ac:dyDescent="0.25">
      <c r="A1925" s="34">
        <v>43503</v>
      </c>
      <c r="B1925">
        <v>0.74</v>
      </c>
      <c r="C1925" s="11">
        <v>0.75</v>
      </c>
      <c r="D1925">
        <v>1.26</v>
      </c>
    </row>
    <row r="1926" spans="1:4" ht="15" x14ac:dyDescent="0.25">
      <c r="A1926" s="34">
        <v>43504</v>
      </c>
      <c r="B1926">
        <v>0.74</v>
      </c>
      <c r="C1926" s="11">
        <v>0.75</v>
      </c>
      <c r="D1926">
        <v>1.26</v>
      </c>
    </row>
    <row r="1927" spans="1:4" ht="15" x14ac:dyDescent="0.25">
      <c r="A1927" s="34">
        <v>43507</v>
      </c>
      <c r="B1927">
        <v>0.75</v>
      </c>
      <c r="C1927" s="11">
        <v>0.75</v>
      </c>
      <c r="D1927">
        <v>1.26</v>
      </c>
    </row>
    <row r="1928" spans="1:4" ht="15" x14ac:dyDescent="0.25">
      <c r="A1928" s="34">
        <v>43508</v>
      </c>
      <c r="B1928">
        <v>0.75</v>
      </c>
      <c r="C1928" s="11">
        <v>0.75</v>
      </c>
      <c r="D1928">
        <v>1.27</v>
      </c>
    </row>
    <row r="1929" spans="1:4" ht="15" x14ac:dyDescent="0.25">
      <c r="A1929" s="34">
        <v>43509</v>
      </c>
      <c r="B1929">
        <v>0.74</v>
      </c>
      <c r="C1929" s="11">
        <v>0.75</v>
      </c>
      <c r="D1929">
        <v>1.27</v>
      </c>
    </row>
    <row r="1930" spans="1:4" ht="15" x14ac:dyDescent="0.25">
      <c r="A1930" s="34">
        <v>43510</v>
      </c>
      <c r="B1930">
        <v>0.75</v>
      </c>
      <c r="C1930" s="11">
        <v>0.75</v>
      </c>
      <c r="D1930">
        <v>1.28</v>
      </c>
    </row>
    <row r="1931" spans="1:4" ht="15" x14ac:dyDescent="0.25">
      <c r="A1931" s="34">
        <v>43511</v>
      </c>
      <c r="B1931">
        <v>0.75</v>
      </c>
      <c r="C1931" s="11">
        <v>0.75</v>
      </c>
      <c r="D1931">
        <v>1.28</v>
      </c>
    </row>
    <row r="1932" spans="1:4" ht="15" x14ac:dyDescent="0.25">
      <c r="A1932" s="34">
        <v>43514</v>
      </c>
      <c r="B1932">
        <v>0.77</v>
      </c>
      <c r="C1932" s="11">
        <v>0.75</v>
      </c>
      <c r="D1932">
        <v>1.27</v>
      </c>
    </row>
    <row r="1933" spans="1:4" ht="15" x14ac:dyDescent="0.25">
      <c r="A1933" s="34">
        <v>43515</v>
      </c>
      <c r="B1933">
        <v>0.75</v>
      </c>
      <c r="C1933" s="11">
        <v>0.75</v>
      </c>
      <c r="D1933">
        <v>1.28</v>
      </c>
    </row>
    <row r="1934" spans="1:4" ht="15" x14ac:dyDescent="0.25">
      <c r="A1934" s="34">
        <v>43516</v>
      </c>
      <c r="B1934">
        <v>0.76</v>
      </c>
      <c r="C1934" s="11">
        <v>0.75</v>
      </c>
      <c r="D1934">
        <v>1.28</v>
      </c>
    </row>
    <row r="1935" spans="1:4" ht="15" x14ac:dyDescent="0.25">
      <c r="A1935" s="34">
        <v>43517</v>
      </c>
      <c r="B1935">
        <v>0.74</v>
      </c>
      <c r="C1935" s="11">
        <v>0.75</v>
      </c>
      <c r="D1935">
        <v>1.27</v>
      </c>
    </row>
    <row r="1936" spans="1:4" ht="15" x14ac:dyDescent="0.25">
      <c r="A1936" s="34">
        <v>43518</v>
      </c>
      <c r="B1936">
        <v>0.74</v>
      </c>
      <c r="C1936" s="11">
        <v>0.75</v>
      </c>
      <c r="D1936">
        <v>1.27</v>
      </c>
    </row>
    <row r="1937" spans="1:4" ht="15" x14ac:dyDescent="0.25">
      <c r="A1937" s="34">
        <v>43521</v>
      </c>
      <c r="B1937">
        <v>0.74</v>
      </c>
      <c r="C1937" s="11">
        <v>0.75</v>
      </c>
      <c r="D1937">
        <v>1.28</v>
      </c>
    </row>
    <row r="1938" spans="1:4" ht="15" x14ac:dyDescent="0.25">
      <c r="A1938" s="34">
        <v>43522</v>
      </c>
      <c r="B1938">
        <v>0.74</v>
      </c>
      <c r="C1938" s="11">
        <v>0.75</v>
      </c>
      <c r="D1938">
        <v>1.28</v>
      </c>
    </row>
    <row r="1939" spans="1:4" ht="15" x14ac:dyDescent="0.25">
      <c r="A1939" s="34">
        <v>43523</v>
      </c>
      <c r="B1939">
        <v>0.75</v>
      </c>
      <c r="C1939" s="11">
        <v>0.75</v>
      </c>
      <c r="D1939">
        <v>1.27</v>
      </c>
    </row>
    <row r="1940" spans="1:4" ht="15" x14ac:dyDescent="0.25">
      <c r="A1940" s="34">
        <v>43524</v>
      </c>
      <c r="B1940">
        <v>0.76</v>
      </c>
      <c r="C1940" s="11">
        <v>0.75</v>
      </c>
      <c r="D1940">
        <v>1.28</v>
      </c>
    </row>
    <row r="1941" spans="1:4" ht="15" x14ac:dyDescent="0.25">
      <c r="A1941" s="34">
        <v>43525</v>
      </c>
      <c r="B1941">
        <v>0.75</v>
      </c>
      <c r="C1941" s="11">
        <v>0.75</v>
      </c>
      <c r="D1941">
        <v>1.29</v>
      </c>
    </row>
    <row r="1942" spans="1:4" ht="15" x14ac:dyDescent="0.25">
      <c r="A1942" s="34">
        <v>43528</v>
      </c>
      <c r="B1942">
        <v>0.74</v>
      </c>
      <c r="C1942" s="11">
        <v>0.75</v>
      </c>
      <c r="D1942">
        <v>1.29</v>
      </c>
    </row>
    <row r="1943" spans="1:4" ht="15" x14ac:dyDescent="0.25">
      <c r="A1943" s="34">
        <v>43529</v>
      </c>
      <c r="B1943">
        <v>0.75</v>
      </c>
      <c r="C1943" s="11">
        <v>0.75</v>
      </c>
      <c r="D1943">
        <v>1.3</v>
      </c>
    </row>
    <row r="1944" spans="1:4" ht="15" x14ac:dyDescent="0.25">
      <c r="A1944" s="34">
        <v>43530</v>
      </c>
      <c r="B1944">
        <v>0.74</v>
      </c>
      <c r="C1944" s="11">
        <v>0.75</v>
      </c>
      <c r="D1944">
        <v>1.29</v>
      </c>
    </row>
    <row r="1945" spans="1:4" ht="15" x14ac:dyDescent="0.25">
      <c r="A1945" s="34">
        <v>43531</v>
      </c>
      <c r="B1945">
        <v>0.76</v>
      </c>
      <c r="C1945" s="11">
        <v>0.75</v>
      </c>
      <c r="D1945">
        <v>1.3</v>
      </c>
    </row>
    <row r="1946" spans="1:4" ht="15" x14ac:dyDescent="0.25">
      <c r="A1946" s="34">
        <v>43532</v>
      </c>
      <c r="B1946">
        <v>0.74</v>
      </c>
      <c r="C1946" s="11">
        <v>0.75</v>
      </c>
      <c r="D1946">
        <v>1.32</v>
      </c>
    </row>
    <row r="1947" spans="1:4" ht="15" x14ac:dyDescent="0.25">
      <c r="A1947" s="34">
        <v>43535</v>
      </c>
      <c r="B1947">
        <v>0.75</v>
      </c>
      <c r="C1947" s="11">
        <v>0.75</v>
      </c>
      <c r="D1947">
        <v>1.34</v>
      </c>
    </row>
    <row r="1948" spans="1:4" ht="15" x14ac:dyDescent="0.25">
      <c r="A1948" s="34">
        <v>43536</v>
      </c>
      <c r="B1948">
        <v>0.74</v>
      </c>
      <c r="C1948" s="11">
        <v>0.75</v>
      </c>
      <c r="D1948">
        <v>1.34</v>
      </c>
    </row>
    <row r="1949" spans="1:4" ht="15" x14ac:dyDescent="0.25">
      <c r="A1949" s="34">
        <v>43537</v>
      </c>
      <c r="B1949">
        <v>0.77</v>
      </c>
      <c r="C1949" s="11">
        <v>0.75</v>
      </c>
      <c r="D1949">
        <v>1.34</v>
      </c>
    </row>
    <row r="1950" spans="1:4" ht="15" x14ac:dyDescent="0.25">
      <c r="A1950" s="34">
        <v>43538</v>
      </c>
      <c r="B1950">
        <v>0.74</v>
      </c>
      <c r="C1950" s="11">
        <v>0.75</v>
      </c>
      <c r="D1950">
        <v>1.36</v>
      </c>
    </row>
    <row r="1951" spans="1:4" ht="15" x14ac:dyDescent="0.25">
      <c r="A1951" s="34">
        <v>43539</v>
      </c>
      <c r="B1951">
        <v>0.75</v>
      </c>
      <c r="C1951" s="11">
        <v>0.75</v>
      </c>
      <c r="D1951">
        <v>1.37</v>
      </c>
    </row>
    <row r="1952" spans="1:4" ht="15" x14ac:dyDescent="0.25">
      <c r="A1952" s="34">
        <v>43542</v>
      </c>
      <c r="B1952">
        <v>0.75</v>
      </c>
      <c r="C1952" s="11">
        <v>0.75</v>
      </c>
      <c r="D1952">
        <v>1.37</v>
      </c>
    </row>
    <row r="1953" spans="1:4" ht="15" x14ac:dyDescent="0.25">
      <c r="A1953" s="34">
        <v>43543</v>
      </c>
      <c r="B1953">
        <v>0.76</v>
      </c>
      <c r="C1953" s="11">
        <v>0.75</v>
      </c>
      <c r="D1953">
        <v>1.36</v>
      </c>
    </row>
    <row r="1954" spans="1:4" ht="15" x14ac:dyDescent="0.25">
      <c r="A1954" s="34">
        <v>43544</v>
      </c>
      <c r="B1954">
        <v>0.74</v>
      </c>
      <c r="C1954" s="11">
        <v>0.75</v>
      </c>
      <c r="D1954">
        <v>1.36</v>
      </c>
    </row>
    <row r="1955" spans="1:4" ht="15" x14ac:dyDescent="0.25">
      <c r="A1955" s="34">
        <v>43545</v>
      </c>
      <c r="B1955">
        <v>0.74</v>
      </c>
      <c r="C1955" s="11">
        <v>0.75</v>
      </c>
      <c r="D1955">
        <v>1.39</v>
      </c>
    </row>
    <row r="1956" spans="1:4" ht="15" x14ac:dyDescent="0.25">
      <c r="A1956" s="34">
        <v>43546</v>
      </c>
      <c r="B1956">
        <v>0.99</v>
      </c>
      <c r="C1956" s="11">
        <v>1</v>
      </c>
      <c r="D1956">
        <v>1.37</v>
      </c>
    </row>
    <row r="1957" spans="1:4" ht="15" x14ac:dyDescent="0.25">
      <c r="A1957" s="34">
        <v>43549</v>
      </c>
      <c r="B1957">
        <v>0.99</v>
      </c>
      <c r="C1957" s="11">
        <v>1</v>
      </c>
      <c r="D1957">
        <v>1.37</v>
      </c>
    </row>
    <row r="1958" spans="1:4" ht="15" x14ac:dyDescent="0.25">
      <c r="A1958" s="34">
        <v>43550</v>
      </c>
      <c r="B1958">
        <v>0.99</v>
      </c>
      <c r="C1958" s="11">
        <v>1</v>
      </c>
      <c r="D1958">
        <v>1.36</v>
      </c>
    </row>
    <row r="1959" spans="1:4" ht="15" x14ac:dyDescent="0.25">
      <c r="A1959" s="34">
        <v>43551</v>
      </c>
      <c r="B1959">
        <v>0.99</v>
      </c>
      <c r="C1959" s="11">
        <v>1</v>
      </c>
      <c r="D1959">
        <v>1.35</v>
      </c>
    </row>
    <row r="1960" spans="1:4" ht="15" x14ac:dyDescent="0.25">
      <c r="A1960" s="34">
        <v>43552</v>
      </c>
      <c r="B1960">
        <v>0.99</v>
      </c>
      <c r="C1960" s="11">
        <v>1</v>
      </c>
      <c r="D1960">
        <v>1.34</v>
      </c>
    </row>
    <row r="1961" spans="1:4" ht="15" x14ac:dyDescent="0.25">
      <c r="A1961" s="34">
        <v>43553</v>
      </c>
      <c r="B1961">
        <v>1.64</v>
      </c>
      <c r="C1961" s="11">
        <v>1</v>
      </c>
      <c r="D1961">
        <v>1.34</v>
      </c>
    </row>
    <row r="1962" spans="1:4" ht="15" x14ac:dyDescent="0.25">
      <c r="A1962" s="34">
        <v>43556</v>
      </c>
      <c r="B1962">
        <v>1</v>
      </c>
      <c r="C1962" s="11">
        <v>1</v>
      </c>
      <c r="D1962">
        <v>1.35</v>
      </c>
    </row>
    <row r="1963" spans="1:4" ht="15" x14ac:dyDescent="0.25">
      <c r="A1963" s="34">
        <v>43557</v>
      </c>
      <c r="B1963">
        <v>0.99</v>
      </c>
      <c r="C1963" s="11">
        <v>1</v>
      </c>
      <c r="D1963">
        <v>1.36</v>
      </c>
    </row>
    <row r="1964" spans="1:4" ht="15" x14ac:dyDescent="0.25">
      <c r="A1964" s="34">
        <v>43558</v>
      </c>
      <c r="B1964">
        <v>1</v>
      </c>
      <c r="C1964" s="11">
        <v>1</v>
      </c>
      <c r="D1964">
        <v>1.37</v>
      </c>
    </row>
    <row r="1965" spans="1:4" ht="15" x14ac:dyDescent="0.25">
      <c r="A1965" s="34">
        <v>43559</v>
      </c>
      <c r="B1965">
        <v>1</v>
      </c>
      <c r="C1965" s="11">
        <v>1</v>
      </c>
      <c r="D1965">
        <v>1.38</v>
      </c>
    </row>
    <row r="1966" spans="1:4" ht="15" x14ac:dyDescent="0.25">
      <c r="A1966" s="34">
        <v>43560</v>
      </c>
      <c r="B1966">
        <v>0.99</v>
      </c>
      <c r="C1966" s="11">
        <v>1</v>
      </c>
      <c r="D1966">
        <v>1.38</v>
      </c>
    </row>
    <row r="1967" spans="1:4" ht="15" x14ac:dyDescent="0.25">
      <c r="A1967" s="34">
        <v>43563</v>
      </c>
      <c r="B1967">
        <v>0.99</v>
      </c>
      <c r="C1967" s="11">
        <v>1</v>
      </c>
      <c r="D1967">
        <v>1.39</v>
      </c>
    </row>
    <row r="1968" spans="1:4" ht="15" x14ac:dyDescent="0.25">
      <c r="A1968" s="34">
        <v>43564</v>
      </c>
      <c r="B1968">
        <v>0.99</v>
      </c>
      <c r="C1968" s="11">
        <v>1</v>
      </c>
      <c r="D1968">
        <v>1.39</v>
      </c>
    </row>
    <row r="1969" spans="1:4" ht="15" x14ac:dyDescent="0.25">
      <c r="A1969" s="34">
        <v>43565</v>
      </c>
      <c r="B1969">
        <v>1.02</v>
      </c>
      <c r="C1969" s="11">
        <v>1</v>
      </c>
      <c r="D1969">
        <v>1.4</v>
      </c>
    </row>
    <row r="1970" spans="1:4" ht="15" x14ac:dyDescent="0.25">
      <c r="A1970" s="34">
        <v>43566</v>
      </c>
      <c r="B1970">
        <v>1</v>
      </c>
      <c r="C1970" s="11">
        <v>1</v>
      </c>
      <c r="D1970">
        <v>1.4</v>
      </c>
    </row>
    <row r="1971" spans="1:4" ht="15" x14ac:dyDescent="0.25">
      <c r="A1971" s="34">
        <v>43567</v>
      </c>
      <c r="B1971">
        <v>1.02</v>
      </c>
      <c r="C1971" s="11">
        <v>1</v>
      </c>
      <c r="D1971">
        <v>1.4</v>
      </c>
    </row>
    <row r="1972" spans="1:4" ht="15" x14ac:dyDescent="0.25">
      <c r="A1972" s="34">
        <v>43570</v>
      </c>
      <c r="B1972">
        <v>1.04</v>
      </c>
      <c r="C1972" s="11">
        <v>1</v>
      </c>
      <c r="D1972">
        <v>1.41</v>
      </c>
    </row>
    <row r="1973" spans="1:4" ht="15" x14ac:dyDescent="0.25">
      <c r="A1973" s="34">
        <v>43571</v>
      </c>
      <c r="B1973">
        <v>1.04</v>
      </c>
      <c r="C1973" s="11">
        <v>1</v>
      </c>
      <c r="D1973">
        <v>1.45</v>
      </c>
    </row>
    <row r="1974" spans="1:4" ht="15" x14ac:dyDescent="0.25">
      <c r="A1974" s="34">
        <v>43572</v>
      </c>
      <c r="B1974">
        <v>1</v>
      </c>
      <c r="C1974" s="11">
        <v>1</v>
      </c>
      <c r="D1974">
        <v>1.45</v>
      </c>
    </row>
    <row r="1975" spans="1:4" ht="15" x14ac:dyDescent="0.25">
      <c r="A1975" s="34">
        <v>43573</v>
      </c>
      <c r="B1975"/>
      <c r="D1975"/>
    </row>
    <row r="1976" spans="1:4" ht="15" x14ac:dyDescent="0.25">
      <c r="A1976" s="34">
        <v>43574</v>
      </c>
      <c r="B1976"/>
      <c r="D1976"/>
    </row>
    <row r="1977" spans="1:4" ht="15" x14ac:dyDescent="0.25">
      <c r="A1977" s="34">
        <v>43577</v>
      </c>
      <c r="B1977"/>
      <c r="D1977"/>
    </row>
    <row r="1978" spans="1:4" ht="15" x14ac:dyDescent="0.25">
      <c r="A1978" s="34">
        <v>43578</v>
      </c>
      <c r="B1978">
        <v>1</v>
      </c>
      <c r="C1978" s="11">
        <v>1</v>
      </c>
      <c r="D1978">
        <v>1.44</v>
      </c>
    </row>
    <row r="1979" spans="1:4" ht="15" x14ac:dyDescent="0.25">
      <c r="A1979" s="34">
        <v>43579</v>
      </c>
      <c r="B1979">
        <v>0.99</v>
      </c>
      <c r="C1979" s="11">
        <v>1</v>
      </c>
      <c r="D1979">
        <v>1.43</v>
      </c>
    </row>
    <row r="1980" spans="1:4" ht="15" x14ac:dyDescent="0.25">
      <c r="A1980" s="34">
        <v>43580</v>
      </c>
      <c r="B1980">
        <v>0.99</v>
      </c>
      <c r="C1980" s="11">
        <v>1</v>
      </c>
      <c r="D1980">
        <v>1.41</v>
      </c>
    </row>
    <row r="1981" spans="1:4" ht="15" x14ac:dyDescent="0.25">
      <c r="A1981" s="34">
        <v>43581</v>
      </c>
      <c r="B1981">
        <v>0.99</v>
      </c>
      <c r="C1981" s="11">
        <v>1</v>
      </c>
      <c r="D1981">
        <v>1.39</v>
      </c>
    </row>
    <row r="1982" spans="1:4" ht="15" x14ac:dyDescent="0.25">
      <c r="A1982" s="34">
        <v>43584</v>
      </c>
      <c r="B1982">
        <v>0.99</v>
      </c>
      <c r="C1982" s="11">
        <v>1</v>
      </c>
      <c r="D1982">
        <v>1.4</v>
      </c>
    </row>
    <row r="1983" spans="1:4" ht="15" x14ac:dyDescent="0.25">
      <c r="A1983" s="34">
        <v>43585</v>
      </c>
      <c r="B1983">
        <v>0.99</v>
      </c>
      <c r="C1983" s="11">
        <v>1</v>
      </c>
      <c r="D1983">
        <v>1.4</v>
      </c>
    </row>
    <row r="1984" spans="1:4" ht="15" x14ac:dyDescent="0.25">
      <c r="A1984" s="34">
        <v>43586</v>
      </c>
      <c r="B1984"/>
      <c r="D1984"/>
    </row>
    <row r="1985" spans="1:4" ht="15" x14ac:dyDescent="0.25">
      <c r="A1985" s="34">
        <v>43587</v>
      </c>
      <c r="B1985">
        <v>0.99</v>
      </c>
      <c r="C1985" s="11">
        <v>1</v>
      </c>
      <c r="D1985">
        <v>1.41</v>
      </c>
    </row>
    <row r="1986" spans="1:4" ht="15" x14ac:dyDescent="0.25">
      <c r="A1986" s="34">
        <v>43588</v>
      </c>
      <c r="B1986">
        <v>0.99</v>
      </c>
      <c r="C1986" s="11">
        <v>1</v>
      </c>
      <c r="D1986">
        <v>1.42</v>
      </c>
    </row>
    <row r="1987" spans="1:4" ht="15" x14ac:dyDescent="0.25">
      <c r="A1987" s="34">
        <v>43591</v>
      </c>
      <c r="B1987">
        <v>1</v>
      </c>
      <c r="C1987" s="11">
        <v>1</v>
      </c>
      <c r="D1987">
        <v>1.42</v>
      </c>
    </row>
    <row r="1988" spans="1:4" ht="15" x14ac:dyDescent="0.25">
      <c r="A1988" s="34">
        <v>43592</v>
      </c>
      <c r="B1988">
        <v>1</v>
      </c>
      <c r="C1988" s="11">
        <v>1</v>
      </c>
      <c r="D1988">
        <v>1.41</v>
      </c>
    </row>
    <row r="1989" spans="1:4" ht="15" x14ac:dyDescent="0.25">
      <c r="A1989" s="34">
        <v>43593</v>
      </c>
      <c r="B1989">
        <v>0.99</v>
      </c>
      <c r="C1989" s="11">
        <v>1</v>
      </c>
      <c r="D1989">
        <v>1.4</v>
      </c>
    </row>
    <row r="1990" spans="1:4" ht="15" x14ac:dyDescent="0.25">
      <c r="A1990" s="34">
        <v>43594</v>
      </c>
      <c r="B1990">
        <v>0.99</v>
      </c>
      <c r="C1990" s="11">
        <v>1</v>
      </c>
      <c r="D1990">
        <v>1.45</v>
      </c>
    </row>
    <row r="1991" spans="1:4" ht="15" x14ac:dyDescent="0.25">
      <c r="A1991" s="34">
        <v>43595</v>
      </c>
      <c r="B1991">
        <v>0.99</v>
      </c>
      <c r="C1991" s="11">
        <v>1</v>
      </c>
      <c r="D1991">
        <v>1.45</v>
      </c>
    </row>
    <row r="1992" spans="1:4" ht="15" x14ac:dyDescent="0.25">
      <c r="A1992" s="34">
        <v>43598</v>
      </c>
      <c r="B1992">
        <v>0.99</v>
      </c>
      <c r="C1992" s="11">
        <v>1</v>
      </c>
      <c r="D1992">
        <v>1.47</v>
      </c>
    </row>
    <row r="1993" spans="1:4" ht="15" x14ac:dyDescent="0.25">
      <c r="A1993" s="34">
        <v>43599</v>
      </c>
      <c r="B1993">
        <v>0.99</v>
      </c>
      <c r="C1993" s="11">
        <v>1</v>
      </c>
      <c r="D1993">
        <v>1.46</v>
      </c>
    </row>
    <row r="1994" spans="1:4" ht="15" x14ac:dyDescent="0.25">
      <c r="A1994" s="34">
        <v>43600</v>
      </c>
      <c r="B1994">
        <v>0.99</v>
      </c>
      <c r="C1994" s="11">
        <v>1</v>
      </c>
      <c r="D1994">
        <v>1.47</v>
      </c>
    </row>
    <row r="1995" spans="1:4" ht="15" x14ac:dyDescent="0.25">
      <c r="A1995" s="34">
        <v>43601</v>
      </c>
      <c r="B1995">
        <v>0.99</v>
      </c>
      <c r="C1995" s="11">
        <v>1</v>
      </c>
      <c r="D1995">
        <v>1.46</v>
      </c>
    </row>
    <row r="1996" spans="1:4" ht="15" x14ac:dyDescent="0.25">
      <c r="A1996" s="34">
        <v>43602</v>
      </c>
      <c r="B1996"/>
      <c r="D1996"/>
    </row>
    <row r="1997" spans="1:4" ht="15" x14ac:dyDescent="0.25">
      <c r="A1997" s="34">
        <v>43605</v>
      </c>
      <c r="B1997">
        <v>1</v>
      </c>
      <c r="C1997" s="11">
        <v>1</v>
      </c>
      <c r="D1997">
        <v>1.46</v>
      </c>
    </row>
    <row r="1998" spans="1:4" ht="15" x14ac:dyDescent="0.25">
      <c r="A1998" s="34">
        <v>43606</v>
      </c>
      <c r="B1998">
        <v>1</v>
      </c>
      <c r="C1998" s="11">
        <v>1</v>
      </c>
      <c r="D1998">
        <v>1.47</v>
      </c>
    </row>
    <row r="1999" spans="1:4" ht="15" x14ac:dyDescent="0.25">
      <c r="A1999" s="34">
        <v>43607</v>
      </c>
      <c r="B1999">
        <v>0.99</v>
      </c>
      <c r="C1999" s="11">
        <v>1</v>
      </c>
      <c r="D1999">
        <v>1.47</v>
      </c>
    </row>
    <row r="2000" spans="1:4" ht="15" x14ac:dyDescent="0.25">
      <c r="A2000" s="34">
        <v>43608</v>
      </c>
      <c r="B2000">
        <v>0.99</v>
      </c>
      <c r="C2000" s="11">
        <v>1</v>
      </c>
      <c r="D2000">
        <v>1.49</v>
      </c>
    </row>
    <row r="2001" spans="1:4" ht="15" x14ac:dyDescent="0.25">
      <c r="A2001" s="34">
        <v>43609</v>
      </c>
      <c r="B2001">
        <v>0.99</v>
      </c>
      <c r="C2001" s="11">
        <v>1</v>
      </c>
      <c r="D2001">
        <v>1.49</v>
      </c>
    </row>
    <row r="2002" spans="1:4" ht="15" x14ac:dyDescent="0.25">
      <c r="A2002" s="34">
        <v>43612</v>
      </c>
      <c r="B2002">
        <v>0.99</v>
      </c>
      <c r="C2002" s="11">
        <v>1</v>
      </c>
      <c r="D2002">
        <v>1.49</v>
      </c>
    </row>
    <row r="2003" spans="1:4" ht="15" x14ac:dyDescent="0.25">
      <c r="A2003" s="34">
        <v>43613</v>
      </c>
      <c r="B2003">
        <v>1.01</v>
      </c>
      <c r="C2003" s="11">
        <v>1</v>
      </c>
      <c r="D2003">
        <v>1.5</v>
      </c>
    </row>
    <row r="2004" spans="1:4" ht="15" x14ac:dyDescent="0.25">
      <c r="A2004" s="34">
        <v>43614</v>
      </c>
      <c r="B2004">
        <v>1</v>
      </c>
      <c r="C2004" s="11">
        <v>1</v>
      </c>
      <c r="D2004">
        <v>1.5</v>
      </c>
    </row>
    <row r="2005" spans="1:4" ht="15" x14ac:dyDescent="0.25">
      <c r="A2005" s="34">
        <v>43615</v>
      </c>
      <c r="B2005"/>
      <c r="D2005"/>
    </row>
    <row r="2006" spans="1:4" ht="15" x14ac:dyDescent="0.25">
      <c r="A2006" s="34">
        <v>43616</v>
      </c>
      <c r="B2006">
        <v>1.03</v>
      </c>
      <c r="C2006" s="11">
        <v>1</v>
      </c>
      <c r="D2006">
        <v>1.5</v>
      </c>
    </row>
    <row r="2007" spans="1:4" ht="15" x14ac:dyDescent="0.25">
      <c r="A2007" s="34">
        <v>43619</v>
      </c>
      <c r="B2007">
        <v>1</v>
      </c>
      <c r="C2007" s="11">
        <v>1</v>
      </c>
      <c r="D2007">
        <v>1.49</v>
      </c>
    </row>
    <row r="2008" spans="1:4" ht="15" x14ac:dyDescent="0.25">
      <c r="A2008" s="34">
        <v>43620</v>
      </c>
      <c r="B2008">
        <v>0.99</v>
      </c>
      <c r="C2008" s="11">
        <v>1</v>
      </c>
      <c r="D2008">
        <v>1.47</v>
      </c>
    </row>
    <row r="2009" spans="1:4" ht="15" x14ac:dyDescent="0.25">
      <c r="A2009" s="34">
        <v>43621</v>
      </c>
      <c r="B2009">
        <v>1.01</v>
      </c>
      <c r="C2009" s="11">
        <v>1</v>
      </c>
      <c r="D2009">
        <v>1.46</v>
      </c>
    </row>
    <row r="2010" spans="1:4" ht="15" x14ac:dyDescent="0.25">
      <c r="A2010" s="34">
        <v>43622</v>
      </c>
      <c r="B2010">
        <v>1</v>
      </c>
      <c r="C2010" s="11">
        <v>1</v>
      </c>
      <c r="D2010">
        <v>1.47</v>
      </c>
    </row>
    <row r="2011" spans="1:4" ht="15" x14ac:dyDescent="0.25">
      <c r="A2011" s="34">
        <v>43623</v>
      </c>
      <c r="B2011">
        <v>1</v>
      </c>
      <c r="C2011" s="11">
        <v>1</v>
      </c>
      <c r="D2011">
        <v>1.48</v>
      </c>
    </row>
    <row r="2012" spans="1:4" ht="15" x14ac:dyDescent="0.25">
      <c r="A2012" s="34">
        <v>43626</v>
      </c>
      <c r="B2012"/>
      <c r="D2012"/>
    </row>
    <row r="2013" spans="1:4" ht="15" x14ac:dyDescent="0.25">
      <c r="A2013" s="34">
        <v>43627</v>
      </c>
      <c r="B2013">
        <v>1</v>
      </c>
      <c r="C2013" s="11">
        <v>1</v>
      </c>
      <c r="D2013">
        <v>1.51</v>
      </c>
    </row>
    <row r="2014" spans="1:4" ht="15" x14ac:dyDescent="0.25">
      <c r="A2014" s="34">
        <v>43628</v>
      </c>
      <c r="B2014">
        <v>0.99</v>
      </c>
      <c r="C2014" s="11">
        <v>1</v>
      </c>
      <c r="D2014">
        <v>1.51</v>
      </c>
    </row>
    <row r="2015" spans="1:4" ht="15" x14ac:dyDescent="0.25">
      <c r="A2015" s="34">
        <v>43629</v>
      </c>
      <c r="B2015">
        <v>1</v>
      </c>
      <c r="C2015" s="11">
        <v>1</v>
      </c>
      <c r="D2015">
        <v>1.52</v>
      </c>
    </row>
    <row r="2016" spans="1:4" ht="15" x14ac:dyDescent="0.25">
      <c r="A2016" s="34">
        <v>43630</v>
      </c>
      <c r="B2016">
        <v>1.01</v>
      </c>
      <c r="C2016" s="11">
        <v>1</v>
      </c>
      <c r="D2016">
        <v>1.55</v>
      </c>
    </row>
    <row r="2017" spans="1:4" ht="15" x14ac:dyDescent="0.25">
      <c r="A2017" s="34">
        <v>43633</v>
      </c>
      <c r="B2017">
        <v>0.99</v>
      </c>
      <c r="C2017" s="11">
        <v>1</v>
      </c>
      <c r="D2017">
        <v>1.52</v>
      </c>
    </row>
    <row r="2018" spans="1:4" ht="15" x14ac:dyDescent="0.25">
      <c r="A2018" s="34">
        <v>43634</v>
      </c>
      <c r="B2018">
        <v>1</v>
      </c>
      <c r="C2018" s="11">
        <v>1</v>
      </c>
      <c r="D2018">
        <v>1.51</v>
      </c>
    </row>
    <row r="2019" spans="1:4" ht="15" x14ac:dyDescent="0.25">
      <c r="A2019" s="34">
        <v>43635</v>
      </c>
      <c r="B2019">
        <v>0.99</v>
      </c>
      <c r="C2019" s="11">
        <v>1</v>
      </c>
      <c r="D2019">
        <v>1.51</v>
      </c>
    </row>
    <row r="2020" spans="1:4" ht="15" x14ac:dyDescent="0.25">
      <c r="A2020" s="34">
        <v>43636</v>
      </c>
      <c r="B2020">
        <v>0.99</v>
      </c>
      <c r="C2020" s="11">
        <v>1</v>
      </c>
      <c r="D2020">
        <v>1.55</v>
      </c>
    </row>
    <row r="2021" spans="1:4" ht="15" x14ac:dyDescent="0.25">
      <c r="A2021" s="34">
        <v>43637</v>
      </c>
      <c r="B2021">
        <v>1.25</v>
      </c>
      <c r="C2021" s="11">
        <v>1.25</v>
      </c>
      <c r="D2021">
        <v>1.55</v>
      </c>
    </row>
    <row r="2022" spans="1:4" ht="15" x14ac:dyDescent="0.25">
      <c r="A2022" s="34">
        <v>43640</v>
      </c>
      <c r="B2022">
        <v>1.24</v>
      </c>
      <c r="C2022" s="11">
        <v>1.25</v>
      </c>
      <c r="D2022">
        <v>1.55</v>
      </c>
    </row>
    <row r="2023" spans="1:4" ht="15" x14ac:dyDescent="0.25">
      <c r="A2023" s="34">
        <v>43641</v>
      </c>
      <c r="B2023">
        <v>1.27</v>
      </c>
      <c r="C2023" s="11">
        <v>1.25</v>
      </c>
      <c r="D2023">
        <v>1.53</v>
      </c>
    </row>
    <row r="2024" spans="1:4" ht="15" x14ac:dyDescent="0.25">
      <c r="A2024" s="34">
        <v>43642</v>
      </c>
      <c r="B2024">
        <v>1.27</v>
      </c>
      <c r="C2024" s="11">
        <v>1.25</v>
      </c>
      <c r="D2024">
        <v>1.52</v>
      </c>
    </row>
    <row r="2025" spans="1:4" ht="15" x14ac:dyDescent="0.25">
      <c r="A2025" s="34">
        <v>43643</v>
      </c>
      <c r="B2025">
        <v>1.26</v>
      </c>
      <c r="C2025" s="11">
        <v>1.25</v>
      </c>
      <c r="D2025">
        <v>1.51</v>
      </c>
    </row>
    <row r="2026" spans="1:4" ht="15" x14ac:dyDescent="0.25">
      <c r="A2026" s="34">
        <v>43644</v>
      </c>
      <c r="B2026">
        <v>3.16</v>
      </c>
      <c r="C2026" s="11">
        <v>1.25</v>
      </c>
      <c r="D2026">
        <v>1.52</v>
      </c>
    </row>
    <row r="2027" spans="1:4" ht="15" x14ac:dyDescent="0.25">
      <c r="A2027" s="34">
        <v>43647</v>
      </c>
      <c r="B2027">
        <v>1.25</v>
      </c>
      <c r="C2027" s="11">
        <v>1.25</v>
      </c>
      <c r="D2027">
        <v>1.5</v>
      </c>
    </row>
    <row r="2028" spans="1:4" ht="15" x14ac:dyDescent="0.25">
      <c r="A2028" s="34">
        <v>43648</v>
      </c>
      <c r="B2028">
        <v>1.24</v>
      </c>
      <c r="C2028" s="11">
        <v>1.25</v>
      </c>
      <c r="D2028">
        <v>1.54</v>
      </c>
    </row>
    <row r="2029" spans="1:4" ht="15" x14ac:dyDescent="0.25">
      <c r="A2029" s="34">
        <v>43649</v>
      </c>
      <c r="B2029">
        <v>1.24</v>
      </c>
      <c r="C2029" s="11">
        <v>1.25</v>
      </c>
      <c r="D2029">
        <v>1.54</v>
      </c>
    </row>
    <row r="2030" spans="1:4" ht="15" x14ac:dyDescent="0.25">
      <c r="A2030" s="34">
        <v>43650</v>
      </c>
      <c r="B2030">
        <v>1.3</v>
      </c>
      <c r="C2030" s="11">
        <v>1.25</v>
      </c>
      <c r="D2030">
        <v>1.55</v>
      </c>
    </row>
    <row r="2031" spans="1:4" ht="15" x14ac:dyDescent="0.25">
      <c r="A2031" s="34">
        <v>43651</v>
      </c>
      <c r="B2031">
        <v>1.25</v>
      </c>
      <c r="C2031" s="11">
        <v>1.25</v>
      </c>
      <c r="D2031">
        <v>1.55</v>
      </c>
    </row>
    <row r="2032" spans="1:4" ht="15" x14ac:dyDescent="0.25">
      <c r="A2032" s="34">
        <v>43654</v>
      </c>
      <c r="B2032">
        <v>1.25</v>
      </c>
      <c r="C2032" s="11">
        <v>1.25</v>
      </c>
      <c r="D2032">
        <v>1.52</v>
      </c>
    </row>
    <row r="2033" spans="1:4" ht="15" x14ac:dyDescent="0.25">
      <c r="A2033" s="34">
        <v>43655</v>
      </c>
      <c r="B2033">
        <v>1.24</v>
      </c>
      <c r="C2033" s="11">
        <v>1.25</v>
      </c>
      <c r="D2033">
        <v>1.51</v>
      </c>
    </row>
    <row r="2034" spans="1:4" ht="15" x14ac:dyDescent="0.25">
      <c r="A2034" s="34">
        <v>43656</v>
      </c>
      <c r="B2034">
        <v>1.28</v>
      </c>
      <c r="C2034" s="11">
        <v>1.25</v>
      </c>
      <c r="D2034">
        <v>1.52</v>
      </c>
    </row>
    <row r="2035" spans="1:4" ht="15" x14ac:dyDescent="0.25">
      <c r="A2035" s="34">
        <v>43657</v>
      </c>
      <c r="B2035">
        <v>1.26</v>
      </c>
      <c r="C2035" s="11">
        <v>1.25</v>
      </c>
      <c r="D2035">
        <v>1.56</v>
      </c>
    </row>
    <row r="2036" spans="1:4" ht="15" x14ac:dyDescent="0.25">
      <c r="A2036" s="34">
        <v>43658</v>
      </c>
      <c r="B2036">
        <v>1.26</v>
      </c>
      <c r="C2036" s="11">
        <v>1.25</v>
      </c>
      <c r="D2036">
        <v>1.56</v>
      </c>
    </row>
    <row r="2037" spans="1:4" ht="15" x14ac:dyDescent="0.25">
      <c r="A2037" s="34">
        <v>43661</v>
      </c>
      <c r="B2037">
        <v>1.25</v>
      </c>
      <c r="C2037" s="11">
        <v>1.25</v>
      </c>
      <c r="D2037">
        <v>1.56</v>
      </c>
    </row>
    <row r="2038" spans="1:4" ht="15" x14ac:dyDescent="0.25">
      <c r="A2038" s="34">
        <v>43662</v>
      </c>
      <c r="B2038">
        <v>1.25</v>
      </c>
      <c r="C2038" s="11">
        <v>1.25</v>
      </c>
      <c r="D2038">
        <v>1.57</v>
      </c>
    </row>
    <row r="2039" spans="1:4" ht="15" x14ac:dyDescent="0.25">
      <c r="A2039" s="34">
        <v>43663</v>
      </c>
      <c r="B2039">
        <v>1.24</v>
      </c>
      <c r="C2039" s="11">
        <v>1.25</v>
      </c>
      <c r="D2039">
        <v>1.57</v>
      </c>
    </row>
    <row r="2040" spans="1:4" ht="15" x14ac:dyDescent="0.25">
      <c r="A2040" s="34">
        <v>43664</v>
      </c>
      <c r="B2040">
        <v>1.26</v>
      </c>
      <c r="C2040" s="11">
        <v>1.25</v>
      </c>
      <c r="D2040">
        <v>1.55</v>
      </c>
    </row>
    <row r="2041" spans="1:4" ht="15" x14ac:dyDescent="0.25">
      <c r="A2041" s="34">
        <v>43665</v>
      </c>
      <c r="B2041">
        <v>1.25</v>
      </c>
      <c r="C2041" s="11">
        <v>1.25</v>
      </c>
      <c r="D2041">
        <v>1.57</v>
      </c>
    </row>
    <row r="2042" spans="1:4" ht="15" x14ac:dyDescent="0.25">
      <c r="A2042" s="34">
        <v>43668</v>
      </c>
      <c r="B2042">
        <v>1.25</v>
      </c>
      <c r="C2042" s="11">
        <v>1.25</v>
      </c>
      <c r="D2042">
        <v>1.58</v>
      </c>
    </row>
    <row r="2043" spans="1:4" ht="15" x14ac:dyDescent="0.25">
      <c r="A2043" s="34">
        <v>43669</v>
      </c>
      <c r="B2043">
        <v>1.25</v>
      </c>
      <c r="C2043" s="11">
        <v>1.25</v>
      </c>
      <c r="D2043">
        <v>1.58</v>
      </c>
    </row>
    <row r="2044" spans="1:4" ht="15" x14ac:dyDescent="0.25">
      <c r="A2044" s="34">
        <v>43670</v>
      </c>
      <c r="B2044">
        <v>1.24</v>
      </c>
      <c r="C2044" s="11">
        <v>1.25</v>
      </c>
      <c r="D2044">
        <v>1.59</v>
      </c>
    </row>
    <row r="2045" spans="1:4" ht="15" x14ac:dyDescent="0.25">
      <c r="A2045" s="34">
        <v>43671</v>
      </c>
      <c r="B2045">
        <v>1.25</v>
      </c>
      <c r="C2045" s="11">
        <v>1.25</v>
      </c>
      <c r="D2045">
        <v>1.61</v>
      </c>
    </row>
    <row r="2046" spans="1:4" ht="15" x14ac:dyDescent="0.25">
      <c r="A2046" s="34">
        <v>43672</v>
      </c>
      <c r="B2046">
        <v>1.24</v>
      </c>
      <c r="C2046" s="11">
        <v>1.25</v>
      </c>
      <c r="D2046">
        <v>1.61</v>
      </c>
    </row>
    <row r="2047" spans="1:4" ht="15" x14ac:dyDescent="0.25">
      <c r="A2047" s="34">
        <v>43675</v>
      </c>
      <c r="B2047">
        <v>1.26</v>
      </c>
      <c r="C2047" s="11">
        <v>1.25</v>
      </c>
      <c r="D2047">
        <v>1.6</v>
      </c>
    </row>
    <row r="2048" spans="1:4" ht="15" x14ac:dyDescent="0.25">
      <c r="A2048" s="34">
        <v>43676</v>
      </c>
      <c r="B2048">
        <v>1.25</v>
      </c>
      <c r="C2048" s="11">
        <v>1.25</v>
      </c>
      <c r="D2048">
        <v>1.64</v>
      </c>
    </row>
    <row r="2049" spans="1:4" ht="15" x14ac:dyDescent="0.25">
      <c r="A2049" s="34">
        <v>43677</v>
      </c>
      <c r="B2049">
        <v>1.25</v>
      </c>
      <c r="C2049" s="11">
        <v>1.25</v>
      </c>
      <c r="D2049">
        <v>1.63</v>
      </c>
    </row>
    <row r="2050" spans="1:4" ht="15" x14ac:dyDescent="0.25">
      <c r="A2050" s="34">
        <v>43678</v>
      </c>
      <c r="B2050">
        <v>1.24</v>
      </c>
      <c r="C2050" s="11">
        <v>1.25</v>
      </c>
      <c r="D2050">
        <v>1.62</v>
      </c>
    </row>
    <row r="2051" spans="1:4" ht="15" x14ac:dyDescent="0.25">
      <c r="A2051" s="34">
        <v>43679</v>
      </c>
      <c r="B2051">
        <v>1.24</v>
      </c>
      <c r="C2051" s="11">
        <v>1.25</v>
      </c>
      <c r="D2051">
        <v>1.62</v>
      </c>
    </row>
    <row r="2052" spans="1:4" ht="15" x14ac:dyDescent="0.25">
      <c r="A2052" s="34">
        <v>43682</v>
      </c>
      <c r="B2052">
        <v>1.25</v>
      </c>
      <c r="C2052" s="11">
        <v>1.25</v>
      </c>
      <c r="D2052">
        <v>1.61</v>
      </c>
    </row>
    <row r="2053" spans="1:4" ht="15" x14ac:dyDescent="0.25">
      <c r="A2053" s="34">
        <v>43683</v>
      </c>
      <c r="B2053">
        <v>1.25</v>
      </c>
      <c r="C2053" s="11">
        <v>1.25</v>
      </c>
      <c r="D2053">
        <v>1.62</v>
      </c>
    </row>
    <row r="2054" spans="1:4" ht="15" x14ac:dyDescent="0.25">
      <c r="A2054" s="34">
        <v>43684</v>
      </c>
      <c r="B2054">
        <v>1.25</v>
      </c>
      <c r="C2054" s="11">
        <v>1.25</v>
      </c>
      <c r="D2054">
        <v>1.62</v>
      </c>
    </row>
    <row r="2055" spans="1:4" ht="15" x14ac:dyDescent="0.25">
      <c r="A2055" s="34">
        <v>43685</v>
      </c>
      <c r="B2055">
        <v>1.25</v>
      </c>
      <c r="C2055" s="11">
        <v>1.25</v>
      </c>
      <c r="D2055">
        <v>1.62</v>
      </c>
    </row>
    <row r="2056" spans="1:4" ht="15" x14ac:dyDescent="0.25">
      <c r="A2056" s="34">
        <v>43686</v>
      </c>
      <c r="B2056">
        <v>1.24</v>
      </c>
      <c r="C2056" s="11">
        <v>1.25</v>
      </c>
      <c r="D2056">
        <v>1.63</v>
      </c>
    </row>
    <row r="2057" spans="1:4" ht="15" x14ac:dyDescent="0.25">
      <c r="A2057" s="34">
        <v>43689</v>
      </c>
      <c r="B2057">
        <v>1.24</v>
      </c>
      <c r="C2057" s="11">
        <v>1.25</v>
      </c>
      <c r="D2057">
        <v>1.64</v>
      </c>
    </row>
    <row r="2058" spans="1:4" ht="15" x14ac:dyDescent="0.25">
      <c r="A2058" s="34">
        <v>43690</v>
      </c>
      <c r="B2058">
        <v>1.24</v>
      </c>
      <c r="C2058" s="11">
        <v>1.25</v>
      </c>
      <c r="D2058">
        <v>1.65</v>
      </c>
    </row>
    <row r="2059" spans="1:4" ht="15" x14ac:dyDescent="0.25">
      <c r="A2059" s="34">
        <v>43691</v>
      </c>
      <c r="B2059">
        <v>1.24</v>
      </c>
      <c r="C2059" s="11">
        <v>1.25</v>
      </c>
      <c r="D2059">
        <v>1.65</v>
      </c>
    </row>
    <row r="2060" spans="1:4" ht="15" x14ac:dyDescent="0.25">
      <c r="A2060" s="34">
        <v>43692</v>
      </c>
      <c r="B2060">
        <v>1.25</v>
      </c>
      <c r="C2060" s="11">
        <v>1.25</v>
      </c>
      <c r="D2060">
        <v>1.63</v>
      </c>
    </row>
    <row r="2061" spans="1:4" ht="15" x14ac:dyDescent="0.25">
      <c r="A2061" s="34">
        <v>43693</v>
      </c>
      <c r="B2061">
        <v>1.24</v>
      </c>
      <c r="C2061" s="11">
        <v>1.25</v>
      </c>
      <c r="D2061">
        <v>1.58</v>
      </c>
    </row>
    <row r="2062" spans="1:4" ht="15" x14ac:dyDescent="0.25">
      <c r="A2062" s="34">
        <v>43696</v>
      </c>
      <c r="B2062">
        <v>1.24</v>
      </c>
      <c r="C2062" s="11">
        <v>1.25</v>
      </c>
      <c r="D2062">
        <v>1.56</v>
      </c>
    </row>
    <row r="2063" spans="1:4" ht="15" x14ac:dyDescent="0.25">
      <c r="A2063" s="34">
        <v>43697</v>
      </c>
      <c r="B2063">
        <v>1.24</v>
      </c>
      <c r="C2063" s="11">
        <v>1.25</v>
      </c>
      <c r="D2063">
        <v>1.57</v>
      </c>
    </row>
    <row r="2064" spans="1:4" ht="15" x14ac:dyDescent="0.25">
      <c r="A2064" s="34">
        <v>43698</v>
      </c>
      <c r="B2064">
        <v>1.24</v>
      </c>
      <c r="C2064" s="11">
        <v>1.25</v>
      </c>
      <c r="D2064">
        <v>1.59</v>
      </c>
    </row>
    <row r="2065" spans="1:4" ht="15" x14ac:dyDescent="0.25">
      <c r="A2065" s="34">
        <v>43699</v>
      </c>
      <c r="B2065">
        <v>1.25</v>
      </c>
      <c r="C2065" s="11">
        <v>1.25</v>
      </c>
      <c r="D2065">
        <v>1.61</v>
      </c>
    </row>
    <row r="2066" spans="1:4" ht="15" x14ac:dyDescent="0.25">
      <c r="A2066" s="34">
        <v>43700</v>
      </c>
      <c r="B2066">
        <v>1.25</v>
      </c>
      <c r="C2066" s="11">
        <v>1.25</v>
      </c>
      <c r="D2066">
        <v>1.59</v>
      </c>
    </row>
    <row r="2067" spans="1:4" ht="15" x14ac:dyDescent="0.25">
      <c r="A2067" s="34">
        <v>43703</v>
      </c>
      <c r="B2067">
        <v>1.24</v>
      </c>
      <c r="C2067" s="11">
        <v>1.25</v>
      </c>
      <c r="D2067">
        <v>1.62</v>
      </c>
    </row>
    <row r="2068" spans="1:4" ht="15" x14ac:dyDescent="0.25">
      <c r="A2068" s="34">
        <v>43704</v>
      </c>
      <c r="B2068">
        <v>1.25</v>
      </c>
      <c r="C2068" s="11">
        <v>1.25</v>
      </c>
      <c r="D2068">
        <v>1.62</v>
      </c>
    </row>
    <row r="2069" spans="1:4" ht="15" x14ac:dyDescent="0.25">
      <c r="A2069" s="34">
        <v>43705</v>
      </c>
      <c r="B2069">
        <v>1.25</v>
      </c>
      <c r="C2069" s="11">
        <v>1.25</v>
      </c>
      <c r="D2069">
        <v>1.61</v>
      </c>
    </row>
    <row r="2070" spans="1:4" ht="15" x14ac:dyDescent="0.25">
      <c r="A2070" s="34">
        <v>43706</v>
      </c>
      <c r="B2070">
        <v>1.25</v>
      </c>
      <c r="C2070" s="11">
        <v>1.25</v>
      </c>
      <c r="D2070">
        <v>1.61</v>
      </c>
    </row>
    <row r="2071" spans="1:4" ht="15" x14ac:dyDescent="0.25">
      <c r="A2071" s="34">
        <v>43707</v>
      </c>
      <c r="B2071">
        <v>1.28</v>
      </c>
      <c r="C2071" s="11">
        <v>1.25</v>
      </c>
      <c r="D2071">
        <v>1.64</v>
      </c>
    </row>
    <row r="2072" spans="1:4" ht="15" x14ac:dyDescent="0.25">
      <c r="A2072" s="34">
        <v>43710</v>
      </c>
      <c r="B2072">
        <v>1.26</v>
      </c>
      <c r="C2072" s="11">
        <v>1.25</v>
      </c>
      <c r="D2072">
        <v>1.67</v>
      </c>
    </row>
    <row r="2073" spans="1:4" ht="15" x14ac:dyDescent="0.25">
      <c r="A2073" s="34">
        <v>43711</v>
      </c>
      <c r="B2073">
        <v>1.24</v>
      </c>
      <c r="C2073" s="11">
        <v>1.25</v>
      </c>
      <c r="D2073">
        <v>1.67</v>
      </c>
    </row>
    <row r="2074" spans="1:4" ht="15" x14ac:dyDescent="0.25">
      <c r="A2074" s="34">
        <v>43712</v>
      </c>
      <c r="B2074">
        <v>1.24</v>
      </c>
      <c r="C2074" s="11">
        <v>1.25</v>
      </c>
      <c r="D2074">
        <v>1.66</v>
      </c>
    </row>
    <row r="2075" spans="1:4" ht="15" x14ac:dyDescent="0.25">
      <c r="A2075" s="34">
        <v>43713</v>
      </c>
      <c r="B2075">
        <v>1.25</v>
      </c>
      <c r="C2075" s="11">
        <v>1.25</v>
      </c>
      <c r="D2075">
        <v>1.68</v>
      </c>
    </row>
    <row r="2076" spans="1:4" ht="15" x14ac:dyDescent="0.25">
      <c r="A2076" s="34">
        <v>43714</v>
      </c>
      <c r="B2076">
        <v>1.26</v>
      </c>
      <c r="C2076" s="11">
        <v>1.25</v>
      </c>
      <c r="D2076">
        <v>1.66</v>
      </c>
    </row>
    <row r="2077" spans="1:4" ht="15" x14ac:dyDescent="0.25">
      <c r="A2077" s="34">
        <v>43717</v>
      </c>
      <c r="B2077">
        <v>1.24</v>
      </c>
      <c r="C2077" s="11">
        <v>1.25</v>
      </c>
      <c r="D2077">
        <v>1.67</v>
      </c>
    </row>
    <row r="2078" spans="1:4" ht="15" x14ac:dyDescent="0.25">
      <c r="A2078" s="34">
        <v>43718</v>
      </c>
      <c r="B2078">
        <v>1.24</v>
      </c>
      <c r="C2078" s="11">
        <v>1.25</v>
      </c>
      <c r="D2078">
        <v>1.64</v>
      </c>
    </row>
    <row r="2079" spans="1:4" ht="15" x14ac:dyDescent="0.25">
      <c r="A2079" s="34">
        <v>43719</v>
      </c>
      <c r="B2079">
        <v>1.25</v>
      </c>
      <c r="C2079" s="11">
        <v>1.25</v>
      </c>
      <c r="D2079">
        <v>1.65</v>
      </c>
    </row>
    <row r="2080" spans="1:4" ht="15" x14ac:dyDescent="0.25">
      <c r="A2080" s="34">
        <v>43720</v>
      </c>
      <c r="B2080">
        <v>1.26</v>
      </c>
      <c r="C2080" s="11">
        <v>1.25</v>
      </c>
      <c r="D2080">
        <v>1.67</v>
      </c>
    </row>
    <row r="2081" spans="1:4" ht="15" x14ac:dyDescent="0.25">
      <c r="A2081" s="34">
        <v>43721</v>
      </c>
      <c r="B2081">
        <v>1.25</v>
      </c>
      <c r="C2081" s="11">
        <v>1.25</v>
      </c>
      <c r="D2081">
        <v>1.65</v>
      </c>
    </row>
    <row r="2082" spans="1:4" ht="15" x14ac:dyDescent="0.25">
      <c r="A2082" s="34">
        <v>43724</v>
      </c>
      <c r="B2082">
        <v>1.25</v>
      </c>
      <c r="C2082" s="11">
        <v>1.25</v>
      </c>
      <c r="D2082">
        <v>1.65</v>
      </c>
    </row>
    <row r="2083" spans="1:4" ht="15" x14ac:dyDescent="0.25">
      <c r="A2083" s="34">
        <v>43725</v>
      </c>
      <c r="B2083">
        <v>1.25</v>
      </c>
      <c r="C2083" s="11">
        <v>1.25</v>
      </c>
      <c r="D2083">
        <v>1.62</v>
      </c>
    </row>
    <row r="2084" spans="1:4" ht="15" x14ac:dyDescent="0.25">
      <c r="A2084" s="34">
        <v>43726</v>
      </c>
      <c r="B2084">
        <v>1.26</v>
      </c>
      <c r="C2084" s="11">
        <v>1.25</v>
      </c>
      <c r="D2084">
        <v>1.62</v>
      </c>
    </row>
    <row r="2085" spans="1:4" ht="15" x14ac:dyDescent="0.25">
      <c r="A2085" s="34">
        <v>43727</v>
      </c>
      <c r="B2085">
        <v>1.26</v>
      </c>
      <c r="C2085" s="11">
        <v>1.25</v>
      </c>
      <c r="D2085">
        <v>1.76</v>
      </c>
    </row>
    <row r="2086" spans="1:4" ht="15" x14ac:dyDescent="0.25">
      <c r="A2086" s="34">
        <v>43728</v>
      </c>
      <c r="B2086">
        <v>1.5</v>
      </c>
      <c r="C2086" s="11">
        <v>1.5</v>
      </c>
      <c r="D2086">
        <v>1.77</v>
      </c>
    </row>
    <row r="2087" spans="1:4" ht="15" x14ac:dyDescent="0.25">
      <c r="A2087" s="34">
        <v>43731</v>
      </c>
      <c r="B2087">
        <v>1.49</v>
      </c>
      <c r="C2087" s="11">
        <v>1.5</v>
      </c>
      <c r="D2087">
        <v>1.79</v>
      </c>
    </row>
    <row r="2088" spans="1:4" ht="15" x14ac:dyDescent="0.25">
      <c r="A2088" s="34">
        <v>43732</v>
      </c>
      <c r="B2088">
        <v>1.49</v>
      </c>
      <c r="C2088" s="11">
        <v>1.5</v>
      </c>
      <c r="D2088">
        <v>1.76</v>
      </c>
    </row>
    <row r="2089" spans="1:4" ht="15" x14ac:dyDescent="0.25">
      <c r="A2089" s="34">
        <v>43733</v>
      </c>
      <c r="B2089">
        <v>1.49</v>
      </c>
      <c r="C2089" s="11">
        <v>1.5</v>
      </c>
      <c r="D2089">
        <v>1.77</v>
      </c>
    </row>
    <row r="2090" spans="1:4" ht="15" x14ac:dyDescent="0.25">
      <c r="A2090" s="34">
        <v>43734</v>
      </c>
      <c r="B2090">
        <v>1.51</v>
      </c>
      <c r="C2090" s="11">
        <v>1.5</v>
      </c>
      <c r="D2090">
        <v>1.77</v>
      </c>
    </row>
    <row r="2091" spans="1:4" ht="15" x14ac:dyDescent="0.25">
      <c r="A2091" s="34">
        <v>43735</v>
      </c>
      <c r="B2091">
        <v>1.5</v>
      </c>
      <c r="C2091" s="11">
        <v>1.5</v>
      </c>
      <c r="D2091">
        <v>1.78</v>
      </c>
    </row>
    <row r="2092" spans="1:4" ht="15" x14ac:dyDescent="0.25">
      <c r="A2092" s="34">
        <v>43738</v>
      </c>
      <c r="B2092">
        <v>1.84</v>
      </c>
      <c r="C2092" s="11">
        <v>1.5</v>
      </c>
      <c r="D2092">
        <v>1.77</v>
      </c>
    </row>
    <row r="2093" spans="1:4" ht="15" x14ac:dyDescent="0.25">
      <c r="A2093" s="34">
        <v>43739</v>
      </c>
      <c r="B2093">
        <v>1.5</v>
      </c>
      <c r="C2093" s="11">
        <v>1.5</v>
      </c>
      <c r="D2093">
        <v>1.79</v>
      </c>
    </row>
    <row r="2094" spans="1:4" ht="15" x14ac:dyDescent="0.25">
      <c r="A2094" s="34">
        <v>43740</v>
      </c>
      <c r="B2094">
        <v>1.52</v>
      </c>
      <c r="C2094" s="11">
        <v>1.5</v>
      </c>
      <c r="D2094">
        <v>1.79</v>
      </c>
    </row>
    <row r="2095" spans="1:4" ht="15" x14ac:dyDescent="0.25">
      <c r="A2095" s="34">
        <v>43741</v>
      </c>
      <c r="B2095">
        <v>1.5</v>
      </c>
      <c r="C2095" s="11">
        <v>1.5</v>
      </c>
      <c r="D2095">
        <v>1.8</v>
      </c>
    </row>
    <row r="2096" spans="1:4" ht="15" x14ac:dyDescent="0.25">
      <c r="A2096" s="34">
        <v>43742</v>
      </c>
      <c r="B2096">
        <v>1.49</v>
      </c>
      <c r="C2096" s="11">
        <v>1.5</v>
      </c>
      <c r="D2096">
        <v>1.81</v>
      </c>
    </row>
    <row r="2097" spans="1:4" ht="15" x14ac:dyDescent="0.25">
      <c r="A2097" s="34">
        <v>43745</v>
      </c>
      <c r="B2097">
        <v>1.5</v>
      </c>
      <c r="C2097" s="11">
        <v>1.5</v>
      </c>
      <c r="D2097">
        <v>1.79</v>
      </c>
    </row>
    <row r="2098" spans="1:4" ht="15" x14ac:dyDescent="0.25">
      <c r="A2098" s="34">
        <v>43746</v>
      </c>
      <c r="B2098">
        <v>1.5</v>
      </c>
      <c r="C2098" s="11">
        <v>1.5</v>
      </c>
      <c r="D2098">
        <v>1.78</v>
      </c>
    </row>
    <row r="2099" spans="1:4" ht="15" x14ac:dyDescent="0.25">
      <c r="A2099" s="34">
        <v>43747</v>
      </c>
      <c r="B2099">
        <v>1.5</v>
      </c>
      <c r="C2099" s="11">
        <v>1.5</v>
      </c>
      <c r="D2099">
        <v>1.79</v>
      </c>
    </row>
    <row r="2100" spans="1:4" ht="15" x14ac:dyDescent="0.25">
      <c r="A2100" s="34">
        <v>43748</v>
      </c>
      <c r="B2100">
        <v>1.5</v>
      </c>
      <c r="C2100" s="11">
        <v>1.5</v>
      </c>
      <c r="D2100">
        <v>1.82</v>
      </c>
    </row>
    <row r="2101" spans="1:4" ht="15" x14ac:dyDescent="0.25">
      <c r="A2101" s="34">
        <v>43749</v>
      </c>
      <c r="B2101">
        <v>1.5</v>
      </c>
      <c r="C2101" s="11">
        <v>1.5</v>
      </c>
      <c r="D2101">
        <v>1.82</v>
      </c>
    </row>
    <row r="2102" spans="1:4" ht="15" x14ac:dyDescent="0.25">
      <c r="A2102" s="34">
        <v>43752</v>
      </c>
      <c r="B2102">
        <v>1.49</v>
      </c>
      <c r="C2102" s="11">
        <v>1.5</v>
      </c>
      <c r="D2102">
        <v>1.81</v>
      </c>
    </row>
    <row r="2103" spans="1:4" ht="15" x14ac:dyDescent="0.25">
      <c r="A2103" s="34">
        <v>43753</v>
      </c>
      <c r="B2103">
        <v>1.5</v>
      </c>
      <c r="C2103" s="11">
        <v>1.5</v>
      </c>
      <c r="D2103">
        <v>1.8</v>
      </c>
    </row>
    <row r="2104" spans="1:4" ht="15" x14ac:dyDescent="0.25">
      <c r="A2104" s="34">
        <v>43754</v>
      </c>
      <c r="B2104">
        <v>1.5</v>
      </c>
      <c r="C2104" s="11">
        <v>1.5</v>
      </c>
      <c r="D2104">
        <v>1.79</v>
      </c>
    </row>
    <row r="2105" spans="1:4" ht="15" x14ac:dyDescent="0.25">
      <c r="A2105" s="34">
        <v>43755</v>
      </c>
      <c r="B2105">
        <v>1.5</v>
      </c>
      <c r="C2105" s="11">
        <v>1.5</v>
      </c>
      <c r="D2105">
        <v>1.8</v>
      </c>
    </row>
    <row r="2106" spans="1:4" ht="15" x14ac:dyDescent="0.25">
      <c r="A2106" s="34">
        <v>43756</v>
      </c>
      <c r="B2106">
        <v>1.49</v>
      </c>
      <c r="C2106" s="11">
        <v>1.5</v>
      </c>
      <c r="D2106">
        <v>1.81</v>
      </c>
    </row>
    <row r="2107" spans="1:4" ht="15" x14ac:dyDescent="0.25">
      <c r="A2107" s="34">
        <v>43759</v>
      </c>
      <c r="B2107">
        <v>1.5</v>
      </c>
      <c r="C2107" s="11">
        <v>1.5</v>
      </c>
      <c r="D2107">
        <v>1.8</v>
      </c>
    </row>
    <row r="2108" spans="1:4" ht="15" x14ac:dyDescent="0.25">
      <c r="A2108" s="34">
        <v>43760</v>
      </c>
      <c r="B2108">
        <v>1.49</v>
      </c>
      <c r="C2108" s="11">
        <v>1.5</v>
      </c>
      <c r="D2108">
        <v>1.8</v>
      </c>
    </row>
    <row r="2109" spans="1:4" ht="15" x14ac:dyDescent="0.25">
      <c r="A2109" s="34">
        <v>43761</v>
      </c>
      <c r="B2109">
        <v>1.49</v>
      </c>
      <c r="C2109" s="11">
        <v>1.5</v>
      </c>
      <c r="D2109">
        <v>1.8</v>
      </c>
    </row>
    <row r="2110" spans="1:4" ht="15" x14ac:dyDescent="0.25">
      <c r="A2110" s="34">
        <v>43762</v>
      </c>
      <c r="B2110">
        <v>1.51</v>
      </c>
      <c r="C2110" s="11">
        <v>1.5</v>
      </c>
      <c r="D2110">
        <v>1.83</v>
      </c>
    </row>
    <row r="2111" spans="1:4" ht="15" x14ac:dyDescent="0.25">
      <c r="A2111" s="34">
        <v>43763</v>
      </c>
      <c r="B2111">
        <v>1.54</v>
      </c>
      <c r="C2111" s="11">
        <v>1.5</v>
      </c>
      <c r="D2111">
        <v>1.84</v>
      </c>
    </row>
    <row r="2112" spans="1:4" ht="15" x14ac:dyDescent="0.25">
      <c r="A2112" s="34">
        <v>43766</v>
      </c>
      <c r="B2112">
        <v>1.54</v>
      </c>
      <c r="C2112" s="11">
        <v>1.5</v>
      </c>
      <c r="D2112">
        <v>1.85</v>
      </c>
    </row>
    <row r="2113" spans="1:4" ht="15" x14ac:dyDescent="0.25">
      <c r="A2113" s="34">
        <v>43767</v>
      </c>
      <c r="B2113">
        <v>1.5</v>
      </c>
      <c r="C2113" s="11">
        <v>1.5</v>
      </c>
      <c r="D2113">
        <v>1.85</v>
      </c>
    </row>
    <row r="2114" spans="1:4" ht="15" x14ac:dyDescent="0.25">
      <c r="A2114" s="34">
        <v>43768</v>
      </c>
      <c r="B2114">
        <v>1.5</v>
      </c>
      <c r="C2114" s="11">
        <v>1.5</v>
      </c>
      <c r="D2114">
        <v>1.85</v>
      </c>
    </row>
    <row r="2115" spans="1:4" ht="15" x14ac:dyDescent="0.25">
      <c r="A2115" s="34">
        <v>43769</v>
      </c>
      <c r="B2115">
        <v>1.52</v>
      </c>
      <c r="C2115" s="11">
        <v>1.5</v>
      </c>
      <c r="D2115">
        <v>1.83</v>
      </c>
    </row>
    <row r="2116" spans="1:4" ht="15" x14ac:dyDescent="0.25">
      <c r="A2116" s="34">
        <v>43770</v>
      </c>
      <c r="B2116">
        <v>1.5</v>
      </c>
      <c r="C2116" s="11">
        <v>1.5</v>
      </c>
      <c r="D2116">
        <v>1.86</v>
      </c>
    </row>
    <row r="2117" spans="1:4" ht="15" x14ac:dyDescent="0.25">
      <c r="A2117" s="34">
        <v>43773</v>
      </c>
      <c r="B2117">
        <v>1.5</v>
      </c>
      <c r="C2117" s="11">
        <v>1.5</v>
      </c>
      <c r="D2117">
        <v>1.85</v>
      </c>
    </row>
    <row r="2118" spans="1:4" ht="15" x14ac:dyDescent="0.25">
      <c r="A2118" s="34">
        <v>43774</v>
      </c>
      <c r="B2118">
        <v>1.49</v>
      </c>
      <c r="C2118" s="11">
        <v>1.5</v>
      </c>
      <c r="D2118">
        <v>1.83</v>
      </c>
    </row>
    <row r="2119" spans="1:4" ht="15" x14ac:dyDescent="0.25">
      <c r="A2119" s="34">
        <v>43775</v>
      </c>
      <c r="B2119">
        <v>1.49</v>
      </c>
      <c r="C2119" s="11">
        <v>1.5</v>
      </c>
      <c r="D2119">
        <v>1.83</v>
      </c>
    </row>
    <row r="2120" spans="1:4" ht="15" x14ac:dyDescent="0.25">
      <c r="A2120" s="34">
        <v>43776</v>
      </c>
      <c r="B2120">
        <v>1.49</v>
      </c>
      <c r="C2120" s="11">
        <v>1.5</v>
      </c>
      <c r="D2120">
        <v>1.85</v>
      </c>
    </row>
    <row r="2121" spans="1:4" ht="15" x14ac:dyDescent="0.25">
      <c r="A2121" s="34">
        <v>43777</v>
      </c>
      <c r="B2121">
        <v>1.5</v>
      </c>
      <c r="C2121" s="11">
        <v>1.5</v>
      </c>
      <c r="D2121">
        <v>1.86</v>
      </c>
    </row>
    <row r="2122" spans="1:4" ht="15" x14ac:dyDescent="0.25">
      <c r="A2122" s="34">
        <v>43780</v>
      </c>
      <c r="B2122">
        <v>1.5</v>
      </c>
      <c r="C2122" s="11">
        <v>1.5</v>
      </c>
      <c r="D2122">
        <v>1.85</v>
      </c>
    </row>
    <row r="2123" spans="1:4" ht="15" x14ac:dyDescent="0.25">
      <c r="A2123" s="34">
        <v>43781</v>
      </c>
      <c r="B2123">
        <v>1.5</v>
      </c>
      <c r="C2123" s="11">
        <v>1.5</v>
      </c>
      <c r="D2123">
        <v>1.87</v>
      </c>
    </row>
    <row r="2124" spans="1:4" ht="15" x14ac:dyDescent="0.25">
      <c r="A2124" s="34">
        <v>43782</v>
      </c>
      <c r="B2124">
        <v>1.5</v>
      </c>
      <c r="C2124" s="11">
        <v>1.5</v>
      </c>
      <c r="D2124">
        <v>1.87</v>
      </c>
    </row>
    <row r="2125" spans="1:4" ht="15" x14ac:dyDescent="0.25">
      <c r="A2125" s="34">
        <v>43783</v>
      </c>
      <c r="B2125">
        <v>1.5</v>
      </c>
      <c r="C2125" s="11">
        <v>1.5</v>
      </c>
      <c r="D2125">
        <v>1.86</v>
      </c>
    </row>
    <row r="2126" spans="1:4" ht="15" x14ac:dyDescent="0.25">
      <c r="A2126" s="34">
        <v>43784</v>
      </c>
      <c r="B2126">
        <v>1.5</v>
      </c>
      <c r="C2126" s="11">
        <v>1.5</v>
      </c>
      <c r="D2126">
        <v>1.86</v>
      </c>
    </row>
    <row r="2127" spans="1:4" ht="15" x14ac:dyDescent="0.25">
      <c r="A2127" s="34">
        <v>43787</v>
      </c>
      <c r="B2127">
        <v>1.5</v>
      </c>
      <c r="C2127" s="11">
        <v>1.5</v>
      </c>
      <c r="D2127">
        <v>1.86</v>
      </c>
    </row>
    <row r="2128" spans="1:4" ht="15" x14ac:dyDescent="0.25">
      <c r="A2128" s="34">
        <v>43788</v>
      </c>
      <c r="B2128">
        <v>1.5</v>
      </c>
      <c r="C2128" s="11">
        <v>1.5</v>
      </c>
      <c r="D2128">
        <v>1.87</v>
      </c>
    </row>
    <row r="2129" spans="1:4" ht="15" x14ac:dyDescent="0.25">
      <c r="A2129" s="34">
        <v>43789</v>
      </c>
      <c r="B2129">
        <v>1.49</v>
      </c>
      <c r="C2129" s="11">
        <v>1.5</v>
      </c>
      <c r="D2129">
        <v>1.88</v>
      </c>
    </row>
    <row r="2130" spans="1:4" ht="15" x14ac:dyDescent="0.25">
      <c r="A2130" s="34">
        <v>43790</v>
      </c>
      <c r="B2130">
        <v>1.5</v>
      </c>
      <c r="C2130" s="11">
        <v>1.5</v>
      </c>
      <c r="D2130">
        <v>1.86</v>
      </c>
    </row>
    <row r="2131" spans="1:4" ht="15" x14ac:dyDescent="0.25">
      <c r="A2131" s="34">
        <v>43791</v>
      </c>
      <c r="B2131">
        <v>1.49</v>
      </c>
      <c r="C2131" s="11">
        <v>1.5</v>
      </c>
      <c r="D2131">
        <v>1.86</v>
      </c>
    </row>
    <row r="2132" spans="1:4" ht="15" x14ac:dyDescent="0.25">
      <c r="A2132" s="34">
        <v>43794</v>
      </c>
      <c r="B2132">
        <v>1.49</v>
      </c>
      <c r="C2132" s="11">
        <v>1.5</v>
      </c>
      <c r="D2132">
        <v>1.85</v>
      </c>
    </row>
    <row r="2133" spans="1:4" ht="15" x14ac:dyDescent="0.25">
      <c r="A2133" s="34">
        <v>43795</v>
      </c>
      <c r="B2133">
        <v>1.49</v>
      </c>
      <c r="C2133" s="11">
        <v>1.5</v>
      </c>
      <c r="D2133">
        <v>1.85</v>
      </c>
    </row>
    <row r="2134" spans="1:4" ht="15" x14ac:dyDescent="0.25">
      <c r="A2134" s="34">
        <v>43796</v>
      </c>
      <c r="B2134">
        <v>1.49</v>
      </c>
      <c r="C2134" s="11">
        <v>1.5</v>
      </c>
      <c r="D2134">
        <v>1.84</v>
      </c>
    </row>
    <row r="2135" spans="1:4" ht="15" x14ac:dyDescent="0.25">
      <c r="A2135" s="34">
        <v>43797</v>
      </c>
      <c r="B2135">
        <v>1.5</v>
      </c>
      <c r="C2135" s="11">
        <v>1.5</v>
      </c>
      <c r="D2135">
        <v>1.84</v>
      </c>
    </row>
    <row r="2136" spans="1:4" ht="15" x14ac:dyDescent="0.25">
      <c r="A2136" s="34">
        <v>43798</v>
      </c>
      <c r="B2136">
        <v>1.51</v>
      </c>
      <c r="C2136" s="11">
        <v>1.5</v>
      </c>
      <c r="D2136">
        <v>1.84</v>
      </c>
    </row>
    <row r="2137" spans="1:4" ht="15" x14ac:dyDescent="0.25">
      <c r="A2137" s="34">
        <v>43801</v>
      </c>
      <c r="B2137">
        <v>1.5</v>
      </c>
      <c r="C2137" s="11">
        <v>1.5</v>
      </c>
      <c r="D2137">
        <v>1.82</v>
      </c>
    </row>
    <row r="2138" spans="1:4" ht="15" x14ac:dyDescent="0.25">
      <c r="A2138" s="34">
        <v>43802</v>
      </c>
      <c r="B2138">
        <v>1.49</v>
      </c>
      <c r="C2138" s="11">
        <v>1.5</v>
      </c>
      <c r="D2138">
        <v>1.84</v>
      </c>
    </row>
    <row r="2139" spans="1:4" ht="15" x14ac:dyDescent="0.25">
      <c r="A2139" s="34">
        <v>43803</v>
      </c>
      <c r="B2139">
        <v>1.49</v>
      </c>
      <c r="C2139" s="11">
        <v>1.5</v>
      </c>
      <c r="D2139">
        <v>1.82</v>
      </c>
    </row>
    <row r="2140" spans="1:4" ht="15" x14ac:dyDescent="0.25">
      <c r="A2140" s="34">
        <v>43804</v>
      </c>
      <c r="B2140">
        <v>1.5</v>
      </c>
      <c r="C2140" s="11">
        <v>1.5</v>
      </c>
      <c r="D2140">
        <v>1.82</v>
      </c>
    </row>
    <row r="2141" spans="1:4" ht="15" x14ac:dyDescent="0.25">
      <c r="A2141" s="34">
        <v>43805</v>
      </c>
      <c r="B2141">
        <v>1.49</v>
      </c>
      <c r="C2141" s="11">
        <v>1.5</v>
      </c>
      <c r="D2141">
        <v>1.84</v>
      </c>
    </row>
    <row r="2142" spans="1:4" ht="15" x14ac:dyDescent="0.25">
      <c r="A2142" s="34">
        <v>43808</v>
      </c>
      <c r="B2142">
        <v>1.49</v>
      </c>
      <c r="C2142" s="11">
        <v>1.5</v>
      </c>
      <c r="D2142">
        <v>1.84</v>
      </c>
    </row>
    <row r="2143" spans="1:4" ht="15" x14ac:dyDescent="0.25">
      <c r="A2143" s="34">
        <v>43809</v>
      </c>
      <c r="B2143">
        <v>1.49</v>
      </c>
      <c r="C2143" s="11">
        <v>1.5</v>
      </c>
      <c r="D2143">
        <v>1.81</v>
      </c>
    </row>
    <row r="2144" spans="1:4" ht="15" x14ac:dyDescent="0.25">
      <c r="A2144" s="34">
        <v>43810</v>
      </c>
      <c r="B2144">
        <v>1.51</v>
      </c>
      <c r="C2144" s="11">
        <v>1.5</v>
      </c>
      <c r="D2144">
        <v>1.82</v>
      </c>
    </row>
    <row r="2145" spans="1:4" ht="15" x14ac:dyDescent="0.25">
      <c r="A2145" s="34">
        <v>43811</v>
      </c>
      <c r="B2145">
        <v>1.5</v>
      </c>
      <c r="C2145" s="11">
        <v>1.5</v>
      </c>
      <c r="D2145">
        <v>1.82</v>
      </c>
    </row>
    <row r="2146" spans="1:4" ht="15" x14ac:dyDescent="0.25">
      <c r="A2146" s="34">
        <v>43812</v>
      </c>
      <c r="B2146">
        <v>1.49</v>
      </c>
      <c r="C2146" s="11">
        <v>1.5</v>
      </c>
      <c r="D2146">
        <v>1.85</v>
      </c>
    </row>
    <row r="2147" spans="1:4" ht="15" x14ac:dyDescent="0.25">
      <c r="A2147" s="34">
        <v>43815</v>
      </c>
      <c r="B2147">
        <v>1.5</v>
      </c>
      <c r="C2147" s="11">
        <v>1.5</v>
      </c>
      <c r="D2147">
        <v>1.87</v>
      </c>
    </row>
    <row r="2148" spans="1:4" ht="15" x14ac:dyDescent="0.25">
      <c r="A2148" s="34">
        <v>43816</v>
      </c>
      <c r="B2148">
        <v>1.5</v>
      </c>
      <c r="C2148" s="11">
        <v>1.5</v>
      </c>
      <c r="D2148">
        <v>1.87</v>
      </c>
    </row>
    <row r="2149" spans="1:4" ht="15" x14ac:dyDescent="0.25">
      <c r="A2149" s="34">
        <v>43817</v>
      </c>
      <c r="B2149">
        <v>1.49</v>
      </c>
      <c r="C2149" s="11">
        <v>1.5</v>
      </c>
      <c r="D2149">
        <v>1.88</v>
      </c>
    </row>
    <row r="2150" spans="1:4" ht="15" x14ac:dyDescent="0.25">
      <c r="A2150" s="34">
        <v>43818</v>
      </c>
      <c r="B2150">
        <v>1.5</v>
      </c>
      <c r="C2150" s="11">
        <v>1.5</v>
      </c>
      <c r="D2150">
        <v>1.87</v>
      </c>
    </row>
    <row r="2151" spans="1:4" ht="15" x14ac:dyDescent="0.25">
      <c r="A2151" s="34">
        <v>43819</v>
      </c>
      <c r="B2151">
        <v>1.5</v>
      </c>
      <c r="C2151" s="11">
        <v>1.5</v>
      </c>
      <c r="D2151">
        <v>1.88</v>
      </c>
    </row>
    <row r="2152" spans="1:4" ht="15" x14ac:dyDescent="0.25">
      <c r="A2152" s="34">
        <v>43822</v>
      </c>
      <c r="B2152">
        <v>1.49</v>
      </c>
      <c r="C2152" s="11">
        <v>1.5</v>
      </c>
      <c r="D2152">
        <v>1.86</v>
      </c>
    </row>
    <row r="2153" spans="1:4" ht="15" x14ac:dyDescent="0.25">
      <c r="A2153" s="34">
        <v>43823</v>
      </c>
      <c r="B2153"/>
      <c r="D2153"/>
    </row>
    <row r="2154" spans="1:4" ht="15" x14ac:dyDescent="0.25">
      <c r="A2154" s="34">
        <v>43824</v>
      </c>
      <c r="B2154"/>
      <c r="D2154"/>
    </row>
    <row r="2155" spans="1:4" ht="15" x14ac:dyDescent="0.25">
      <c r="A2155" s="34">
        <v>43825</v>
      </c>
      <c r="B2155"/>
      <c r="D2155"/>
    </row>
    <row r="2156" spans="1:4" ht="15" x14ac:dyDescent="0.25">
      <c r="A2156" s="34">
        <v>43826</v>
      </c>
      <c r="B2156">
        <v>1.5</v>
      </c>
      <c r="C2156" s="11">
        <v>1.5</v>
      </c>
      <c r="D2156">
        <v>1.87</v>
      </c>
    </row>
    <row r="2157" spans="1:4" ht="15" x14ac:dyDescent="0.25">
      <c r="A2157" s="34">
        <v>43829</v>
      </c>
      <c r="B2157">
        <v>1.49</v>
      </c>
      <c r="C2157" s="11">
        <v>1.5</v>
      </c>
      <c r="D2157">
        <v>1.86</v>
      </c>
    </row>
    <row r="2158" spans="1:4" ht="15" x14ac:dyDescent="0.25">
      <c r="A2158" s="34">
        <v>43830</v>
      </c>
      <c r="B2158">
        <v>2.0699999999999998</v>
      </c>
      <c r="C2158" s="11">
        <v>1.5</v>
      </c>
      <c r="D2158">
        <v>1.84</v>
      </c>
    </row>
    <row r="2159" spans="1:4" ht="15" x14ac:dyDescent="0.25">
      <c r="A2159" s="34">
        <v>43831</v>
      </c>
      <c r="B2159" s="11">
        <v>1.49</v>
      </c>
      <c r="C2159" s="11">
        <v>1.5</v>
      </c>
      <c r="D2159" t="s">
        <v>60</v>
      </c>
    </row>
    <row r="2160" spans="1:4" ht="15" x14ac:dyDescent="0.25">
      <c r="A2160" s="34">
        <v>43832</v>
      </c>
      <c r="B2160" s="11">
        <v>1.49</v>
      </c>
      <c r="C2160" s="11">
        <v>1.5</v>
      </c>
      <c r="D2160">
        <v>1.85</v>
      </c>
    </row>
    <row r="2161" spans="1:4" ht="15" x14ac:dyDescent="0.25">
      <c r="A2161" s="34">
        <v>43833</v>
      </c>
      <c r="B2161" s="11">
        <v>1.49</v>
      </c>
      <c r="C2161" s="11">
        <v>1.5</v>
      </c>
      <c r="D2161">
        <v>1.87</v>
      </c>
    </row>
    <row r="2162" spans="1:4" ht="15" x14ac:dyDescent="0.25">
      <c r="A2162" s="34">
        <v>43836</v>
      </c>
      <c r="B2162" s="11">
        <v>1.49</v>
      </c>
      <c r="C2162" s="11">
        <v>1.5</v>
      </c>
      <c r="D2162">
        <v>1.85</v>
      </c>
    </row>
    <row r="2163" spans="1:4" ht="15" x14ac:dyDescent="0.25">
      <c r="A2163" s="34">
        <v>43837</v>
      </c>
      <c r="B2163" s="11">
        <v>1.49</v>
      </c>
      <c r="C2163" s="11">
        <v>1.5</v>
      </c>
      <c r="D2163">
        <v>1.8599999999999999</v>
      </c>
    </row>
    <row r="2164" spans="1:4" ht="15" x14ac:dyDescent="0.25">
      <c r="A2164" s="34">
        <v>43838</v>
      </c>
      <c r="B2164" s="11">
        <v>1.49</v>
      </c>
      <c r="C2164" s="11">
        <v>1.5</v>
      </c>
      <c r="D2164">
        <v>1.87</v>
      </c>
    </row>
    <row r="2165" spans="1:4" ht="15" x14ac:dyDescent="0.25">
      <c r="A2165" s="34">
        <v>43839</v>
      </c>
      <c r="B2165" s="11">
        <v>1.49</v>
      </c>
      <c r="C2165" s="11">
        <v>1.5</v>
      </c>
      <c r="D2165">
        <v>1.88</v>
      </c>
    </row>
    <row r="2166" spans="1:4" ht="15" x14ac:dyDescent="0.25">
      <c r="A2166" s="34">
        <v>43840</v>
      </c>
      <c r="B2166" s="11">
        <v>1.49</v>
      </c>
      <c r="C2166" s="11">
        <v>1.5</v>
      </c>
      <c r="D2166">
        <v>1.87</v>
      </c>
    </row>
    <row r="2167" spans="1:4" ht="15" x14ac:dyDescent="0.25">
      <c r="A2167" s="34">
        <v>43843</v>
      </c>
      <c r="B2167" s="11">
        <v>1.49</v>
      </c>
      <c r="C2167" s="11">
        <v>1.5</v>
      </c>
      <c r="D2167">
        <v>1.8599999999999999</v>
      </c>
    </row>
    <row r="2168" spans="1:4" ht="15" x14ac:dyDescent="0.25">
      <c r="A2168" s="34">
        <v>43844</v>
      </c>
      <c r="B2168" s="11">
        <v>1.49</v>
      </c>
      <c r="C2168" s="11">
        <v>1.5</v>
      </c>
      <c r="D2168">
        <v>1.85</v>
      </c>
    </row>
    <row r="2169" spans="1:4" ht="15" x14ac:dyDescent="0.25">
      <c r="A2169" s="34">
        <v>43845</v>
      </c>
      <c r="B2169" s="11">
        <v>1.49</v>
      </c>
      <c r="C2169" s="11">
        <v>1.5</v>
      </c>
      <c r="D2169">
        <v>1.8399999999999999</v>
      </c>
    </row>
    <row r="2170" spans="1:4" ht="15" x14ac:dyDescent="0.25">
      <c r="A2170" s="34">
        <v>43846</v>
      </c>
      <c r="B2170" s="11">
        <v>1.49</v>
      </c>
      <c r="C2170" s="11">
        <v>1.5</v>
      </c>
      <c r="D2170">
        <v>1.83</v>
      </c>
    </row>
    <row r="2171" spans="1:4" ht="15" x14ac:dyDescent="0.25">
      <c r="A2171" s="34">
        <v>43847</v>
      </c>
      <c r="B2171" s="11">
        <v>1.49</v>
      </c>
      <c r="C2171" s="11">
        <v>1.5</v>
      </c>
      <c r="D2171">
        <v>1.83</v>
      </c>
    </row>
    <row r="2172" spans="1:4" ht="15" x14ac:dyDescent="0.25">
      <c r="A2172" s="34">
        <v>43850</v>
      </c>
      <c r="B2172" s="11">
        <v>1.49</v>
      </c>
      <c r="C2172" s="11">
        <v>1.5</v>
      </c>
      <c r="D2172">
        <v>1.83</v>
      </c>
    </row>
    <row r="2173" spans="1:4" ht="15" x14ac:dyDescent="0.25">
      <c r="A2173" s="34">
        <v>43851</v>
      </c>
      <c r="B2173" s="11">
        <v>1.49</v>
      </c>
      <c r="C2173" s="11">
        <v>1.5</v>
      </c>
      <c r="D2173">
        <v>1.83</v>
      </c>
    </row>
    <row r="2174" spans="1:4" ht="15" x14ac:dyDescent="0.25">
      <c r="A2174" s="34">
        <v>43852</v>
      </c>
      <c r="B2174" s="11">
        <v>1.49</v>
      </c>
      <c r="C2174" s="11">
        <v>1.5</v>
      </c>
      <c r="D2174">
        <v>1.8199999999999998</v>
      </c>
    </row>
    <row r="2175" spans="1:4" ht="15" x14ac:dyDescent="0.25">
      <c r="A2175" s="34">
        <v>43853</v>
      </c>
      <c r="B2175" s="11">
        <v>1.49</v>
      </c>
      <c r="C2175" s="11">
        <v>1.5</v>
      </c>
      <c r="D2175">
        <v>1.81</v>
      </c>
    </row>
    <row r="2176" spans="1:4" ht="15" x14ac:dyDescent="0.25">
      <c r="A2176" s="34">
        <v>43854</v>
      </c>
      <c r="B2176" s="11">
        <v>1.49</v>
      </c>
      <c r="C2176" s="11">
        <v>1.5</v>
      </c>
      <c r="D2176">
        <v>1.8</v>
      </c>
    </row>
    <row r="2177" spans="1:4" ht="15" x14ac:dyDescent="0.25">
      <c r="A2177" s="34">
        <v>43857</v>
      </c>
      <c r="B2177" s="11">
        <v>1.49</v>
      </c>
      <c r="C2177" s="11">
        <v>1.5</v>
      </c>
      <c r="D2177">
        <v>1.8</v>
      </c>
    </row>
    <row r="2178" spans="1:4" ht="15" x14ac:dyDescent="0.25">
      <c r="A2178" s="34">
        <v>43858</v>
      </c>
      <c r="B2178" s="11">
        <v>1.49</v>
      </c>
      <c r="C2178" s="11">
        <v>1.5</v>
      </c>
      <c r="D2178">
        <v>1.8</v>
      </c>
    </row>
    <row r="2179" spans="1:4" ht="15" x14ac:dyDescent="0.25">
      <c r="A2179" s="34">
        <v>43859</v>
      </c>
      <c r="B2179" s="11">
        <v>1.49</v>
      </c>
      <c r="C2179" s="11">
        <v>1.5</v>
      </c>
      <c r="D2179">
        <v>1.8</v>
      </c>
    </row>
    <row r="2180" spans="1:4" ht="15" x14ac:dyDescent="0.25">
      <c r="A2180" s="34">
        <v>43860</v>
      </c>
      <c r="B2180" s="11">
        <v>1.49</v>
      </c>
      <c r="C2180" s="11">
        <v>1.5</v>
      </c>
      <c r="D2180">
        <v>1.79</v>
      </c>
    </row>
    <row r="2181" spans="1:4" ht="15" x14ac:dyDescent="0.25">
      <c r="A2181" s="34">
        <v>43861</v>
      </c>
      <c r="B2181" s="11">
        <v>1.49</v>
      </c>
      <c r="C2181" s="11">
        <v>1.5</v>
      </c>
      <c r="D2181">
        <v>1.77</v>
      </c>
    </row>
    <row r="2182" spans="1:4" ht="15" x14ac:dyDescent="0.25">
      <c r="A2182" s="34">
        <v>43864</v>
      </c>
      <c r="B2182" s="11">
        <v>1.49</v>
      </c>
      <c r="C2182" s="11">
        <v>1.5</v>
      </c>
      <c r="D2182">
        <v>1.75</v>
      </c>
    </row>
    <row r="2183" spans="1:4" ht="15" x14ac:dyDescent="0.25">
      <c r="A2183" s="34">
        <v>43865</v>
      </c>
      <c r="B2183" s="11">
        <v>1.49</v>
      </c>
      <c r="C2183" s="11">
        <v>1.5</v>
      </c>
      <c r="D2183">
        <v>1.74</v>
      </c>
    </row>
    <row r="2184" spans="1:4" ht="15" x14ac:dyDescent="0.25">
      <c r="A2184" s="34">
        <v>43866</v>
      </c>
      <c r="B2184" s="11">
        <v>1.49</v>
      </c>
      <c r="C2184" s="11">
        <v>1.5</v>
      </c>
      <c r="D2184">
        <v>1.73</v>
      </c>
    </row>
    <row r="2185" spans="1:4" ht="15" x14ac:dyDescent="0.25">
      <c r="A2185" s="34">
        <v>43867</v>
      </c>
      <c r="B2185" s="11">
        <v>1.49</v>
      </c>
      <c r="C2185" s="11">
        <v>1.5</v>
      </c>
      <c r="D2185">
        <v>1.73</v>
      </c>
    </row>
    <row r="2186" spans="1:4" ht="15" x14ac:dyDescent="0.25">
      <c r="A2186" s="34">
        <v>43868</v>
      </c>
      <c r="B2186" s="11">
        <v>1.49</v>
      </c>
      <c r="C2186" s="11">
        <v>1.5</v>
      </c>
      <c r="D2186">
        <v>1.75</v>
      </c>
    </row>
    <row r="2187" spans="1:4" ht="15" x14ac:dyDescent="0.25">
      <c r="A2187" s="34">
        <v>43871</v>
      </c>
      <c r="B2187" s="11">
        <v>1.49</v>
      </c>
      <c r="C2187" s="11">
        <v>1.5</v>
      </c>
      <c r="D2187">
        <v>1.76</v>
      </c>
    </row>
    <row r="2188" spans="1:4" ht="15" x14ac:dyDescent="0.25">
      <c r="A2188" s="34">
        <v>43872</v>
      </c>
      <c r="B2188" s="11">
        <v>1.49</v>
      </c>
      <c r="C2188" s="11">
        <v>1.5</v>
      </c>
      <c r="D2188">
        <v>1.75</v>
      </c>
    </row>
    <row r="2189" spans="1:4" ht="15" x14ac:dyDescent="0.25">
      <c r="A2189" s="34">
        <v>43873</v>
      </c>
      <c r="B2189" s="11">
        <v>1.49</v>
      </c>
      <c r="C2189" s="11">
        <v>1.5</v>
      </c>
      <c r="D2189">
        <v>1.76</v>
      </c>
    </row>
    <row r="2190" spans="1:4" ht="15" x14ac:dyDescent="0.25">
      <c r="A2190" s="34">
        <v>43874</v>
      </c>
      <c r="B2190" s="11">
        <v>1.49</v>
      </c>
      <c r="C2190" s="11">
        <v>1.5</v>
      </c>
      <c r="D2190">
        <v>1.77</v>
      </c>
    </row>
    <row r="2191" spans="1:4" ht="15" x14ac:dyDescent="0.25">
      <c r="A2191" s="34">
        <v>43875</v>
      </c>
      <c r="B2191" s="11">
        <v>1.49</v>
      </c>
      <c r="C2191" s="11">
        <v>1.5</v>
      </c>
      <c r="D2191">
        <v>1.76</v>
      </c>
    </row>
    <row r="2192" spans="1:4" ht="15" x14ac:dyDescent="0.25">
      <c r="A2192" s="34">
        <v>43878</v>
      </c>
      <c r="B2192" s="11">
        <v>1.49</v>
      </c>
      <c r="C2192" s="11">
        <v>1.5</v>
      </c>
      <c r="D2192">
        <v>1.75</v>
      </c>
    </row>
    <row r="2193" spans="1:4" ht="15" x14ac:dyDescent="0.25">
      <c r="A2193" s="34">
        <v>43879</v>
      </c>
      <c r="B2193" s="11">
        <v>1.49</v>
      </c>
      <c r="C2193" s="11">
        <v>1.5</v>
      </c>
      <c r="D2193">
        <v>1.75</v>
      </c>
    </row>
    <row r="2194" spans="1:4" ht="15" x14ac:dyDescent="0.25">
      <c r="A2194" s="34">
        <v>43880</v>
      </c>
      <c r="B2194" s="11">
        <v>1.49</v>
      </c>
      <c r="C2194" s="11">
        <v>1.5</v>
      </c>
      <c r="D2194">
        <v>1.76</v>
      </c>
    </row>
    <row r="2195" spans="1:4" ht="15" x14ac:dyDescent="0.25">
      <c r="A2195" s="34">
        <v>43881</v>
      </c>
      <c r="B2195" s="11">
        <v>1.49</v>
      </c>
      <c r="C2195" s="11">
        <v>1.5</v>
      </c>
      <c r="D2195">
        <v>1.75</v>
      </c>
    </row>
    <row r="2196" spans="1:4" ht="15" x14ac:dyDescent="0.25">
      <c r="A2196" s="34">
        <v>43882</v>
      </c>
      <c r="B2196" s="11">
        <v>1.49</v>
      </c>
      <c r="C2196" s="11">
        <v>1.5</v>
      </c>
      <c r="D2196">
        <v>1.75</v>
      </c>
    </row>
    <row r="2197" spans="1:4" ht="15" x14ac:dyDescent="0.25">
      <c r="A2197" s="34">
        <v>43885</v>
      </c>
      <c r="B2197" s="11">
        <v>1.49</v>
      </c>
      <c r="C2197" s="11">
        <v>1.5</v>
      </c>
      <c r="D2197">
        <v>1.75</v>
      </c>
    </row>
    <row r="2198" spans="1:4" ht="15" x14ac:dyDescent="0.25">
      <c r="A2198" s="34">
        <v>43886</v>
      </c>
      <c r="B2198" s="11">
        <v>1.49</v>
      </c>
      <c r="C2198" s="11">
        <v>1.5</v>
      </c>
      <c r="D2198">
        <v>1.74</v>
      </c>
    </row>
    <row r="2199" spans="1:4" ht="15" x14ac:dyDescent="0.25">
      <c r="A2199" s="34">
        <v>43887</v>
      </c>
      <c r="B2199" s="11">
        <v>1.49</v>
      </c>
      <c r="C2199" s="11">
        <v>1.5</v>
      </c>
      <c r="D2199">
        <v>1.74</v>
      </c>
    </row>
    <row r="2200" spans="1:4" ht="15" x14ac:dyDescent="0.25">
      <c r="A2200" s="34">
        <v>43888</v>
      </c>
      <c r="B2200" s="11">
        <v>1.49</v>
      </c>
      <c r="C2200" s="11">
        <v>1.5</v>
      </c>
      <c r="D2200">
        <v>1.74</v>
      </c>
    </row>
    <row r="2201" spans="1:4" ht="15" x14ac:dyDescent="0.25">
      <c r="A2201" s="34">
        <v>43889</v>
      </c>
      <c r="B2201" s="11">
        <v>1.51</v>
      </c>
      <c r="C2201" s="11">
        <v>1.5</v>
      </c>
      <c r="D2201">
        <v>1.72</v>
      </c>
    </row>
    <row r="2202" spans="1:4" ht="15" x14ac:dyDescent="0.25">
      <c r="A2202" s="34">
        <v>43892</v>
      </c>
      <c r="B2202" s="11">
        <v>1.49</v>
      </c>
      <c r="C2202" s="11">
        <v>1.5</v>
      </c>
      <c r="D2202">
        <v>1.71</v>
      </c>
    </row>
    <row r="2203" spans="1:4" ht="15" x14ac:dyDescent="0.25">
      <c r="A2203" s="34">
        <v>43893</v>
      </c>
      <c r="B2203" s="11">
        <v>1.49</v>
      </c>
      <c r="C2203" s="11">
        <v>1.5</v>
      </c>
      <c r="D2203">
        <v>1.6800000000000002</v>
      </c>
    </row>
    <row r="2204" spans="1:4" ht="15" x14ac:dyDescent="0.25">
      <c r="A2204" s="34">
        <v>43894</v>
      </c>
      <c r="B2204" s="11">
        <v>1.49</v>
      </c>
      <c r="C2204" s="11">
        <v>1.5</v>
      </c>
      <c r="D2204">
        <v>1.62</v>
      </c>
    </row>
    <row r="2205" spans="1:4" ht="15" x14ac:dyDescent="0.25">
      <c r="A2205" s="34">
        <v>43895</v>
      </c>
      <c r="B2205" s="11">
        <v>1.49</v>
      </c>
      <c r="C2205" s="11">
        <v>1.5</v>
      </c>
      <c r="D2205">
        <v>1.5699999999999998</v>
      </c>
    </row>
    <row r="2206" spans="1:4" ht="15" x14ac:dyDescent="0.25">
      <c r="A2206" s="34">
        <v>43896</v>
      </c>
      <c r="B2206" s="11">
        <v>1.49</v>
      </c>
      <c r="C2206" s="11">
        <v>1.5</v>
      </c>
      <c r="D2206">
        <v>1.6099999999999999</v>
      </c>
    </row>
    <row r="2207" spans="1:4" ht="15" x14ac:dyDescent="0.25">
      <c r="A2207" s="34">
        <v>43899</v>
      </c>
      <c r="B2207" s="11">
        <v>1.49</v>
      </c>
      <c r="C2207" s="11">
        <v>1.5</v>
      </c>
      <c r="D2207">
        <v>1.6099999999999999</v>
      </c>
    </row>
    <row r="2208" spans="1:4" ht="15" x14ac:dyDescent="0.25">
      <c r="A2208" s="34">
        <v>43900</v>
      </c>
      <c r="B2208" s="11">
        <v>1.49</v>
      </c>
      <c r="C2208" s="11">
        <v>1.5</v>
      </c>
      <c r="D2208">
        <v>1.67</v>
      </c>
    </row>
    <row r="2209" spans="1:4" ht="15" x14ac:dyDescent="0.25">
      <c r="A2209" s="34">
        <v>43901</v>
      </c>
      <c r="B2209" s="11">
        <v>1.49</v>
      </c>
      <c r="C2209" s="11">
        <v>1.5</v>
      </c>
      <c r="D2209">
        <v>1.71</v>
      </c>
    </row>
    <row r="2210" spans="1:4" ht="15" x14ac:dyDescent="0.25">
      <c r="A2210" s="34">
        <v>43902</v>
      </c>
      <c r="B2210" s="11">
        <v>1.49</v>
      </c>
      <c r="C2210" s="11">
        <v>1.5</v>
      </c>
      <c r="D2210">
        <v>1.92</v>
      </c>
    </row>
    <row r="2211" spans="1:4" ht="15" x14ac:dyDescent="0.25">
      <c r="A2211" s="34">
        <v>43903</v>
      </c>
      <c r="B2211" s="11">
        <v>1.49</v>
      </c>
      <c r="C2211" s="11">
        <v>1.5</v>
      </c>
      <c r="D2211">
        <v>1.7</v>
      </c>
    </row>
    <row r="2212" spans="1:4" ht="15" x14ac:dyDescent="0.25">
      <c r="A2212" s="34">
        <v>43906</v>
      </c>
      <c r="B2212" s="11">
        <v>0.99</v>
      </c>
      <c r="C2212" s="11">
        <v>1</v>
      </c>
      <c r="D2212">
        <v>1.37</v>
      </c>
    </row>
    <row r="2213" spans="1:4" ht="15" x14ac:dyDescent="0.25">
      <c r="A2213" s="34">
        <v>43907</v>
      </c>
      <c r="B2213" s="11">
        <v>0.99</v>
      </c>
      <c r="C2213" s="11">
        <v>1</v>
      </c>
      <c r="D2213">
        <v>1.32</v>
      </c>
    </row>
    <row r="2214" spans="1:4" ht="15" x14ac:dyDescent="0.25">
      <c r="A2214" s="34">
        <v>43908</v>
      </c>
      <c r="B2214" s="11">
        <v>0.99</v>
      </c>
      <c r="C2214" s="11">
        <v>1</v>
      </c>
      <c r="D2214">
        <v>1.28</v>
      </c>
    </row>
    <row r="2215" spans="1:4" ht="15" x14ac:dyDescent="0.25">
      <c r="A2215" s="34">
        <v>43909</v>
      </c>
      <c r="B2215" s="11">
        <v>0.99</v>
      </c>
      <c r="C2215" s="11">
        <v>1</v>
      </c>
      <c r="D2215">
        <v>1.35</v>
      </c>
    </row>
    <row r="2216" spans="1:4" ht="15" x14ac:dyDescent="0.25">
      <c r="A2216" s="34">
        <v>43910</v>
      </c>
      <c r="B2216" s="11">
        <v>0.99</v>
      </c>
      <c r="C2216" s="11">
        <v>1</v>
      </c>
      <c r="D2216">
        <v>1.1200000000000001</v>
      </c>
    </row>
    <row r="2217" spans="1:4" ht="15" x14ac:dyDescent="0.25">
      <c r="A2217" s="34">
        <v>43913</v>
      </c>
      <c r="B2217" s="11">
        <v>0.24</v>
      </c>
      <c r="C2217" s="11">
        <v>0.25</v>
      </c>
      <c r="D2217">
        <v>1.1299999999999999</v>
      </c>
    </row>
    <row r="2218" spans="1:4" ht="15" x14ac:dyDescent="0.25">
      <c r="A2218" s="34">
        <v>43914</v>
      </c>
      <c r="B2218" s="11">
        <v>0.24</v>
      </c>
      <c r="C2218" s="11">
        <v>0.25</v>
      </c>
      <c r="D2218">
        <v>1.06</v>
      </c>
    </row>
    <row r="2219" spans="1:4" ht="15" x14ac:dyDescent="0.25">
      <c r="A2219" s="34">
        <v>43915</v>
      </c>
      <c r="B2219" s="11">
        <v>0.24</v>
      </c>
      <c r="C2219" s="11">
        <v>0.25</v>
      </c>
      <c r="D2219">
        <v>1.05</v>
      </c>
    </row>
    <row r="2220" spans="1:4" ht="15" x14ac:dyDescent="0.25">
      <c r="A2220" s="34">
        <v>43916</v>
      </c>
      <c r="B2220" s="11">
        <v>0.24</v>
      </c>
      <c r="C2220" s="11">
        <v>0.25</v>
      </c>
      <c r="D2220">
        <v>1.04</v>
      </c>
    </row>
    <row r="2221" spans="1:4" ht="15" x14ac:dyDescent="0.25">
      <c r="A2221" s="34">
        <v>43917</v>
      </c>
      <c r="B2221" s="11">
        <v>0.24</v>
      </c>
      <c r="C2221" s="11">
        <v>0.25</v>
      </c>
      <c r="D2221">
        <v>1.05</v>
      </c>
    </row>
    <row r="2222" spans="1:4" ht="15" x14ac:dyDescent="0.25">
      <c r="A2222" s="34">
        <v>43920</v>
      </c>
      <c r="B2222" s="11">
        <v>0.24</v>
      </c>
      <c r="C2222" s="11">
        <v>0.25</v>
      </c>
      <c r="D2222">
        <v>1.04</v>
      </c>
    </row>
    <row r="2223" spans="1:4" ht="15" x14ac:dyDescent="0.25">
      <c r="A2223" s="34">
        <v>43921</v>
      </c>
      <c r="B2223" s="11">
        <v>0.24</v>
      </c>
      <c r="C2223" s="11">
        <v>0.25</v>
      </c>
      <c r="D2223">
        <v>1.06</v>
      </c>
    </row>
    <row r="2224" spans="1:4" ht="15" x14ac:dyDescent="0.25">
      <c r="A2224" s="34">
        <v>43922</v>
      </c>
      <c r="B2224" s="11">
        <v>0.25</v>
      </c>
      <c r="C2224" s="11">
        <v>0.25</v>
      </c>
      <c r="D2224">
        <v>1.05</v>
      </c>
    </row>
    <row r="2225" spans="1:4" ht="15" x14ac:dyDescent="0.25">
      <c r="A2225" s="34">
        <v>43923</v>
      </c>
      <c r="B2225" s="11">
        <v>0.25</v>
      </c>
      <c r="C2225" s="11">
        <v>0.25</v>
      </c>
      <c r="D2225">
        <v>1.04</v>
      </c>
    </row>
    <row r="2226" spans="1:4" ht="15" x14ac:dyDescent="0.25">
      <c r="A2226" s="34">
        <v>43924</v>
      </c>
      <c r="B2226" s="11">
        <v>0.25</v>
      </c>
      <c r="C2226" s="11">
        <v>0.25</v>
      </c>
      <c r="D2226">
        <v>0.97</v>
      </c>
    </row>
    <row r="2227" spans="1:4" ht="15" x14ac:dyDescent="0.25">
      <c r="A2227" s="34">
        <v>43927</v>
      </c>
      <c r="B2227" s="11">
        <v>0.24</v>
      </c>
      <c r="C2227" s="11">
        <v>0.25</v>
      </c>
      <c r="D2227">
        <v>0.93</v>
      </c>
    </row>
    <row r="2228" spans="1:4" ht="15" x14ac:dyDescent="0.25">
      <c r="A2228" s="34">
        <v>43928</v>
      </c>
      <c r="B2228" s="11">
        <v>0.25</v>
      </c>
      <c r="C2228" s="11">
        <v>0.25</v>
      </c>
      <c r="D2228">
        <v>0.91</v>
      </c>
    </row>
    <row r="2229" spans="1:4" x14ac:dyDescent="0.2">
      <c r="A2229" s="35">
        <v>43929</v>
      </c>
      <c r="B2229" s="11">
        <v>0.25</v>
      </c>
      <c r="C2229" s="11">
        <v>0.25</v>
      </c>
      <c r="D2229" s="11">
        <v>0.9</v>
      </c>
    </row>
    <row r="2230" spans="1:4" x14ac:dyDescent="0.2">
      <c r="A2230" s="35">
        <v>43930</v>
      </c>
      <c r="B2230" s="11">
        <v>0.25</v>
      </c>
      <c r="C2230" s="11">
        <v>0.25</v>
      </c>
      <c r="D2230" s="11">
        <v>0.9</v>
      </c>
    </row>
    <row r="2231" spans="1:4" x14ac:dyDescent="0.2">
      <c r="A2231" s="35">
        <v>43931</v>
      </c>
      <c r="B2231" s="11">
        <v>0.25</v>
      </c>
      <c r="C2231" s="11">
        <v>0.25</v>
      </c>
      <c r="D2231" s="11">
        <v>0.9</v>
      </c>
    </row>
    <row r="2232" spans="1:4" x14ac:dyDescent="0.2">
      <c r="A2232" s="35">
        <v>43934</v>
      </c>
      <c r="B2232" s="11">
        <v>0.25</v>
      </c>
      <c r="C2232" s="11">
        <v>0.25</v>
      </c>
      <c r="D2232" s="11">
        <v>0.9</v>
      </c>
    </row>
    <row r="2233" spans="1:4" x14ac:dyDescent="0.2">
      <c r="A2233" s="35">
        <v>43935</v>
      </c>
      <c r="B2233" s="11">
        <v>0.24</v>
      </c>
      <c r="C2233" s="11">
        <v>0.25</v>
      </c>
      <c r="D2233" s="11">
        <v>0.83</v>
      </c>
    </row>
    <row r="2234" spans="1:4" x14ac:dyDescent="0.2">
      <c r="A2234" s="35">
        <v>43936</v>
      </c>
      <c r="B2234" s="11">
        <v>0.24</v>
      </c>
      <c r="C2234" s="11">
        <v>0.25</v>
      </c>
      <c r="D2234" s="11">
        <v>0.79</v>
      </c>
    </row>
    <row r="2235" spans="1:4" x14ac:dyDescent="0.2">
      <c r="A2235" s="35">
        <v>43937</v>
      </c>
      <c r="B2235" s="11">
        <v>0.24</v>
      </c>
      <c r="C2235" s="11">
        <v>0.25</v>
      </c>
      <c r="D2235" s="11">
        <v>0.78</v>
      </c>
    </row>
    <row r="2236" spans="1:4" x14ac:dyDescent="0.2">
      <c r="A2236" s="35">
        <v>43938</v>
      </c>
      <c r="B2236" s="11">
        <v>0.24</v>
      </c>
      <c r="C2236" s="11">
        <v>0.25</v>
      </c>
      <c r="D2236" s="11">
        <v>0.78</v>
      </c>
    </row>
    <row r="2237" spans="1:4" x14ac:dyDescent="0.2">
      <c r="A2237" s="35">
        <v>43941</v>
      </c>
      <c r="B2237" s="11">
        <v>0.23</v>
      </c>
      <c r="C2237" s="11">
        <v>0.25</v>
      </c>
      <c r="D2237" s="11">
        <v>0.76</v>
      </c>
    </row>
    <row r="2238" spans="1:4" x14ac:dyDescent="0.2">
      <c r="A2238" s="35">
        <v>43942</v>
      </c>
      <c r="B2238" s="11">
        <v>0.24</v>
      </c>
      <c r="C2238" s="11">
        <v>0.25</v>
      </c>
      <c r="D2238" s="11">
        <v>0.7</v>
      </c>
    </row>
    <row r="2239" spans="1:4" x14ac:dyDescent="0.2">
      <c r="A2239" s="35">
        <v>43943</v>
      </c>
      <c r="B2239" s="11">
        <v>0.24</v>
      </c>
      <c r="C2239" s="11">
        <v>0.25</v>
      </c>
      <c r="D2239" s="11">
        <v>0.63</v>
      </c>
    </row>
    <row r="2240" spans="1:4" x14ac:dyDescent="0.2">
      <c r="A2240" s="35">
        <v>43944</v>
      </c>
      <c r="B2240" s="11">
        <v>0.25</v>
      </c>
      <c r="C2240" s="11">
        <v>0.25</v>
      </c>
      <c r="D2240" s="11">
        <v>0.61</v>
      </c>
    </row>
    <row r="2241" spans="1:4" x14ac:dyDescent="0.2">
      <c r="A2241" s="35">
        <v>43945</v>
      </c>
      <c r="B2241" s="11">
        <v>0.25</v>
      </c>
      <c r="C2241" s="11">
        <v>0.25</v>
      </c>
      <c r="D2241" s="11">
        <v>0.6</v>
      </c>
    </row>
    <row r="2242" spans="1:4" x14ac:dyDescent="0.2">
      <c r="A2242" s="35">
        <v>43948</v>
      </c>
      <c r="B2242" s="11">
        <v>0.24</v>
      </c>
      <c r="C2242" s="11">
        <v>0.25</v>
      </c>
      <c r="D2242" s="11">
        <v>0.57999999999999996</v>
      </c>
    </row>
    <row r="2243" spans="1:4" x14ac:dyDescent="0.2">
      <c r="A2243" s="35">
        <v>43949</v>
      </c>
      <c r="B2243" s="11">
        <v>0.24</v>
      </c>
      <c r="C2243" s="11">
        <v>0.25</v>
      </c>
      <c r="D2243" s="11">
        <v>0.56000000000000005</v>
      </c>
    </row>
    <row r="2244" spans="1:4" x14ac:dyDescent="0.2">
      <c r="A2244" s="35">
        <v>43950</v>
      </c>
      <c r="B2244" s="11">
        <v>0.24</v>
      </c>
      <c r="C2244" s="11">
        <v>0.25</v>
      </c>
      <c r="D2244" s="11">
        <v>0.52</v>
      </c>
    </row>
    <row r="2245" spans="1:4" x14ac:dyDescent="0.2">
      <c r="A2245" s="35">
        <v>43951</v>
      </c>
      <c r="B2245" s="11">
        <v>0.24</v>
      </c>
      <c r="C2245" s="11">
        <v>0.25</v>
      </c>
      <c r="D2245" s="11">
        <v>0.5</v>
      </c>
    </row>
    <row r="2246" spans="1:4" x14ac:dyDescent="0.2">
      <c r="A2246" s="35">
        <v>43952</v>
      </c>
      <c r="B2246" s="11">
        <v>0.24</v>
      </c>
      <c r="C2246" s="11">
        <v>0.25</v>
      </c>
      <c r="D2246" s="11">
        <v>0.5</v>
      </c>
    </row>
    <row r="2247" spans="1:4" x14ac:dyDescent="0.2">
      <c r="A2247" s="35">
        <v>43955</v>
      </c>
      <c r="B2247" s="11">
        <v>0.24</v>
      </c>
      <c r="C2247" s="11">
        <v>0.25</v>
      </c>
      <c r="D2247" s="11">
        <v>0.47</v>
      </c>
    </row>
    <row r="2248" spans="1:4" x14ac:dyDescent="0.2">
      <c r="A2248" s="35">
        <v>43956</v>
      </c>
      <c r="B2248" s="11">
        <v>0.24</v>
      </c>
      <c r="C2248" s="11">
        <v>0.25</v>
      </c>
      <c r="D2248" s="11">
        <v>0.44</v>
      </c>
    </row>
    <row r="2249" spans="1:4" x14ac:dyDescent="0.2">
      <c r="A2249" s="35">
        <v>43957</v>
      </c>
      <c r="B2249" s="11">
        <v>0.24</v>
      </c>
      <c r="C2249" s="11">
        <v>0.25</v>
      </c>
      <c r="D2249" s="11">
        <v>0.43</v>
      </c>
    </row>
    <row r="2250" spans="1:4" x14ac:dyDescent="0.2">
      <c r="A2250" s="35">
        <v>43958</v>
      </c>
      <c r="B2250" s="11">
        <v>0.24</v>
      </c>
      <c r="C2250" s="11">
        <v>0.25</v>
      </c>
      <c r="D2250" s="11">
        <v>0.32</v>
      </c>
    </row>
    <row r="2251" spans="1:4" x14ac:dyDescent="0.2">
      <c r="A2251" s="35">
        <v>43959</v>
      </c>
      <c r="B2251" s="11">
        <v>0</v>
      </c>
      <c r="C2251" s="11">
        <v>0</v>
      </c>
      <c r="D2251" s="11">
        <v>0.28000000000000003</v>
      </c>
    </row>
    <row r="2252" spans="1:4" x14ac:dyDescent="0.2">
      <c r="A2252" s="35">
        <v>43962</v>
      </c>
      <c r="B2252" s="11">
        <v>0</v>
      </c>
      <c r="C2252" s="11">
        <v>0</v>
      </c>
      <c r="D2252" s="11">
        <v>0.27</v>
      </c>
    </row>
    <row r="2253" spans="1:4" x14ac:dyDescent="0.2">
      <c r="A2253" s="35">
        <v>43963</v>
      </c>
      <c r="B2253" s="11">
        <v>0</v>
      </c>
      <c r="C2253" s="11">
        <v>0</v>
      </c>
      <c r="D2253" s="11">
        <v>0.26</v>
      </c>
    </row>
    <row r="2254" spans="1:4" x14ac:dyDescent="0.2">
      <c r="A2254" s="35">
        <v>43964</v>
      </c>
      <c r="B2254" s="11">
        <v>0</v>
      </c>
      <c r="C2254" s="11">
        <v>0</v>
      </c>
      <c r="D2254" s="11">
        <v>0.27</v>
      </c>
    </row>
    <row r="2255" spans="1:4" x14ac:dyDescent="0.2">
      <c r="A2255" s="35">
        <v>43965</v>
      </c>
      <c r="B2255" s="11">
        <v>0</v>
      </c>
      <c r="C2255" s="11">
        <v>0</v>
      </c>
      <c r="D2255" s="11">
        <v>0.26</v>
      </c>
    </row>
    <row r="2256" spans="1:4" x14ac:dyDescent="0.2">
      <c r="A2256" s="35">
        <v>43966</v>
      </c>
      <c r="B2256" s="11">
        <v>0</v>
      </c>
      <c r="C2256" s="11">
        <v>0</v>
      </c>
      <c r="D2256" s="11">
        <v>0.26</v>
      </c>
    </row>
    <row r="2257" spans="1:4" x14ac:dyDescent="0.2">
      <c r="A2257" s="35">
        <v>43969</v>
      </c>
      <c r="B2257" s="11">
        <v>0</v>
      </c>
      <c r="C2257" s="11">
        <v>0</v>
      </c>
      <c r="D2257" s="11">
        <v>0.26</v>
      </c>
    </row>
    <row r="2258" spans="1:4" x14ac:dyDescent="0.2">
      <c r="A2258" s="35">
        <v>43970</v>
      </c>
      <c r="B2258" s="11">
        <v>0</v>
      </c>
      <c r="C2258" s="11">
        <v>0</v>
      </c>
      <c r="D2258" s="11">
        <v>0.26</v>
      </c>
    </row>
    <row r="2259" spans="1:4" x14ac:dyDescent="0.2">
      <c r="A2259" s="35">
        <v>43971</v>
      </c>
      <c r="B2259" s="11">
        <v>0</v>
      </c>
      <c r="C2259" s="11">
        <v>0</v>
      </c>
      <c r="D2259" s="11">
        <v>0.27</v>
      </c>
    </row>
    <row r="2260" spans="1:4" x14ac:dyDescent="0.2">
      <c r="A2260" s="35">
        <v>43972</v>
      </c>
      <c r="B2260" s="11">
        <v>0</v>
      </c>
      <c r="C2260" s="11">
        <v>0</v>
      </c>
      <c r="D2260" s="11">
        <v>0.27</v>
      </c>
    </row>
    <row r="2261" spans="1:4" x14ac:dyDescent="0.2">
      <c r="A2261" s="35">
        <v>43973</v>
      </c>
      <c r="B2261" s="11">
        <v>0</v>
      </c>
      <c r="C2261" s="11">
        <v>0</v>
      </c>
      <c r="D2261" s="11">
        <v>0.28000000000000003</v>
      </c>
    </row>
    <row r="2262" spans="1:4" x14ac:dyDescent="0.2">
      <c r="A2262" s="35">
        <v>43976</v>
      </c>
      <c r="B2262" s="11">
        <v>0</v>
      </c>
      <c r="C2262" s="11">
        <v>0</v>
      </c>
      <c r="D2262" s="11">
        <v>0.28000000000000003</v>
      </c>
    </row>
    <row r="2263" spans="1:4" x14ac:dyDescent="0.2">
      <c r="A2263" s="35">
        <v>43977</v>
      </c>
      <c r="B2263" s="11">
        <v>0</v>
      </c>
      <c r="C2263" s="11">
        <v>0</v>
      </c>
      <c r="D2263" s="11">
        <v>0.28000000000000003</v>
      </c>
    </row>
    <row r="2264" spans="1:4" x14ac:dyDescent="0.2">
      <c r="A2264" s="35">
        <v>43978</v>
      </c>
      <c r="B2264" s="11">
        <v>0</v>
      </c>
      <c r="C2264" s="11">
        <v>0</v>
      </c>
      <c r="D2264" s="11">
        <v>0.28000000000000003</v>
      </c>
    </row>
    <row r="2265" spans="1:4" x14ac:dyDescent="0.2">
      <c r="A2265" s="35">
        <v>43979</v>
      </c>
      <c r="B2265" s="11">
        <v>0</v>
      </c>
      <c r="C2265" s="11">
        <v>0</v>
      </c>
      <c r="D2265" s="11">
        <v>0.28000000000000003</v>
      </c>
    </row>
    <row r="2266" spans="1:4" x14ac:dyDescent="0.2">
      <c r="A2266" s="35">
        <v>43980</v>
      </c>
      <c r="B2266" s="11">
        <v>0</v>
      </c>
      <c r="C2266" s="11">
        <v>0</v>
      </c>
      <c r="D2266" s="11">
        <v>0.28000000000000003</v>
      </c>
    </row>
    <row r="2267" spans="1:4" x14ac:dyDescent="0.2">
      <c r="A2267" s="35">
        <v>43983</v>
      </c>
      <c r="B2267" s="11">
        <v>0</v>
      </c>
      <c r="C2267" s="11">
        <v>0</v>
      </c>
      <c r="D2267" s="11">
        <v>0.28000000000000003</v>
      </c>
    </row>
    <row r="2268" spans="1:4" x14ac:dyDescent="0.2">
      <c r="A2268" s="35">
        <v>43984</v>
      </c>
      <c r="B2268" s="11">
        <v>0</v>
      </c>
      <c r="C2268" s="11">
        <v>0</v>
      </c>
      <c r="D2268" s="11">
        <v>0.28999999999999998</v>
      </c>
    </row>
    <row r="2269" spans="1:4" x14ac:dyDescent="0.2">
      <c r="A2269" s="35">
        <v>43985</v>
      </c>
      <c r="B2269" s="11">
        <v>0</v>
      </c>
      <c r="C2269" s="11">
        <v>0</v>
      </c>
      <c r="D2269" s="11">
        <v>0.28999999999999998</v>
      </c>
    </row>
    <row r="2270" spans="1:4" x14ac:dyDescent="0.2">
      <c r="A2270" s="35">
        <v>43986</v>
      </c>
      <c r="B2270" s="11">
        <v>0</v>
      </c>
      <c r="C2270" s="11">
        <v>0</v>
      </c>
      <c r="D2270" s="11">
        <v>0.28999999999999998</v>
      </c>
    </row>
    <row r="2271" spans="1:4" x14ac:dyDescent="0.2">
      <c r="A2271" s="35">
        <v>43987</v>
      </c>
      <c r="B2271" s="11">
        <v>0</v>
      </c>
      <c r="C2271" s="11">
        <v>0</v>
      </c>
      <c r="D2271" s="11">
        <v>0.28999999999999998</v>
      </c>
    </row>
    <row r="2272" spans="1:4" x14ac:dyDescent="0.2">
      <c r="A2272" s="35">
        <v>43990</v>
      </c>
      <c r="B2272" s="11">
        <v>0</v>
      </c>
      <c r="C2272" s="11">
        <v>0</v>
      </c>
      <c r="D2272" s="11">
        <v>0.28999999999999998</v>
      </c>
    </row>
    <row r="2273" spans="1:4" x14ac:dyDescent="0.2">
      <c r="A2273" s="35">
        <v>43991</v>
      </c>
      <c r="B2273" s="11">
        <v>0</v>
      </c>
      <c r="C2273" s="11">
        <v>0</v>
      </c>
      <c r="D2273" s="11">
        <v>0.3</v>
      </c>
    </row>
    <row r="2274" spans="1:4" x14ac:dyDescent="0.2">
      <c r="A2274" s="35">
        <v>43992</v>
      </c>
      <c r="B2274" s="11">
        <v>0</v>
      </c>
      <c r="C2274" s="11">
        <v>0</v>
      </c>
      <c r="D2274" s="11">
        <v>0.31</v>
      </c>
    </row>
    <row r="2275" spans="1:4" x14ac:dyDescent="0.2">
      <c r="A2275" s="35">
        <v>43993</v>
      </c>
      <c r="B2275" s="11">
        <v>0</v>
      </c>
      <c r="C2275" s="11">
        <v>0</v>
      </c>
      <c r="D2275" s="11">
        <v>0.33</v>
      </c>
    </row>
    <row r="2276" spans="1:4" x14ac:dyDescent="0.2">
      <c r="A2276" s="35">
        <v>43994</v>
      </c>
      <c r="B2276" s="11">
        <v>0</v>
      </c>
      <c r="C2276" s="11">
        <v>0</v>
      </c>
      <c r="D2276" s="11">
        <v>0.34</v>
      </c>
    </row>
    <row r="2277" spans="1:4" x14ac:dyDescent="0.2">
      <c r="A2277" s="35">
        <v>43997</v>
      </c>
      <c r="B2277" s="11">
        <v>0</v>
      </c>
      <c r="C2277" s="11">
        <v>0</v>
      </c>
      <c r="D2277" s="11">
        <v>0.36</v>
      </c>
    </row>
    <row r="2278" spans="1:4" x14ac:dyDescent="0.2">
      <c r="A2278" s="35">
        <v>43998</v>
      </c>
      <c r="B2278" s="11">
        <v>0</v>
      </c>
      <c r="C2278" s="11">
        <v>0</v>
      </c>
      <c r="D2278" s="11">
        <v>0.36</v>
      </c>
    </row>
    <row r="2279" spans="1:4" x14ac:dyDescent="0.2">
      <c r="A2279" s="35">
        <v>43999</v>
      </c>
      <c r="B2279" s="11">
        <v>0</v>
      </c>
      <c r="C2279" s="11">
        <v>0</v>
      </c>
      <c r="D2279" s="11">
        <v>0.37</v>
      </c>
    </row>
    <row r="2280" spans="1:4" x14ac:dyDescent="0.2">
      <c r="A2280" s="35">
        <v>44000</v>
      </c>
      <c r="B2280" s="11">
        <v>0</v>
      </c>
      <c r="C2280" s="11">
        <v>0</v>
      </c>
      <c r="D2280" s="11">
        <v>0.37</v>
      </c>
    </row>
    <row r="2281" spans="1:4" x14ac:dyDescent="0.2">
      <c r="A2281" s="35">
        <v>44001</v>
      </c>
      <c r="B2281" s="11">
        <v>0</v>
      </c>
      <c r="C2281" s="11">
        <v>0</v>
      </c>
      <c r="D2281" s="11">
        <v>0.37</v>
      </c>
    </row>
    <row r="2282" spans="1:4" x14ac:dyDescent="0.2">
      <c r="A2282" s="35">
        <v>44004</v>
      </c>
      <c r="B2282" s="11">
        <v>0</v>
      </c>
      <c r="C2282" s="11">
        <v>0</v>
      </c>
      <c r="D2282" s="11">
        <v>0.37</v>
      </c>
    </row>
    <row r="2283" spans="1:4" x14ac:dyDescent="0.2">
      <c r="A2283" s="35">
        <v>44005</v>
      </c>
      <c r="B2283" s="11">
        <v>0.01</v>
      </c>
      <c r="C2283" s="11">
        <v>0</v>
      </c>
      <c r="D2283" s="11">
        <v>0.37</v>
      </c>
    </row>
    <row r="2284" spans="1:4" x14ac:dyDescent="0.2">
      <c r="A2284" s="35">
        <v>44006</v>
      </c>
      <c r="B2284" s="11">
        <v>-0.01</v>
      </c>
      <c r="C2284" s="11">
        <v>0</v>
      </c>
      <c r="D2284" s="11">
        <v>0.37</v>
      </c>
    </row>
    <row r="2285" spans="1:4" x14ac:dyDescent="0.2">
      <c r="A2285" s="35">
        <v>44007</v>
      </c>
      <c r="B2285" s="11">
        <v>-0.01</v>
      </c>
      <c r="C2285" s="11">
        <v>0</v>
      </c>
      <c r="D2285" s="11">
        <v>0.38</v>
      </c>
    </row>
    <row r="2286" spans="1:4" x14ac:dyDescent="0.2">
      <c r="A2286" s="35">
        <v>44008</v>
      </c>
      <c r="B2286" s="11">
        <v>-0.01</v>
      </c>
      <c r="C2286" s="11">
        <v>0</v>
      </c>
      <c r="D2286" s="11">
        <v>0.37</v>
      </c>
    </row>
    <row r="2287" spans="1:4" x14ac:dyDescent="0.2">
      <c r="A2287" s="35">
        <v>44011</v>
      </c>
      <c r="B2287" s="11">
        <v>0</v>
      </c>
      <c r="C2287" s="11">
        <v>0</v>
      </c>
      <c r="D2287" s="11">
        <v>0.36</v>
      </c>
    </row>
    <row r="2288" spans="1:4" x14ac:dyDescent="0.2">
      <c r="A2288" s="35">
        <v>44012</v>
      </c>
      <c r="B2288" s="11">
        <v>-0.01</v>
      </c>
      <c r="C2288" s="11">
        <v>0</v>
      </c>
      <c r="D2288" s="11">
        <v>0.36</v>
      </c>
    </row>
    <row r="2289" spans="1:4" x14ac:dyDescent="0.2">
      <c r="A2289" s="35">
        <v>44013</v>
      </c>
      <c r="B2289" s="11">
        <v>0</v>
      </c>
      <c r="C2289" s="11">
        <v>0</v>
      </c>
      <c r="D2289" s="11">
        <v>0.35</v>
      </c>
    </row>
    <row r="2290" spans="1:4" x14ac:dyDescent="0.2">
      <c r="A2290" s="35">
        <v>44014</v>
      </c>
      <c r="B2290" s="11">
        <v>0</v>
      </c>
      <c r="C2290" s="11">
        <v>0</v>
      </c>
      <c r="D2290" s="11">
        <v>0.35</v>
      </c>
    </row>
    <row r="2291" spans="1:4" x14ac:dyDescent="0.2">
      <c r="A2291" s="35">
        <v>44015</v>
      </c>
      <c r="B2291" s="11">
        <v>0</v>
      </c>
      <c r="C2291" s="11">
        <v>0</v>
      </c>
      <c r="D2291" s="11">
        <v>0.34</v>
      </c>
    </row>
    <row r="2292" spans="1:4" x14ac:dyDescent="0.2">
      <c r="A2292" s="35">
        <v>44018</v>
      </c>
      <c r="B2292" s="11">
        <v>0</v>
      </c>
      <c r="C2292" s="11">
        <v>0</v>
      </c>
      <c r="D2292" s="11">
        <v>0.34</v>
      </c>
    </row>
    <row r="2293" spans="1:4" x14ac:dyDescent="0.2">
      <c r="A2293" s="35">
        <v>44019</v>
      </c>
      <c r="B2293" s="11">
        <v>0</v>
      </c>
      <c r="C2293" s="11">
        <v>0</v>
      </c>
      <c r="D2293" s="11">
        <v>0.33</v>
      </c>
    </row>
    <row r="2294" spans="1:4" x14ac:dyDescent="0.2">
      <c r="A2294" s="35">
        <v>44020</v>
      </c>
      <c r="B2294" s="11">
        <v>-0.01</v>
      </c>
      <c r="C2294" s="11">
        <v>0</v>
      </c>
      <c r="D2294" s="11">
        <v>0.32</v>
      </c>
    </row>
    <row r="2295" spans="1:4" x14ac:dyDescent="0.2">
      <c r="A2295" s="35">
        <v>44021</v>
      </c>
      <c r="B2295" s="11">
        <v>0</v>
      </c>
      <c r="C2295" s="11">
        <v>0</v>
      </c>
      <c r="D2295" s="11">
        <v>0.32</v>
      </c>
    </row>
    <row r="2296" spans="1:4" x14ac:dyDescent="0.2">
      <c r="A2296" s="35">
        <v>44022</v>
      </c>
      <c r="B2296" s="11">
        <v>-0.01</v>
      </c>
      <c r="C2296" s="11">
        <v>0</v>
      </c>
      <c r="D2296" s="11">
        <v>0.32</v>
      </c>
    </row>
    <row r="2297" spans="1:4" x14ac:dyDescent="0.2">
      <c r="A2297" s="35">
        <v>44025</v>
      </c>
      <c r="B2297" s="11">
        <v>0</v>
      </c>
      <c r="C2297" s="11">
        <v>0</v>
      </c>
      <c r="D2297" s="11">
        <v>0.32</v>
      </c>
    </row>
    <row r="2298" spans="1:4" x14ac:dyDescent="0.2">
      <c r="A2298" s="35">
        <v>44026</v>
      </c>
      <c r="B2298" s="11">
        <v>0</v>
      </c>
      <c r="C2298" s="11">
        <v>0</v>
      </c>
      <c r="D2298" s="11">
        <v>0.33</v>
      </c>
    </row>
    <row r="2299" spans="1:4" x14ac:dyDescent="0.2">
      <c r="A2299" s="35">
        <v>44027</v>
      </c>
      <c r="B2299" s="11">
        <v>0</v>
      </c>
      <c r="C2299" s="11">
        <v>0</v>
      </c>
      <c r="D2299" s="11">
        <v>0.33</v>
      </c>
    </row>
    <row r="2300" spans="1:4" x14ac:dyDescent="0.2">
      <c r="A2300" s="35">
        <v>44028</v>
      </c>
      <c r="B2300" s="11">
        <v>0</v>
      </c>
      <c r="C2300" s="11">
        <v>0</v>
      </c>
      <c r="D2300" s="11">
        <v>0.32</v>
      </c>
    </row>
    <row r="2301" spans="1:4" x14ac:dyDescent="0.2">
      <c r="A2301" s="35">
        <v>44029</v>
      </c>
      <c r="B2301" s="11">
        <v>0</v>
      </c>
      <c r="C2301" s="11">
        <v>0</v>
      </c>
      <c r="D2301" s="11">
        <v>0.31</v>
      </c>
    </row>
    <row r="2302" spans="1:4" x14ac:dyDescent="0.2">
      <c r="A2302" s="35">
        <v>44032</v>
      </c>
      <c r="B2302" s="11">
        <v>0</v>
      </c>
      <c r="C2302" s="11">
        <v>0</v>
      </c>
      <c r="D2302" s="11">
        <v>0.3</v>
      </c>
    </row>
    <row r="2303" spans="1:4" x14ac:dyDescent="0.2">
      <c r="A2303" s="35">
        <v>44033</v>
      </c>
      <c r="B2303" s="11">
        <v>0</v>
      </c>
      <c r="C2303" s="11">
        <v>0</v>
      </c>
      <c r="D2303" s="11">
        <v>0.3</v>
      </c>
    </row>
    <row r="2304" spans="1:4" x14ac:dyDescent="0.2">
      <c r="A2304" s="35">
        <v>44034</v>
      </c>
      <c r="B2304" s="11">
        <v>0</v>
      </c>
      <c r="C2304" s="11">
        <v>0</v>
      </c>
      <c r="D2304" s="11">
        <v>0.3</v>
      </c>
    </row>
    <row r="2305" spans="1:4" x14ac:dyDescent="0.2">
      <c r="A2305" s="35">
        <v>44035</v>
      </c>
      <c r="B2305" s="11">
        <v>0</v>
      </c>
      <c r="C2305" s="11">
        <v>0</v>
      </c>
      <c r="D2305" s="11">
        <v>0.3</v>
      </c>
    </row>
    <row r="2306" spans="1:4" x14ac:dyDescent="0.2">
      <c r="A2306" s="35">
        <v>44036</v>
      </c>
      <c r="B2306" s="11">
        <v>0</v>
      </c>
      <c r="C2306" s="11">
        <v>0</v>
      </c>
      <c r="D2306" s="11">
        <v>0.31</v>
      </c>
    </row>
    <row r="2307" spans="1:4" x14ac:dyDescent="0.2">
      <c r="A2307" s="35">
        <v>44039</v>
      </c>
      <c r="B2307" s="11">
        <v>0</v>
      </c>
      <c r="C2307" s="11">
        <v>0</v>
      </c>
      <c r="D2307" s="11">
        <v>0.3</v>
      </c>
    </row>
    <row r="2308" spans="1:4" x14ac:dyDescent="0.2">
      <c r="A2308" s="35">
        <v>44040</v>
      </c>
      <c r="B2308" s="11">
        <v>0</v>
      </c>
      <c r="C2308" s="11">
        <v>0</v>
      </c>
      <c r="D2308" s="11">
        <v>0.3</v>
      </c>
    </row>
    <row r="2309" spans="1:4" x14ac:dyDescent="0.2">
      <c r="A2309" s="35">
        <v>44041</v>
      </c>
      <c r="B2309" s="11">
        <v>-0.01</v>
      </c>
      <c r="C2309" s="11">
        <v>0</v>
      </c>
      <c r="D2309" s="11">
        <v>0.3</v>
      </c>
    </row>
    <row r="2310" spans="1:4" x14ac:dyDescent="0.2">
      <c r="A2310" s="35">
        <v>44042</v>
      </c>
      <c r="B2310" s="11">
        <v>0</v>
      </c>
      <c r="C2310" s="11">
        <v>0</v>
      </c>
      <c r="D2310" s="11">
        <v>0.28999999999999998</v>
      </c>
    </row>
    <row r="2311" spans="1:4" x14ac:dyDescent="0.2">
      <c r="A2311" s="35">
        <v>44043</v>
      </c>
      <c r="B2311" s="11">
        <v>-0.01</v>
      </c>
      <c r="C2311" s="11">
        <v>0</v>
      </c>
      <c r="D2311" s="11">
        <v>0.28000000000000003</v>
      </c>
    </row>
    <row r="2312" spans="1:4" x14ac:dyDescent="0.2">
      <c r="A2312" s="35">
        <v>44046</v>
      </c>
      <c r="B2312" s="11">
        <v>-0.01</v>
      </c>
      <c r="C2312" s="11">
        <v>0</v>
      </c>
      <c r="D2312" s="11">
        <v>0.28999999999999998</v>
      </c>
    </row>
    <row r="2313" spans="1:4" x14ac:dyDescent="0.2">
      <c r="A2313" s="35">
        <v>44047</v>
      </c>
      <c r="B2313" s="11">
        <v>-0.01</v>
      </c>
      <c r="C2313" s="11">
        <v>0</v>
      </c>
      <c r="D2313" s="11">
        <v>0.28999999999999998</v>
      </c>
    </row>
    <row r="2314" spans="1:4" x14ac:dyDescent="0.2">
      <c r="A2314" s="35">
        <v>44048</v>
      </c>
      <c r="B2314" s="11">
        <v>-0.01</v>
      </c>
      <c r="C2314" s="11">
        <v>0</v>
      </c>
      <c r="D2314" s="11">
        <v>0.28000000000000003</v>
      </c>
    </row>
    <row r="2315" spans="1:4" x14ac:dyDescent="0.2">
      <c r="A2315" s="35">
        <v>44049</v>
      </c>
      <c r="B2315" s="11">
        <v>-0.01</v>
      </c>
      <c r="C2315" s="11">
        <v>0</v>
      </c>
      <c r="D2315" s="11">
        <v>0.28000000000000003</v>
      </c>
    </row>
    <row r="2316" spans="1:4" x14ac:dyDescent="0.2">
      <c r="A2316" s="35">
        <v>44050</v>
      </c>
      <c r="B2316" s="11">
        <v>-0.01</v>
      </c>
      <c r="C2316" s="11">
        <v>0</v>
      </c>
      <c r="D2316" s="11">
        <v>0.28000000000000003</v>
      </c>
    </row>
    <row r="2317" spans="1:4" x14ac:dyDescent="0.2">
      <c r="A2317" s="35">
        <v>44053</v>
      </c>
      <c r="B2317" s="11">
        <v>-0.01</v>
      </c>
      <c r="C2317" s="11">
        <v>0</v>
      </c>
      <c r="D2317" s="11">
        <v>0.27</v>
      </c>
    </row>
    <row r="2318" spans="1:4" x14ac:dyDescent="0.2">
      <c r="A2318" s="35">
        <v>44054</v>
      </c>
      <c r="B2318" s="11">
        <v>-0.01</v>
      </c>
      <c r="C2318" s="11">
        <v>0</v>
      </c>
      <c r="D2318" s="11">
        <v>0.27</v>
      </c>
    </row>
    <row r="2319" spans="1:4" x14ac:dyDescent="0.2">
      <c r="A2319" s="35">
        <v>44055</v>
      </c>
      <c r="B2319" s="11">
        <v>0</v>
      </c>
      <c r="C2319" s="11">
        <v>0</v>
      </c>
      <c r="D2319" s="11">
        <v>0.26</v>
      </c>
    </row>
    <row r="2320" spans="1:4" x14ac:dyDescent="0.2">
      <c r="A2320" s="35">
        <v>44056</v>
      </c>
      <c r="B2320" s="11">
        <v>0</v>
      </c>
      <c r="C2320" s="11">
        <v>0</v>
      </c>
      <c r="D2320" s="11">
        <v>0.25</v>
      </c>
    </row>
    <row r="2321" spans="1:4" x14ac:dyDescent="0.2">
      <c r="A2321" s="35">
        <v>44057</v>
      </c>
      <c r="B2321" s="11">
        <v>0</v>
      </c>
      <c r="C2321" s="11">
        <v>0</v>
      </c>
      <c r="D2321" s="11">
        <v>0.25</v>
      </c>
    </row>
    <row r="2322" spans="1:4" x14ac:dyDescent="0.2">
      <c r="A2322" s="35">
        <v>44060</v>
      </c>
      <c r="B2322" s="11">
        <v>-0.01</v>
      </c>
      <c r="C2322" s="11">
        <v>0</v>
      </c>
      <c r="D2322" s="11">
        <v>0.25</v>
      </c>
    </row>
    <row r="2323" spans="1:4" x14ac:dyDescent="0.2">
      <c r="A2323" s="35">
        <v>44061</v>
      </c>
      <c r="B2323" s="11">
        <v>-0.01</v>
      </c>
      <c r="C2323" s="11">
        <v>0</v>
      </c>
      <c r="D2323" s="11">
        <v>0.25</v>
      </c>
    </row>
    <row r="2324" spans="1:4" x14ac:dyDescent="0.2">
      <c r="A2324" s="35">
        <v>44062</v>
      </c>
      <c r="B2324" s="11">
        <v>-0.01</v>
      </c>
      <c r="C2324" s="11">
        <v>0</v>
      </c>
      <c r="D2324" s="11">
        <v>0.24</v>
      </c>
    </row>
    <row r="2325" spans="1:4" x14ac:dyDescent="0.2">
      <c r="A2325" s="35">
        <v>44063</v>
      </c>
      <c r="B2325" s="11">
        <v>-0.01</v>
      </c>
      <c r="C2325" s="11">
        <v>0</v>
      </c>
      <c r="D2325" s="11">
        <v>0.24</v>
      </c>
    </row>
    <row r="2326" spans="1:4" x14ac:dyDescent="0.2">
      <c r="A2326" s="35">
        <v>44064</v>
      </c>
      <c r="B2326" s="11">
        <v>-0.01</v>
      </c>
      <c r="C2326" s="11">
        <v>0</v>
      </c>
      <c r="D2326" s="11">
        <v>0.24</v>
      </c>
    </row>
    <row r="2327" spans="1:4" x14ac:dyDescent="0.2">
      <c r="A2327" s="35">
        <v>44067</v>
      </c>
      <c r="B2327" s="11">
        <v>-0.01</v>
      </c>
      <c r="C2327" s="11">
        <v>0</v>
      </c>
      <c r="D2327" s="11">
        <v>0.23</v>
      </c>
    </row>
    <row r="2328" spans="1:4" x14ac:dyDescent="0.2">
      <c r="A2328" s="35">
        <v>44068</v>
      </c>
      <c r="B2328" s="11">
        <v>-0.01</v>
      </c>
      <c r="C2328" s="11">
        <v>0</v>
      </c>
      <c r="D2328" s="11">
        <v>0.23</v>
      </c>
    </row>
    <row r="2329" spans="1:4" x14ac:dyDescent="0.2">
      <c r="A2329" s="35">
        <v>44069</v>
      </c>
      <c r="B2329" s="11">
        <v>-0.01</v>
      </c>
      <c r="C2329" s="11">
        <v>0</v>
      </c>
      <c r="D2329" s="11">
        <v>0.23</v>
      </c>
    </row>
    <row r="2330" spans="1:4" x14ac:dyDescent="0.2">
      <c r="A2330" s="35">
        <v>44070</v>
      </c>
      <c r="B2330" s="11">
        <v>-0.01</v>
      </c>
      <c r="C2330" s="11">
        <v>0</v>
      </c>
      <c r="D2330" s="11">
        <v>0.23</v>
      </c>
    </row>
    <row r="2331" spans="1:4" x14ac:dyDescent="0.2">
      <c r="A2331" s="35">
        <v>44071</v>
      </c>
      <c r="B2331" s="11">
        <v>-0.01</v>
      </c>
      <c r="C2331" s="11">
        <v>0</v>
      </c>
      <c r="D2331" s="11">
        <v>0.23</v>
      </c>
    </row>
    <row r="2332" spans="1:4" x14ac:dyDescent="0.2">
      <c r="A2332" s="35">
        <v>44074</v>
      </c>
      <c r="B2332" s="11">
        <v>0.04</v>
      </c>
      <c r="C2332" s="11">
        <v>0</v>
      </c>
      <c r="D2332" s="11">
        <v>0.23</v>
      </c>
    </row>
    <row r="2333" spans="1:4" x14ac:dyDescent="0.2">
      <c r="A2333" s="35">
        <v>44075</v>
      </c>
      <c r="B2333" s="11">
        <v>-0.01</v>
      </c>
      <c r="C2333" s="11">
        <v>0</v>
      </c>
      <c r="D2333" s="11">
        <v>0.23</v>
      </c>
    </row>
    <row r="2334" spans="1:4" x14ac:dyDescent="0.2">
      <c r="A2334" s="35">
        <v>44076</v>
      </c>
      <c r="B2334" s="11">
        <v>0</v>
      </c>
      <c r="C2334" s="11">
        <v>0</v>
      </c>
      <c r="D2334" s="11">
        <v>0.24</v>
      </c>
    </row>
    <row r="2335" spans="1:4" x14ac:dyDescent="0.2">
      <c r="A2335" s="35">
        <v>44077</v>
      </c>
      <c r="B2335" s="11">
        <v>-0.01</v>
      </c>
      <c r="C2335" s="11">
        <v>0</v>
      </c>
      <c r="D2335" s="11">
        <v>0.25</v>
      </c>
    </row>
    <row r="2336" spans="1:4" x14ac:dyDescent="0.2">
      <c r="A2336" s="35">
        <v>44078</v>
      </c>
      <c r="B2336" s="11">
        <v>-0.01</v>
      </c>
      <c r="C2336" s="11">
        <v>0</v>
      </c>
      <c r="D2336" s="11">
        <v>0.26</v>
      </c>
    </row>
    <row r="2337" spans="1:4" x14ac:dyDescent="0.2">
      <c r="A2337" s="35">
        <v>44081</v>
      </c>
      <c r="B2337" s="11">
        <v>-0.01</v>
      </c>
      <c r="C2337" s="11">
        <v>0</v>
      </c>
      <c r="D2337" s="11">
        <v>0.26</v>
      </c>
    </row>
    <row r="2338" spans="1:4" x14ac:dyDescent="0.2">
      <c r="A2338" s="35">
        <v>44082</v>
      </c>
      <c r="B2338" s="11">
        <v>0</v>
      </c>
      <c r="C2338" s="11">
        <v>0</v>
      </c>
      <c r="D2338" s="11">
        <v>0.26</v>
      </c>
    </row>
    <row r="2339" spans="1:4" x14ac:dyDescent="0.2">
      <c r="A2339" s="35">
        <v>44083</v>
      </c>
      <c r="B2339" s="11">
        <v>0</v>
      </c>
      <c r="C2339" s="11">
        <v>0</v>
      </c>
      <c r="D2339" s="11">
        <v>0.27</v>
      </c>
    </row>
    <row r="2340" spans="1:4" x14ac:dyDescent="0.2">
      <c r="A2340" s="35">
        <v>44084</v>
      </c>
      <c r="B2340" s="11">
        <v>0</v>
      </c>
      <c r="C2340" s="11">
        <v>0</v>
      </c>
      <c r="D2340" s="11">
        <v>0.26</v>
      </c>
    </row>
    <row r="2341" spans="1:4" x14ac:dyDescent="0.2">
      <c r="A2341" s="35">
        <v>44085</v>
      </c>
      <c r="B2341" s="11">
        <v>-0.01</v>
      </c>
      <c r="C2341" s="11">
        <v>0</v>
      </c>
      <c r="D2341" s="11">
        <v>0.27</v>
      </c>
    </row>
    <row r="2342" spans="1:4" x14ac:dyDescent="0.2">
      <c r="A2342" s="35">
        <v>44088</v>
      </c>
      <c r="B2342" s="11">
        <v>0</v>
      </c>
      <c r="C2342" s="11">
        <v>0</v>
      </c>
      <c r="D2342" s="11">
        <v>0.26</v>
      </c>
    </row>
    <row r="2343" spans="1:4" x14ac:dyDescent="0.2">
      <c r="A2343" s="35">
        <v>44089</v>
      </c>
      <c r="B2343" s="11">
        <v>0</v>
      </c>
      <c r="C2343" s="11">
        <v>0</v>
      </c>
      <c r="D2343" s="11">
        <v>0.25</v>
      </c>
    </row>
    <row r="2344" spans="1:4" x14ac:dyDescent="0.2">
      <c r="A2344" s="35">
        <v>44090</v>
      </c>
      <c r="B2344" s="11">
        <v>0</v>
      </c>
      <c r="C2344" s="11">
        <v>0</v>
      </c>
      <c r="D2344" s="11">
        <v>0.26</v>
      </c>
    </row>
    <row r="2345" spans="1:4" x14ac:dyDescent="0.2">
      <c r="A2345" s="35">
        <v>44091</v>
      </c>
      <c r="B2345" s="11">
        <v>0</v>
      </c>
      <c r="C2345" s="11">
        <v>0</v>
      </c>
      <c r="D2345" s="11">
        <v>0.27</v>
      </c>
    </row>
    <row r="2346" spans="1:4" x14ac:dyDescent="0.2">
      <c r="A2346" s="35">
        <v>44092</v>
      </c>
      <c r="B2346" s="11">
        <v>0</v>
      </c>
      <c r="C2346" s="11">
        <v>0</v>
      </c>
      <c r="D2346" s="11">
        <v>0.27</v>
      </c>
    </row>
    <row r="2347" spans="1:4" x14ac:dyDescent="0.2">
      <c r="A2347" s="35">
        <v>44095</v>
      </c>
      <c r="B2347" s="11">
        <v>0</v>
      </c>
      <c r="C2347" s="11">
        <v>0</v>
      </c>
      <c r="D2347" s="11">
        <v>0.27</v>
      </c>
    </row>
    <row r="2348" spans="1:4" x14ac:dyDescent="0.2">
      <c r="A2348" s="35">
        <v>44096</v>
      </c>
      <c r="B2348" s="11">
        <v>0</v>
      </c>
      <c r="C2348" s="11">
        <v>0</v>
      </c>
      <c r="D2348" s="11">
        <v>0.27</v>
      </c>
    </row>
    <row r="2349" spans="1:4" x14ac:dyDescent="0.2">
      <c r="A2349" s="35">
        <v>44097</v>
      </c>
      <c r="B2349" s="11">
        <v>0</v>
      </c>
      <c r="C2349" s="11">
        <v>0</v>
      </c>
      <c r="D2349" s="11">
        <v>0.27</v>
      </c>
    </row>
    <row r="2350" spans="1:4" x14ac:dyDescent="0.2">
      <c r="A2350" s="35">
        <v>44098</v>
      </c>
      <c r="B2350" s="11">
        <v>0</v>
      </c>
      <c r="C2350" s="11">
        <v>0</v>
      </c>
      <c r="D2350" s="11">
        <v>0.28000000000000003</v>
      </c>
    </row>
    <row r="2351" spans="1:4" x14ac:dyDescent="0.2">
      <c r="A2351" s="35">
        <v>44099</v>
      </c>
      <c r="B2351" s="11">
        <v>0</v>
      </c>
      <c r="C2351" s="11">
        <v>0</v>
      </c>
      <c r="D2351" s="11">
        <v>0.31</v>
      </c>
    </row>
    <row r="2352" spans="1:4" x14ac:dyDescent="0.2">
      <c r="A2352" s="35">
        <v>44102</v>
      </c>
      <c r="B2352" s="11">
        <v>0</v>
      </c>
      <c r="C2352" s="11">
        <v>0</v>
      </c>
      <c r="D2352" s="11">
        <v>0.28999999999999998</v>
      </c>
    </row>
    <row r="2353" spans="1:4" x14ac:dyDescent="0.2">
      <c r="A2353" s="35">
        <v>44103</v>
      </c>
      <c r="B2353" s="11">
        <v>0</v>
      </c>
      <c r="C2353" s="11">
        <v>0</v>
      </c>
      <c r="D2353" s="11">
        <v>0.28000000000000003</v>
      </c>
    </row>
    <row r="2354" spans="1:4" x14ac:dyDescent="0.2">
      <c r="A2354" s="35">
        <v>44104</v>
      </c>
      <c r="B2354" s="11">
        <v>0</v>
      </c>
      <c r="C2354" s="11">
        <v>0</v>
      </c>
      <c r="D2354" s="11">
        <v>0.28000000000000003</v>
      </c>
    </row>
    <row r="2355" spans="1:4" x14ac:dyDescent="0.2">
      <c r="A2355" s="35">
        <v>44105</v>
      </c>
      <c r="B2355" s="11">
        <v>0</v>
      </c>
      <c r="C2355" s="11">
        <v>0</v>
      </c>
      <c r="D2355" s="11">
        <v>0.28000000000000003</v>
      </c>
    </row>
    <row r="2356" spans="1:4" x14ac:dyDescent="0.2">
      <c r="A2356" s="35">
        <v>44106</v>
      </c>
      <c r="B2356" s="11">
        <v>0</v>
      </c>
      <c r="C2356" s="11">
        <v>0</v>
      </c>
      <c r="D2356" s="11">
        <v>0.28000000000000003</v>
      </c>
    </row>
    <row r="2357" spans="1:4" x14ac:dyDescent="0.2">
      <c r="A2357" s="35">
        <v>44109</v>
      </c>
      <c r="B2357" s="11">
        <v>0</v>
      </c>
      <c r="C2357" s="11">
        <v>0</v>
      </c>
      <c r="D2357" s="11">
        <v>0.28000000000000003</v>
      </c>
    </row>
    <row r="2358" spans="1:4" x14ac:dyDescent="0.2">
      <c r="A2358" s="35">
        <v>44110</v>
      </c>
      <c r="B2358" s="11">
        <v>0</v>
      </c>
      <c r="C2358" s="11">
        <v>0</v>
      </c>
      <c r="D2358" s="11">
        <v>0.27</v>
      </c>
    </row>
    <row r="2359" spans="1:4" x14ac:dyDescent="0.2">
      <c r="A2359" s="35">
        <v>44111</v>
      </c>
      <c r="B2359" s="11">
        <v>0</v>
      </c>
      <c r="C2359" s="11">
        <v>0</v>
      </c>
      <c r="D2359" s="11">
        <v>0.27</v>
      </c>
    </row>
    <row r="2360" spans="1:4" x14ac:dyDescent="0.2">
      <c r="A2360" s="35">
        <v>44112</v>
      </c>
      <c r="B2360" s="11">
        <v>0</v>
      </c>
      <c r="C2360" s="11">
        <v>0</v>
      </c>
      <c r="D2360" s="11">
        <v>0.28000000000000003</v>
      </c>
    </row>
    <row r="2361" spans="1:4" x14ac:dyDescent="0.2">
      <c r="A2361" s="35">
        <v>44113</v>
      </c>
      <c r="B2361" s="11">
        <v>0</v>
      </c>
      <c r="C2361" s="11">
        <v>0</v>
      </c>
      <c r="D2361" s="11">
        <v>0.28999999999999998</v>
      </c>
    </row>
    <row r="2362" spans="1:4" x14ac:dyDescent="0.2">
      <c r="A2362" s="35">
        <v>44116</v>
      </c>
      <c r="B2362" s="11">
        <v>0</v>
      </c>
      <c r="C2362" s="11">
        <v>0</v>
      </c>
      <c r="D2362" s="11">
        <v>0.3</v>
      </c>
    </row>
    <row r="2363" spans="1:4" x14ac:dyDescent="0.2">
      <c r="A2363" s="35">
        <v>44117</v>
      </c>
      <c r="B2363" s="11">
        <v>0</v>
      </c>
      <c r="C2363" s="11">
        <v>0</v>
      </c>
      <c r="D2363" s="11">
        <v>0.32</v>
      </c>
    </row>
    <row r="2364" spans="1:4" x14ac:dyDescent="0.2">
      <c r="A2364" s="35">
        <v>44118</v>
      </c>
      <c r="B2364" s="11">
        <v>0</v>
      </c>
      <c r="C2364" s="11">
        <v>0</v>
      </c>
      <c r="D2364" s="11">
        <v>0.32</v>
      </c>
    </row>
    <row r="2365" spans="1:4" x14ac:dyDescent="0.2">
      <c r="A2365" s="35">
        <v>44119</v>
      </c>
      <c r="B2365" s="11">
        <v>0</v>
      </c>
      <c r="C2365" s="11">
        <v>0</v>
      </c>
      <c r="D2365" s="11">
        <v>0.32</v>
      </c>
    </row>
    <row r="2366" spans="1:4" x14ac:dyDescent="0.2">
      <c r="A2366" s="35">
        <v>44120</v>
      </c>
      <c r="B2366" s="11">
        <v>0</v>
      </c>
      <c r="C2366" s="11">
        <v>0</v>
      </c>
      <c r="D2366" s="11">
        <v>0.32</v>
      </c>
    </row>
    <row r="2367" spans="1:4" x14ac:dyDescent="0.2">
      <c r="A2367" s="35">
        <v>44123</v>
      </c>
      <c r="B2367" s="11">
        <v>0</v>
      </c>
      <c r="C2367" s="11">
        <v>0</v>
      </c>
      <c r="D2367" s="11">
        <v>0.32</v>
      </c>
    </row>
    <row r="2368" spans="1:4" x14ac:dyDescent="0.2">
      <c r="A2368" s="35">
        <v>44124</v>
      </c>
      <c r="B2368" s="11">
        <v>0</v>
      </c>
      <c r="C2368" s="11">
        <v>0</v>
      </c>
      <c r="D2368" s="11">
        <v>0.33</v>
      </c>
    </row>
    <row r="2369" spans="1:4" x14ac:dyDescent="0.2">
      <c r="A2369" s="35">
        <v>44125</v>
      </c>
      <c r="B2369" s="11">
        <v>0</v>
      </c>
      <c r="C2369" s="11">
        <v>0</v>
      </c>
      <c r="D2369" s="11">
        <v>0.34</v>
      </c>
    </row>
    <row r="2370" spans="1:4" x14ac:dyDescent="0.2">
      <c r="A2370" s="35">
        <v>44126</v>
      </c>
      <c r="B2370" s="11">
        <v>0</v>
      </c>
      <c r="C2370" s="11">
        <v>0</v>
      </c>
      <c r="D2370" s="11">
        <v>0.34</v>
      </c>
    </row>
    <row r="2371" spans="1:4" x14ac:dyDescent="0.2">
      <c r="A2371" s="35">
        <v>44127</v>
      </c>
      <c r="B2371" s="11">
        <v>0</v>
      </c>
      <c r="C2371" s="11">
        <v>0</v>
      </c>
      <c r="D2371" s="11">
        <v>0.34</v>
      </c>
    </row>
    <row r="2372" spans="1:4" x14ac:dyDescent="0.2">
      <c r="A2372" s="35">
        <v>44130</v>
      </c>
      <c r="B2372" s="11">
        <v>0</v>
      </c>
      <c r="C2372" s="11">
        <v>0</v>
      </c>
      <c r="D2372" s="11">
        <v>0.35</v>
      </c>
    </row>
    <row r="2373" spans="1:4" x14ac:dyDescent="0.2">
      <c r="A2373" s="35">
        <v>44131</v>
      </c>
      <c r="B2373" s="11">
        <v>0</v>
      </c>
      <c r="C2373" s="11">
        <v>0</v>
      </c>
      <c r="D2373" s="11">
        <v>0.36</v>
      </c>
    </row>
    <row r="2374" spans="1:4" x14ac:dyDescent="0.2">
      <c r="A2374" s="35">
        <v>44132</v>
      </c>
      <c r="B2374" s="11">
        <v>0</v>
      </c>
      <c r="C2374" s="11">
        <v>0</v>
      </c>
      <c r="D2374" s="11">
        <v>0.4</v>
      </c>
    </row>
    <row r="2375" spans="1:4" x14ac:dyDescent="0.2">
      <c r="A2375" s="35">
        <v>44133</v>
      </c>
      <c r="B2375" s="11">
        <v>0</v>
      </c>
      <c r="C2375" s="11">
        <v>0</v>
      </c>
      <c r="D2375" s="11">
        <v>0.4</v>
      </c>
    </row>
    <row r="2376" spans="1:4" x14ac:dyDescent="0.2">
      <c r="A2376" s="35">
        <v>44134</v>
      </c>
      <c r="B2376" s="11">
        <v>0</v>
      </c>
      <c r="C2376" s="11">
        <v>0</v>
      </c>
      <c r="D2376" s="11">
        <v>0.44</v>
      </c>
    </row>
    <row r="2377" spans="1:4" x14ac:dyDescent="0.2">
      <c r="A2377" s="35">
        <v>44137</v>
      </c>
      <c r="B2377" s="11">
        <v>0</v>
      </c>
      <c r="C2377" s="11">
        <v>0</v>
      </c>
      <c r="D2377" s="11">
        <v>0.43</v>
      </c>
    </row>
    <row r="2378" spans="1:4" x14ac:dyDescent="0.2">
      <c r="A2378" s="35">
        <v>44138</v>
      </c>
      <c r="B2378" s="11">
        <v>0</v>
      </c>
      <c r="C2378" s="11">
        <v>0</v>
      </c>
      <c r="D2378" s="11">
        <v>0.45</v>
      </c>
    </row>
    <row r="2379" spans="1:4" x14ac:dyDescent="0.2">
      <c r="A2379" s="35">
        <v>44139</v>
      </c>
      <c r="B2379" s="11">
        <v>0</v>
      </c>
      <c r="C2379" s="11">
        <v>0</v>
      </c>
      <c r="D2379" s="11">
        <v>0.45</v>
      </c>
    </row>
    <row r="2380" spans="1:4" x14ac:dyDescent="0.2">
      <c r="A2380" s="35">
        <v>44140</v>
      </c>
      <c r="B2380" s="11">
        <v>0</v>
      </c>
      <c r="C2380" s="11">
        <v>0</v>
      </c>
      <c r="D2380" s="11">
        <v>0.45</v>
      </c>
    </row>
    <row r="2381" spans="1:4" x14ac:dyDescent="0.2">
      <c r="A2381" s="35">
        <v>44141</v>
      </c>
      <c r="B2381" s="11">
        <v>0</v>
      </c>
      <c r="C2381" s="11">
        <v>0</v>
      </c>
      <c r="D2381" s="11">
        <v>0.45</v>
      </c>
    </row>
    <row r="2382" spans="1:4" x14ac:dyDescent="0.2">
      <c r="A2382" s="35">
        <v>44144</v>
      </c>
      <c r="B2382" s="11">
        <v>0</v>
      </c>
      <c r="C2382" s="11">
        <v>0</v>
      </c>
      <c r="D2382" s="11">
        <v>0.48</v>
      </c>
    </row>
    <row r="2383" spans="1:4" x14ac:dyDescent="0.2">
      <c r="A2383" s="35">
        <v>44145</v>
      </c>
      <c r="B2383" s="11">
        <v>0</v>
      </c>
      <c r="C2383" s="11">
        <v>0</v>
      </c>
      <c r="D2383" s="11">
        <v>0.51</v>
      </c>
    </row>
    <row r="2384" spans="1:4" x14ac:dyDescent="0.2">
      <c r="A2384" s="35">
        <v>44146</v>
      </c>
      <c r="B2384" s="11">
        <v>0</v>
      </c>
      <c r="C2384" s="11">
        <v>0</v>
      </c>
      <c r="D2384" s="11">
        <v>0.48</v>
      </c>
    </row>
    <row r="2385" spans="1:4" x14ac:dyDescent="0.2">
      <c r="A2385" s="35">
        <v>44147</v>
      </c>
      <c r="B2385" s="11">
        <v>0</v>
      </c>
      <c r="C2385" s="11">
        <v>0</v>
      </c>
      <c r="D2385" s="11">
        <v>0.43</v>
      </c>
    </row>
    <row r="2386" spans="1:4" x14ac:dyDescent="0.2">
      <c r="A2386" s="35">
        <v>44148</v>
      </c>
      <c r="B2386" s="11">
        <v>0</v>
      </c>
      <c r="C2386" s="11">
        <v>0</v>
      </c>
      <c r="D2386" s="11">
        <v>0.42</v>
      </c>
    </row>
    <row r="2387" spans="1:4" x14ac:dyDescent="0.2">
      <c r="A2387" s="35">
        <v>44151</v>
      </c>
      <c r="B2387" s="11">
        <v>0</v>
      </c>
      <c r="C2387" s="11">
        <v>0</v>
      </c>
      <c r="D2387" s="11">
        <v>0.4</v>
      </c>
    </row>
    <row r="2388" spans="1:4" x14ac:dyDescent="0.2">
      <c r="A2388" s="35">
        <v>44152</v>
      </c>
      <c r="B2388" s="11">
        <v>0</v>
      </c>
      <c r="C2388" s="11">
        <v>0</v>
      </c>
      <c r="D2388" s="11">
        <v>0.38</v>
      </c>
    </row>
    <row r="2389" spans="1:4" x14ac:dyDescent="0.2">
      <c r="A2389" s="35">
        <v>44153</v>
      </c>
      <c r="B2389" s="11">
        <v>0</v>
      </c>
      <c r="C2389" s="11">
        <v>0</v>
      </c>
      <c r="D2389" s="11">
        <v>0.38</v>
      </c>
    </row>
    <row r="2390" spans="1:4" x14ac:dyDescent="0.2">
      <c r="A2390" s="35">
        <v>44154</v>
      </c>
      <c r="B2390" s="11">
        <v>0</v>
      </c>
      <c r="C2390" s="11">
        <v>0</v>
      </c>
      <c r="D2390" s="11">
        <v>0.38</v>
      </c>
    </row>
    <row r="2391" spans="1:4" x14ac:dyDescent="0.2">
      <c r="A2391" s="35">
        <v>44155</v>
      </c>
      <c r="B2391" s="11">
        <v>0</v>
      </c>
      <c r="C2391" s="11">
        <v>0</v>
      </c>
      <c r="D2391" s="11">
        <v>0.37</v>
      </c>
    </row>
    <row r="2392" spans="1:4" x14ac:dyDescent="0.2">
      <c r="A2392" s="35">
        <v>44158</v>
      </c>
      <c r="B2392" s="11">
        <v>0</v>
      </c>
      <c r="C2392" s="11">
        <v>0</v>
      </c>
      <c r="D2392" s="11">
        <v>0.37</v>
      </c>
    </row>
    <row r="2393" spans="1:4" x14ac:dyDescent="0.2">
      <c r="A2393" s="35">
        <v>44159</v>
      </c>
      <c r="B2393" s="11">
        <v>0</v>
      </c>
      <c r="C2393" s="11">
        <v>0</v>
      </c>
      <c r="D2393" s="11">
        <v>0.37</v>
      </c>
    </row>
    <row r="2394" spans="1:4" x14ac:dyDescent="0.2">
      <c r="A2394" s="35">
        <v>44160</v>
      </c>
      <c r="B2394" s="11">
        <v>0</v>
      </c>
      <c r="C2394" s="11">
        <v>0</v>
      </c>
      <c r="D2394" s="11">
        <v>0.37</v>
      </c>
    </row>
    <row r="2395" spans="1:4" x14ac:dyDescent="0.2">
      <c r="A2395" s="35">
        <v>44161</v>
      </c>
      <c r="B2395" s="11">
        <v>0</v>
      </c>
      <c r="C2395" s="11">
        <v>0</v>
      </c>
      <c r="D2395" s="11">
        <v>0.36</v>
      </c>
    </row>
    <row r="2396" spans="1:4" x14ac:dyDescent="0.2">
      <c r="A2396" s="35">
        <v>44162</v>
      </c>
      <c r="B2396" s="11">
        <v>0</v>
      </c>
      <c r="C2396" s="11">
        <v>0</v>
      </c>
      <c r="D2396" s="11">
        <v>0.36</v>
      </c>
    </row>
    <row r="2397" spans="1:4" x14ac:dyDescent="0.2">
      <c r="A2397" s="35">
        <v>44165</v>
      </c>
      <c r="B2397" s="11">
        <v>0</v>
      </c>
      <c r="C2397" s="11">
        <v>0</v>
      </c>
      <c r="D2397" s="11">
        <v>0.36</v>
      </c>
    </row>
    <row r="2398" spans="1:4" x14ac:dyDescent="0.2">
      <c r="A2398" s="35">
        <v>44166</v>
      </c>
      <c r="B2398" s="11">
        <v>0</v>
      </c>
      <c r="C2398" s="11">
        <v>0</v>
      </c>
      <c r="D2398" s="11">
        <v>0.35</v>
      </c>
    </row>
    <row r="2399" spans="1:4" x14ac:dyDescent="0.2">
      <c r="A2399" s="35">
        <v>44167</v>
      </c>
      <c r="B2399" s="11">
        <v>0</v>
      </c>
      <c r="C2399" s="11">
        <v>0</v>
      </c>
      <c r="D2399" s="11">
        <v>0.36</v>
      </c>
    </row>
    <row r="2400" spans="1:4" x14ac:dyDescent="0.2">
      <c r="A2400" s="35">
        <v>44168</v>
      </c>
      <c r="B2400" s="11">
        <v>0</v>
      </c>
      <c r="C2400" s="11">
        <v>0</v>
      </c>
      <c r="D2400" s="11">
        <v>0.35</v>
      </c>
    </row>
    <row r="2401" spans="1:4" x14ac:dyDescent="0.2">
      <c r="A2401" s="35">
        <v>44169</v>
      </c>
      <c r="B2401" s="11">
        <v>0</v>
      </c>
      <c r="C2401" s="11">
        <v>0</v>
      </c>
      <c r="D2401" s="11">
        <v>0.35</v>
      </c>
    </row>
    <row r="2402" spans="1:4" x14ac:dyDescent="0.2">
      <c r="A2402" s="35">
        <v>44172</v>
      </c>
      <c r="B2402" s="11">
        <v>0</v>
      </c>
      <c r="C2402" s="11">
        <v>0</v>
      </c>
      <c r="D2402" s="11">
        <v>0.35</v>
      </c>
    </row>
    <row r="2403" spans="1:4" x14ac:dyDescent="0.2">
      <c r="A2403" s="35">
        <v>44173</v>
      </c>
      <c r="B2403" s="11">
        <v>0</v>
      </c>
      <c r="C2403" s="11">
        <v>0</v>
      </c>
      <c r="D2403" s="11">
        <v>0.36</v>
      </c>
    </row>
    <row r="2404" spans="1:4" x14ac:dyDescent="0.2">
      <c r="A2404" s="35">
        <v>44174</v>
      </c>
      <c r="B2404" s="11">
        <v>0</v>
      </c>
      <c r="C2404" s="11">
        <v>0</v>
      </c>
      <c r="D2404" s="11">
        <v>0.35</v>
      </c>
    </row>
    <row r="2405" spans="1:4" x14ac:dyDescent="0.2">
      <c r="A2405" s="35">
        <v>44175</v>
      </c>
      <c r="B2405" s="11">
        <v>0</v>
      </c>
      <c r="C2405" s="11">
        <v>0</v>
      </c>
      <c r="D2405" s="11">
        <v>0.35</v>
      </c>
    </row>
    <row r="2406" spans="1:4" x14ac:dyDescent="0.2">
      <c r="A2406" s="35">
        <v>44176</v>
      </c>
      <c r="B2406" s="11">
        <v>0</v>
      </c>
      <c r="C2406" s="11">
        <v>0</v>
      </c>
      <c r="D2406" s="11">
        <v>0.35</v>
      </c>
    </row>
    <row r="2407" spans="1:4" x14ac:dyDescent="0.2">
      <c r="A2407" s="35">
        <v>44179</v>
      </c>
      <c r="B2407" s="11">
        <v>0</v>
      </c>
      <c r="C2407" s="11">
        <v>0</v>
      </c>
      <c r="D2407" s="11">
        <v>0.35</v>
      </c>
    </row>
    <row r="2408" spans="1:4" x14ac:dyDescent="0.2">
      <c r="A2408" s="35">
        <v>44180</v>
      </c>
      <c r="B2408" s="11">
        <v>0</v>
      </c>
      <c r="C2408" s="11">
        <v>0</v>
      </c>
      <c r="D2408" s="11">
        <v>0.37</v>
      </c>
    </row>
    <row r="2409" spans="1:4" x14ac:dyDescent="0.2">
      <c r="A2409" s="35">
        <v>44181</v>
      </c>
      <c r="B2409" s="11">
        <v>0</v>
      </c>
      <c r="C2409" s="11">
        <v>0</v>
      </c>
      <c r="D2409" s="11">
        <v>0.38</v>
      </c>
    </row>
    <row r="2410" spans="1:4" x14ac:dyDescent="0.2">
      <c r="A2410" s="35">
        <v>44182</v>
      </c>
      <c r="B2410" s="11">
        <v>0</v>
      </c>
      <c r="C2410" s="11">
        <v>0</v>
      </c>
      <c r="D2410" s="11">
        <v>0.4</v>
      </c>
    </row>
    <row r="2411" spans="1:4" x14ac:dyDescent="0.2">
      <c r="A2411" s="35">
        <v>44183</v>
      </c>
      <c r="B2411" s="11">
        <v>0</v>
      </c>
      <c r="C2411" s="11">
        <v>0</v>
      </c>
      <c r="D2411" s="11">
        <v>0.41</v>
      </c>
    </row>
    <row r="2412" spans="1:4" x14ac:dyDescent="0.2">
      <c r="A2412" s="35">
        <v>44186</v>
      </c>
      <c r="B2412" s="11">
        <v>0</v>
      </c>
      <c r="C2412" s="11">
        <v>0</v>
      </c>
      <c r="D2412" s="11">
        <v>0.46</v>
      </c>
    </row>
    <row r="2413" spans="1:4" x14ac:dyDescent="0.2">
      <c r="A2413" s="35">
        <v>44187</v>
      </c>
      <c r="B2413" s="11">
        <v>0</v>
      </c>
      <c r="C2413" s="11">
        <v>0</v>
      </c>
      <c r="D2413" s="11">
        <v>0.5</v>
      </c>
    </row>
    <row r="2414" spans="1:4" x14ac:dyDescent="0.2">
      <c r="A2414" s="35">
        <v>44188</v>
      </c>
      <c r="B2414" s="11">
        <v>0</v>
      </c>
      <c r="C2414" s="11">
        <v>0</v>
      </c>
      <c r="D2414" s="11">
        <v>0.52</v>
      </c>
    </row>
    <row r="2415" spans="1:4" x14ac:dyDescent="0.2">
      <c r="A2415" s="35">
        <v>44189</v>
      </c>
      <c r="B2415" s="11">
        <v>0</v>
      </c>
      <c r="C2415" s="11">
        <v>0</v>
      </c>
      <c r="D2415" s="11">
        <v>0.52</v>
      </c>
    </row>
    <row r="2416" spans="1:4" x14ac:dyDescent="0.2">
      <c r="A2416" s="35">
        <v>44190</v>
      </c>
      <c r="B2416" s="11">
        <v>0</v>
      </c>
      <c r="C2416" s="11">
        <v>0</v>
      </c>
      <c r="D2416" s="11">
        <v>0.52</v>
      </c>
    </row>
    <row r="2417" spans="1:4" x14ac:dyDescent="0.2">
      <c r="A2417" s="35">
        <v>44193</v>
      </c>
      <c r="B2417" s="11">
        <v>0</v>
      </c>
      <c r="C2417" s="11">
        <v>0</v>
      </c>
      <c r="D2417" s="11">
        <v>0.52</v>
      </c>
    </row>
    <row r="2418" spans="1:4" x14ac:dyDescent="0.2">
      <c r="A2418" s="35">
        <v>44194</v>
      </c>
      <c r="B2418" s="11">
        <v>0</v>
      </c>
      <c r="C2418" s="11">
        <v>0</v>
      </c>
      <c r="D2418" s="11">
        <v>0.51</v>
      </c>
    </row>
    <row r="2419" spans="1:4" x14ac:dyDescent="0.2">
      <c r="A2419" s="35">
        <v>44195</v>
      </c>
      <c r="B2419" s="11">
        <v>0</v>
      </c>
      <c r="C2419" s="11">
        <v>0</v>
      </c>
      <c r="D2419" s="11">
        <v>0.5</v>
      </c>
    </row>
    <row r="2420" spans="1:4" x14ac:dyDescent="0.2">
      <c r="A2420" s="35">
        <v>44196</v>
      </c>
      <c r="B2420" s="11">
        <v>0</v>
      </c>
      <c r="C2420" s="11">
        <v>0</v>
      </c>
      <c r="D2420" s="11">
        <v>0.49</v>
      </c>
    </row>
    <row r="2421" spans="1:4" x14ac:dyDescent="0.2">
      <c r="A2421" s="35">
        <v>44197</v>
      </c>
      <c r="D2421" s="11">
        <v>0.49</v>
      </c>
    </row>
    <row r="2422" spans="1:4" x14ac:dyDescent="0.2">
      <c r="A2422" s="35">
        <v>44200</v>
      </c>
      <c r="B2422" s="11">
        <v>0</v>
      </c>
      <c r="C2422" s="11">
        <v>0</v>
      </c>
      <c r="D2422" s="11">
        <v>0.48</v>
      </c>
    </row>
    <row r="2423" spans="1:4" x14ac:dyDescent="0.2">
      <c r="A2423" s="35">
        <v>44201</v>
      </c>
      <c r="B2423" s="11">
        <v>-0.01</v>
      </c>
      <c r="C2423" s="11">
        <v>0</v>
      </c>
      <c r="D2423" s="11">
        <v>0.45</v>
      </c>
    </row>
    <row r="2424" spans="1:4" x14ac:dyDescent="0.2">
      <c r="A2424" s="35">
        <v>44202</v>
      </c>
      <c r="B2424" s="11">
        <v>-0.01</v>
      </c>
      <c r="C2424" s="11">
        <v>0</v>
      </c>
      <c r="D2424" s="11">
        <v>0.45</v>
      </c>
    </row>
    <row r="2425" spans="1:4" x14ac:dyDescent="0.2">
      <c r="A2425" s="35">
        <v>44203</v>
      </c>
      <c r="B2425" s="11">
        <v>-0.01</v>
      </c>
      <c r="C2425" s="11">
        <v>0</v>
      </c>
      <c r="D2425" s="11">
        <v>0.45</v>
      </c>
    </row>
    <row r="2426" spans="1:4" x14ac:dyDescent="0.2">
      <c r="A2426" s="35">
        <v>44204</v>
      </c>
      <c r="B2426" s="11">
        <v>0</v>
      </c>
      <c r="C2426" s="11">
        <v>0</v>
      </c>
      <c r="D2426" s="11">
        <v>0.46</v>
      </c>
    </row>
    <row r="2427" spans="1:4" x14ac:dyDescent="0.2">
      <c r="A2427" s="35">
        <v>44207</v>
      </c>
      <c r="B2427" s="11">
        <v>0</v>
      </c>
      <c r="C2427" s="11">
        <v>0</v>
      </c>
      <c r="D2427" s="11">
        <v>0.47</v>
      </c>
    </row>
    <row r="2428" spans="1:4" x14ac:dyDescent="0.2">
      <c r="A2428" s="35">
        <v>44208</v>
      </c>
      <c r="B2428" s="11">
        <v>0</v>
      </c>
      <c r="C2428" s="11">
        <v>0</v>
      </c>
      <c r="D2428" s="11">
        <v>0.5</v>
      </c>
    </row>
    <row r="2429" spans="1:4" x14ac:dyDescent="0.2">
      <c r="A2429" s="35">
        <v>44209</v>
      </c>
      <c r="B2429" s="11">
        <v>0</v>
      </c>
      <c r="C2429" s="11">
        <v>0</v>
      </c>
      <c r="D2429" s="11">
        <v>0.53</v>
      </c>
    </row>
    <row r="2430" spans="1:4" x14ac:dyDescent="0.2">
      <c r="A2430" s="35">
        <v>44210</v>
      </c>
      <c r="B2430" s="11">
        <v>0</v>
      </c>
      <c r="C2430" s="11">
        <v>0</v>
      </c>
      <c r="D2430" s="11">
        <v>0.54</v>
      </c>
    </row>
    <row r="2431" spans="1:4" x14ac:dyDescent="0.2">
      <c r="A2431" s="35">
        <v>44211</v>
      </c>
      <c r="B2431" s="11">
        <v>0</v>
      </c>
      <c r="C2431" s="11">
        <v>0</v>
      </c>
      <c r="D2431" s="11">
        <v>0.53</v>
      </c>
    </row>
    <row r="2432" spans="1:4" x14ac:dyDescent="0.2">
      <c r="A2432" s="35">
        <v>44214</v>
      </c>
      <c r="B2432" s="11">
        <v>0</v>
      </c>
      <c r="C2432" s="11">
        <v>0</v>
      </c>
      <c r="D2432" s="11">
        <v>0.5</v>
      </c>
    </row>
    <row r="2433" spans="1:4" x14ac:dyDescent="0.2">
      <c r="A2433" s="35">
        <v>44215</v>
      </c>
      <c r="B2433" s="11">
        <v>0</v>
      </c>
      <c r="C2433" s="11">
        <v>0</v>
      </c>
      <c r="D2433" s="11">
        <v>0.5</v>
      </c>
    </row>
    <row r="2434" spans="1:4" x14ac:dyDescent="0.2">
      <c r="A2434" s="35">
        <v>44216</v>
      </c>
      <c r="B2434" s="11">
        <v>0</v>
      </c>
      <c r="C2434" s="11">
        <v>0</v>
      </c>
      <c r="D2434" s="11">
        <v>0.5</v>
      </c>
    </row>
    <row r="2435" spans="1:4" x14ac:dyDescent="0.2">
      <c r="A2435" s="35">
        <v>44217</v>
      </c>
      <c r="B2435" s="11">
        <v>0</v>
      </c>
      <c r="C2435" s="11">
        <v>0</v>
      </c>
      <c r="D2435" s="11">
        <v>0.49</v>
      </c>
    </row>
    <row r="2436" spans="1:4" x14ac:dyDescent="0.2">
      <c r="A2436" s="35">
        <v>44218</v>
      </c>
      <c r="B2436" s="11">
        <v>0</v>
      </c>
      <c r="C2436" s="11">
        <v>0</v>
      </c>
      <c r="D2436" s="11">
        <v>0.49</v>
      </c>
    </row>
    <row r="2437" spans="1:4" x14ac:dyDescent="0.2">
      <c r="A2437" s="35">
        <v>44221</v>
      </c>
      <c r="B2437" s="11">
        <v>0</v>
      </c>
      <c r="C2437" s="11">
        <v>0</v>
      </c>
      <c r="D2437" s="11">
        <v>0.47</v>
      </c>
    </row>
    <row r="2438" spans="1:4" x14ac:dyDescent="0.2">
      <c r="A2438" s="35">
        <v>44222</v>
      </c>
      <c r="B2438" s="11">
        <v>0</v>
      </c>
      <c r="C2438" s="11">
        <v>0</v>
      </c>
      <c r="D2438" s="11">
        <v>0.48</v>
      </c>
    </row>
    <row r="2439" spans="1:4" x14ac:dyDescent="0.2">
      <c r="A2439" s="35">
        <v>44223</v>
      </c>
      <c r="B2439" s="11">
        <v>0</v>
      </c>
      <c r="C2439" s="11">
        <v>0</v>
      </c>
      <c r="D2439" s="11">
        <v>0.48</v>
      </c>
    </row>
    <row r="2440" spans="1:4" x14ac:dyDescent="0.2">
      <c r="A2440" s="35">
        <v>44224</v>
      </c>
      <c r="B2440" s="11">
        <v>0</v>
      </c>
      <c r="C2440" s="11">
        <v>0</v>
      </c>
      <c r="D2440" s="11">
        <v>0.47</v>
      </c>
    </row>
    <row r="2441" spans="1:4" x14ac:dyDescent="0.2">
      <c r="A2441" s="35">
        <v>44225</v>
      </c>
      <c r="B2441" s="11">
        <v>0</v>
      </c>
      <c r="C2441" s="11">
        <v>0</v>
      </c>
      <c r="D2441" s="11">
        <v>0.48</v>
      </c>
    </row>
    <row r="2442" spans="1:4" x14ac:dyDescent="0.2">
      <c r="A2442" s="35">
        <v>44228</v>
      </c>
      <c r="B2442" s="11">
        <v>0</v>
      </c>
      <c r="C2442" s="11">
        <v>0</v>
      </c>
      <c r="D2442" s="11">
        <v>0.47</v>
      </c>
    </row>
    <row r="2443" spans="1:4" x14ac:dyDescent="0.2">
      <c r="A2443" s="35">
        <v>44229</v>
      </c>
      <c r="B2443" s="11">
        <v>0</v>
      </c>
      <c r="C2443" s="11">
        <v>0</v>
      </c>
      <c r="D2443" s="11">
        <v>0.45</v>
      </c>
    </row>
    <row r="2444" spans="1:4" x14ac:dyDescent="0.2">
      <c r="A2444" s="35">
        <v>44230</v>
      </c>
      <c r="B2444" s="11">
        <v>0</v>
      </c>
      <c r="C2444" s="11">
        <v>0</v>
      </c>
      <c r="D2444" s="11">
        <v>0.45</v>
      </c>
    </row>
    <row r="2445" spans="1:4" x14ac:dyDescent="0.2">
      <c r="A2445" s="35">
        <v>44231</v>
      </c>
      <c r="B2445" s="11">
        <v>0</v>
      </c>
      <c r="C2445" s="11">
        <v>0</v>
      </c>
      <c r="D2445" s="11">
        <v>0.46</v>
      </c>
    </row>
    <row r="2446" spans="1:4" x14ac:dyDescent="0.2">
      <c r="A2446" s="35">
        <v>44232</v>
      </c>
      <c r="B2446" s="11">
        <v>0</v>
      </c>
      <c r="C2446" s="11">
        <v>0</v>
      </c>
      <c r="D2446" s="11">
        <v>0.46</v>
      </c>
    </row>
    <row r="2447" spans="1:4" x14ac:dyDescent="0.2">
      <c r="A2447" s="35">
        <v>44235</v>
      </c>
      <c r="B2447" s="11">
        <v>0</v>
      </c>
      <c r="C2447" s="11">
        <v>0</v>
      </c>
      <c r="D2447" s="11">
        <v>0.46</v>
      </c>
    </row>
    <row r="2448" spans="1:4" x14ac:dyDescent="0.2">
      <c r="A2448" s="35">
        <v>44236</v>
      </c>
      <c r="B2448" s="11">
        <v>0</v>
      </c>
      <c r="C2448" s="11">
        <v>0</v>
      </c>
      <c r="D2448" s="11">
        <v>0.46</v>
      </c>
    </row>
    <row r="2449" spans="1:4" x14ac:dyDescent="0.2">
      <c r="A2449" s="35">
        <v>44237</v>
      </c>
      <c r="B2449" s="11">
        <v>0</v>
      </c>
      <c r="C2449" s="11">
        <v>0</v>
      </c>
      <c r="D2449" s="11">
        <v>0.46</v>
      </c>
    </row>
    <row r="2450" spans="1:4" x14ac:dyDescent="0.2">
      <c r="A2450" s="35">
        <v>44238</v>
      </c>
      <c r="B2450" s="11">
        <v>0</v>
      </c>
      <c r="C2450" s="11">
        <v>0</v>
      </c>
      <c r="D2450" s="11">
        <v>0.45</v>
      </c>
    </row>
    <row r="2451" spans="1:4" x14ac:dyDescent="0.2">
      <c r="A2451" s="35">
        <v>44239</v>
      </c>
      <c r="B2451" s="11">
        <v>0</v>
      </c>
      <c r="C2451" s="11">
        <v>0</v>
      </c>
      <c r="D2451" s="11">
        <v>0.46</v>
      </c>
    </row>
    <row r="2452" spans="1:4" x14ac:dyDescent="0.2">
      <c r="A2452" s="35">
        <v>44242</v>
      </c>
      <c r="B2452" s="11">
        <v>0</v>
      </c>
      <c r="C2452" s="11">
        <v>0</v>
      </c>
      <c r="D2452" s="11">
        <v>0.47</v>
      </c>
    </row>
    <row r="2453" spans="1:4" x14ac:dyDescent="0.2">
      <c r="A2453" s="35">
        <v>44243</v>
      </c>
      <c r="B2453" s="11">
        <v>0</v>
      </c>
      <c r="C2453" s="11">
        <v>0</v>
      </c>
      <c r="D2453" s="11">
        <v>0.47</v>
      </c>
    </row>
    <row r="2454" spans="1:4" x14ac:dyDescent="0.2">
      <c r="A2454" s="35">
        <v>44244</v>
      </c>
      <c r="B2454" s="11">
        <v>0</v>
      </c>
      <c r="C2454" s="11">
        <v>0</v>
      </c>
      <c r="D2454" s="11">
        <v>0.47</v>
      </c>
    </row>
    <row r="2455" spans="1:4" x14ac:dyDescent="0.2">
      <c r="A2455" s="35">
        <v>44245</v>
      </c>
      <c r="B2455" s="11">
        <v>0</v>
      </c>
      <c r="C2455" s="11">
        <v>0</v>
      </c>
      <c r="D2455" s="11">
        <v>0.45</v>
      </c>
    </row>
    <row r="2456" spans="1:4" x14ac:dyDescent="0.2">
      <c r="A2456" s="35">
        <v>44246</v>
      </c>
      <c r="B2456" s="11">
        <v>0</v>
      </c>
      <c r="C2456" s="11">
        <v>0</v>
      </c>
      <c r="D2456" s="11">
        <v>0.44</v>
      </c>
    </row>
    <row r="2457" spans="1:4" x14ac:dyDescent="0.2">
      <c r="A2457" s="35">
        <v>44249</v>
      </c>
      <c r="B2457" s="11">
        <v>0</v>
      </c>
      <c r="C2457" s="11">
        <v>0</v>
      </c>
      <c r="D2457" s="11">
        <v>0.44</v>
      </c>
    </row>
    <row r="2458" spans="1:4" x14ac:dyDescent="0.2">
      <c r="A2458" s="35">
        <v>44250</v>
      </c>
      <c r="B2458" s="11">
        <v>0</v>
      </c>
      <c r="C2458" s="11">
        <v>0</v>
      </c>
      <c r="D2458" s="11">
        <v>0.44</v>
      </c>
    </row>
    <row r="2459" spans="1:4" x14ac:dyDescent="0.2">
      <c r="A2459" s="35">
        <v>44251</v>
      </c>
      <c r="B2459" s="11">
        <v>0</v>
      </c>
      <c r="C2459" s="11">
        <v>0</v>
      </c>
      <c r="D2459" s="11">
        <v>0.45</v>
      </c>
    </row>
    <row r="2460" spans="1:4" x14ac:dyDescent="0.2">
      <c r="A2460" s="35">
        <v>44252</v>
      </c>
      <c r="B2460" s="11">
        <v>0</v>
      </c>
      <c r="C2460" s="11">
        <v>0</v>
      </c>
      <c r="D2460" s="11">
        <v>0.45</v>
      </c>
    </row>
    <row r="2461" spans="1:4" x14ac:dyDescent="0.2">
      <c r="A2461" s="35">
        <v>44253</v>
      </c>
      <c r="B2461" s="11">
        <v>0</v>
      </c>
      <c r="C2461" s="11">
        <v>0</v>
      </c>
      <c r="D2461" s="11">
        <v>0.45</v>
      </c>
    </row>
    <row r="2462" spans="1:4" x14ac:dyDescent="0.2">
      <c r="A2462" s="35">
        <v>44256</v>
      </c>
      <c r="B2462" s="11">
        <v>0</v>
      </c>
      <c r="C2462" s="11">
        <v>0</v>
      </c>
      <c r="D2462" s="11">
        <v>0.44</v>
      </c>
    </row>
    <row r="2463" spans="1:4" x14ac:dyDescent="0.2">
      <c r="A2463" s="35">
        <v>44257</v>
      </c>
      <c r="B2463" s="11">
        <v>0</v>
      </c>
      <c r="C2463" s="11">
        <v>0</v>
      </c>
      <c r="D2463" s="11">
        <v>0.45</v>
      </c>
    </row>
    <row r="2464" spans="1:4" x14ac:dyDescent="0.2">
      <c r="A2464" s="35">
        <v>44258</v>
      </c>
      <c r="B2464" s="11">
        <v>0</v>
      </c>
      <c r="C2464" s="11">
        <v>0</v>
      </c>
      <c r="D2464" s="11">
        <v>0.45</v>
      </c>
    </row>
    <row r="2465" spans="1:4" x14ac:dyDescent="0.2">
      <c r="A2465" s="35">
        <v>44259</v>
      </c>
      <c r="B2465" s="11">
        <v>0</v>
      </c>
      <c r="C2465" s="11">
        <v>0</v>
      </c>
      <c r="D2465" s="11">
        <v>0.46</v>
      </c>
    </row>
    <row r="2466" spans="1:4" x14ac:dyDescent="0.2">
      <c r="A2466" s="35">
        <v>44260</v>
      </c>
      <c r="B2466" s="11">
        <v>0</v>
      </c>
      <c r="C2466" s="11">
        <v>0</v>
      </c>
      <c r="D2466" s="11">
        <v>0.46</v>
      </c>
    </row>
    <row r="2467" spans="1:4" x14ac:dyDescent="0.2">
      <c r="A2467" s="35">
        <v>44263</v>
      </c>
      <c r="B2467" s="11">
        <v>0</v>
      </c>
      <c r="C2467" s="11">
        <v>0</v>
      </c>
      <c r="D2467" s="11">
        <v>0.45</v>
      </c>
    </row>
    <row r="2468" spans="1:4" x14ac:dyDescent="0.2">
      <c r="A2468" s="35">
        <v>44264</v>
      </c>
      <c r="B2468" s="11">
        <v>0</v>
      </c>
      <c r="C2468" s="11">
        <v>0</v>
      </c>
      <c r="D2468" s="11">
        <v>0.46</v>
      </c>
    </row>
    <row r="2469" spans="1:4" x14ac:dyDescent="0.2">
      <c r="A2469" s="35">
        <v>44265</v>
      </c>
      <c r="B2469" s="11">
        <v>0</v>
      </c>
      <c r="C2469" s="11">
        <v>0</v>
      </c>
      <c r="D2469" s="11">
        <v>0.45</v>
      </c>
    </row>
    <row r="2470" spans="1:4" x14ac:dyDescent="0.2">
      <c r="A2470" s="35">
        <v>44266</v>
      </c>
      <c r="B2470" s="11">
        <v>0</v>
      </c>
      <c r="C2470" s="11">
        <v>0</v>
      </c>
      <c r="D2470" s="11">
        <v>0.44</v>
      </c>
    </row>
    <row r="2471" spans="1:4" x14ac:dyDescent="0.2">
      <c r="A2471" s="35">
        <v>44267</v>
      </c>
      <c r="B2471" s="11">
        <v>0</v>
      </c>
      <c r="C2471" s="11">
        <v>0</v>
      </c>
      <c r="D2471" s="11">
        <v>0.43</v>
      </c>
    </row>
    <row r="2472" spans="1:4" x14ac:dyDescent="0.2">
      <c r="A2472" s="35">
        <v>44270</v>
      </c>
      <c r="B2472" s="11">
        <v>0</v>
      </c>
      <c r="C2472" s="11">
        <v>0</v>
      </c>
      <c r="D2472" s="11">
        <v>0.42</v>
      </c>
    </row>
    <row r="2473" spans="1:4" x14ac:dyDescent="0.2">
      <c r="A2473" s="35">
        <v>44271</v>
      </c>
      <c r="B2473" s="11">
        <v>0</v>
      </c>
      <c r="C2473" s="11">
        <v>0</v>
      </c>
      <c r="D2473" s="11">
        <v>0.43</v>
      </c>
    </row>
    <row r="2474" spans="1:4" x14ac:dyDescent="0.2">
      <c r="A2474" s="35">
        <v>44272</v>
      </c>
      <c r="B2474" s="11">
        <v>0</v>
      </c>
      <c r="C2474" s="11">
        <v>0</v>
      </c>
      <c r="D2474" s="11">
        <v>0.42</v>
      </c>
    </row>
    <row r="2475" spans="1:4" x14ac:dyDescent="0.2">
      <c r="A2475" s="35">
        <v>44273</v>
      </c>
      <c r="B2475" s="11">
        <v>0</v>
      </c>
      <c r="C2475" s="11">
        <v>0</v>
      </c>
      <c r="D2475" s="11">
        <v>0.41</v>
      </c>
    </row>
    <row r="2476" spans="1:4" x14ac:dyDescent="0.2">
      <c r="A2476" s="35">
        <v>44274</v>
      </c>
      <c r="B2476" s="11">
        <v>0</v>
      </c>
      <c r="C2476" s="11">
        <v>0</v>
      </c>
      <c r="D2476" s="11">
        <v>0.41</v>
      </c>
    </row>
    <row r="2477" spans="1:4" x14ac:dyDescent="0.2">
      <c r="A2477" s="35">
        <v>44277</v>
      </c>
      <c r="B2477" s="11">
        <v>0</v>
      </c>
      <c r="C2477" s="11">
        <v>0</v>
      </c>
      <c r="D2477" s="11">
        <v>0.4</v>
      </c>
    </row>
    <row r="2478" spans="1:4" x14ac:dyDescent="0.2">
      <c r="A2478" s="35">
        <v>44278</v>
      </c>
      <c r="B2478" s="11">
        <v>0</v>
      </c>
      <c r="C2478" s="11">
        <v>0</v>
      </c>
      <c r="D2478" s="11">
        <v>0.39</v>
      </c>
    </row>
    <row r="2479" spans="1:4" x14ac:dyDescent="0.2">
      <c r="A2479" s="35">
        <v>44279</v>
      </c>
      <c r="B2479" s="11">
        <v>0</v>
      </c>
      <c r="C2479" s="11">
        <v>0</v>
      </c>
      <c r="D2479" s="11">
        <v>0.39</v>
      </c>
    </row>
    <row r="2480" spans="1:4" x14ac:dyDescent="0.2">
      <c r="A2480" s="35">
        <v>44280</v>
      </c>
      <c r="B2480" s="11">
        <v>0</v>
      </c>
      <c r="C2480" s="11">
        <v>0</v>
      </c>
      <c r="D2480" s="11">
        <v>0.38</v>
      </c>
    </row>
    <row r="2481" spans="1:4" x14ac:dyDescent="0.2">
      <c r="A2481" s="35">
        <v>44281</v>
      </c>
      <c r="B2481" s="11">
        <v>0</v>
      </c>
      <c r="C2481" s="11">
        <v>0</v>
      </c>
      <c r="D2481" s="11">
        <v>0.38</v>
      </c>
    </row>
    <row r="2482" spans="1:4" x14ac:dyDescent="0.2">
      <c r="A2482" s="35">
        <v>44284</v>
      </c>
      <c r="B2482" s="11">
        <v>0</v>
      </c>
      <c r="C2482" s="11">
        <v>0</v>
      </c>
      <c r="D2482" s="11">
        <v>0.38</v>
      </c>
    </row>
    <row r="2483" spans="1:4" x14ac:dyDescent="0.2">
      <c r="A2483" s="35">
        <v>44285</v>
      </c>
      <c r="B2483" s="11">
        <v>0</v>
      </c>
      <c r="C2483" s="11">
        <v>0</v>
      </c>
      <c r="D2483" s="11">
        <v>0.38</v>
      </c>
    </row>
    <row r="2484" spans="1:4" x14ac:dyDescent="0.2">
      <c r="A2484" s="35">
        <v>44286</v>
      </c>
      <c r="B2484" s="11">
        <v>0</v>
      </c>
      <c r="C2484" s="11">
        <v>0</v>
      </c>
      <c r="D2484" s="11">
        <v>0.38</v>
      </c>
    </row>
    <row r="2485" spans="1:4" x14ac:dyDescent="0.2">
      <c r="A2485" s="35">
        <v>44287</v>
      </c>
      <c r="D2485" s="11">
        <v>0.38</v>
      </c>
    </row>
    <row r="2486" spans="1:4" x14ac:dyDescent="0.2">
      <c r="A2486" s="35">
        <v>44288</v>
      </c>
      <c r="D2486" s="11">
        <v>0.38</v>
      </c>
    </row>
    <row r="2487" spans="1:4" x14ac:dyDescent="0.2">
      <c r="A2487" s="35">
        <v>44291</v>
      </c>
      <c r="D2487" s="11">
        <v>0.38</v>
      </c>
    </row>
    <row r="2488" spans="1:4" x14ac:dyDescent="0.2">
      <c r="A2488" s="35">
        <v>44292</v>
      </c>
      <c r="B2488" s="11">
        <v>0</v>
      </c>
      <c r="C2488" s="11">
        <v>0</v>
      </c>
      <c r="D2488" s="11">
        <v>0.36</v>
      </c>
    </row>
    <row r="2489" spans="1:4" x14ac:dyDescent="0.2">
      <c r="A2489" s="35">
        <v>44293</v>
      </c>
      <c r="B2489" s="11">
        <v>0</v>
      </c>
      <c r="C2489" s="11">
        <v>0</v>
      </c>
      <c r="D2489" s="11">
        <v>0.35</v>
      </c>
    </row>
    <row r="2490" spans="1:4" x14ac:dyDescent="0.2">
      <c r="A2490" s="35">
        <v>44294</v>
      </c>
      <c r="B2490" s="11">
        <v>0</v>
      </c>
      <c r="C2490" s="11">
        <v>0</v>
      </c>
      <c r="D2490" s="11">
        <v>0.35</v>
      </c>
    </row>
    <row r="2491" spans="1:4" x14ac:dyDescent="0.2">
      <c r="A2491" s="35">
        <v>44295</v>
      </c>
      <c r="B2491" s="11">
        <v>0</v>
      </c>
      <c r="C2491" s="11">
        <v>0</v>
      </c>
      <c r="D2491" s="11">
        <v>0.35</v>
      </c>
    </row>
    <row r="2492" spans="1:4" x14ac:dyDescent="0.2">
      <c r="A2492" s="35">
        <v>44298</v>
      </c>
      <c r="B2492" s="11">
        <v>0</v>
      </c>
      <c r="C2492" s="11">
        <v>0</v>
      </c>
      <c r="D2492" s="11">
        <v>0.35</v>
      </c>
    </row>
    <row r="2493" spans="1:4" x14ac:dyDescent="0.2">
      <c r="A2493" s="35">
        <v>44299</v>
      </c>
      <c r="B2493" s="11">
        <v>0</v>
      </c>
      <c r="C2493" s="11">
        <v>0</v>
      </c>
      <c r="D2493" s="11">
        <v>0.35</v>
      </c>
    </row>
    <row r="2494" spans="1:4" x14ac:dyDescent="0.2">
      <c r="A2494" s="35">
        <v>44300</v>
      </c>
      <c r="B2494" s="11">
        <v>0</v>
      </c>
      <c r="C2494" s="11">
        <v>0</v>
      </c>
      <c r="D2494" s="11">
        <v>0.35</v>
      </c>
    </row>
    <row r="2495" spans="1:4" x14ac:dyDescent="0.2">
      <c r="A2495" s="35">
        <v>44301</v>
      </c>
      <c r="B2495" s="11">
        <v>0</v>
      </c>
      <c r="C2495" s="11">
        <v>0</v>
      </c>
      <c r="D2495" s="11">
        <v>0.34</v>
      </c>
    </row>
    <row r="2496" spans="1:4" x14ac:dyDescent="0.2">
      <c r="A2496" s="35">
        <v>44302</v>
      </c>
      <c r="B2496" s="11">
        <v>0</v>
      </c>
      <c r="C2496" s="11">
        <v>0</v>
      </c>
      <c r="D2496" s="11">
        <v>0.32</v>
      </c>
    </row>
    <row r="2497" spans="1:4" x14ac:dyDescent="0.2">
      <c r="A2497" s="35">
        <v>44305</v>
      </c>
      <c r="B2497" s="11">
        <v>0</v>
      </c>
      <c r="C2497" s="11">
        <v>0</v>
      </c>
      <c r="D2497" s="11">
        <v>0.32</v>
      </c>
    </row>
    <row r="2498" spans="1:4" x14ac:dyDescent="0.2">
      <c r="A2498" s="35">
        <v>44306</v>
      </c>
      <c r="B2498" s="11">
        <v>0</v>
      </c>
      <c r="C2498" s="11">
        <v>0</v>
      </c>
      <c r="D2498" s="11">
        <v>0.31</v>
      </c>
    </row>
    <row r="2499" spans="1:4" x14ac:dyDescent="0.2">
      <c r="A2499" s="35">
        <v>44307</v>
      </c>
      <c r="B2499" s="11">
        <v>0</v>
      </c>
      <c r="C2499" s="11">
        <v>0</v>
      </c>
      <c r="D2499" s="11">
        <v>0.31</v>
      </c>
    </row>
    <row r="2500" spans="1:4" x14ac:dyDescent="0.2">
      <c r="A2500" s="35">
        <v>44308</v>
      </c>
      <c r="B2500" s="11">
        <v>0</v>
      </c>
      <c r="C2500" s="11">
        <v>0</v>
      </c>
      <c r="D2500" s="11">
        <v>0.3</v>
      </c>
    </row>
    <row r="2501" spans="1:4" x14ac:dyDescent="0.2">
      <c r="A2501" s="35">
        <v>44309</v>
      </c>
      <c r="B2501" s="11">
        <v>0</v>
      </c>
      <c r="C2501" s="11">
        <v>0</v>
      </c>
      <c r="D2501" s="11">
        <v>0.3</v>
      </c>
    </row>
    <row r="2502" spans="1:4" x14ac:dyDescent="0.2">
      <c r="A2502" s="35">
        <v>44312</v>
      </c>
      <c r="B2502" s="11">
        <v>0</v>
      </c>
      <c r="C2502" s="11">
        <v>0</v>
      </c>
      <c r="D2502" s="11">
        <v>0.3</v>
      </c>
    </row>
    <row r="2503" spans="1:4" x14ac:dyDescent="0.2">
      <c r="A2503" s="35">
        <v>44313</v>
      </c>
      <c r="B2503" s="11">
        <v>0</v>
      </c>
      <c r="C2503" s="11">
        <v>0</v>
      </c>
      <c r="D2503" s="11">
        <v>0.31</v>
      </c>
    </row>
    <row r="2504" spans="1:4" x14ac:dyDescent="0.2">
      <c r="A2504" s="35">
        <v>44314</v>
      </c>
      <c r="B2504" s="11">
        <v>0</v>
      </c>
      <c r="C2504" s="11">
        <v>0</v>
      </c>
      <c r="D2504" s="11">
        <v>0.3</v>
      </c>
    </row>
    <row r="2505" spans="1:4" x14ac:dyDescent="0.2">
      <c r="A2505" s="35">
        <v>44315</v>
      </c>
      <c r="B2505" s="11">
        <v>0</v>
      </c>
      <c r="C2505" s="11">
        <v>0</v>
      </c>
      <c r="D2505" s="11">
        <v>0.3</v>
      </c>
    </row>
    <row r="2506" spans="1:4" x14ac:dyDescent="0.2">
      <c r="A2506" s="35">
        <v>44316</v>
      </c>
      <c r="B2506" s="11">
        <v>0</v>
      </c>
      <c r="C2506" s="11">
        <v>0</v>
      </c>
      <c r="D2506" s="11">
        <v>0.3</v>
      </c>
    </row>
    <row r="2507" spans="1:4" x14ac:dyDescent="0.2">
      <c r="A2507" s="35">
        <v>44319</v>
      </c>
      <c r="B2507" s="11">
        <v>0</v>
      </c>
      <c r="C2507" s="11">
        <v>0</v>
      </c>
      <c r="D2507" s="11">
        <v>0.28999999999999998</v>
      </c>
    </row>
    <row r="2508" spans="1:4" x14ac:dyDescent="0.2">
      <c r="A2508" s="35">
        <v>44320</v>
      </c>
      <c r="B2508" s="11">
        <v>0</v>
      </c>
      <c r="C2508" s="11">
        <v>0</v>
      </c>
      <c r="D2508" s="11">
        <v>0.28999999999999998</v>
      </c>
    </row>
    <row r="2509" spans="1:4" x14ac:dyDescent="0.2">
      <c r="A2509" s="35">
        <v>44321</v>
      </c>
      <c r="B2509" s="11">
        <v>0</v>
      </c>
      <c r="C2509" s="11">
        <v>0</v>
      </c>
      <c r="D2509" s="11">
        <v>0.28000000000000003</v>
      </c>
    </row>
    <row r="2510" spans="1:4" x14ac:dyDescent="0.2">
      <c r="A2510" s="35">
        <v>44322</v>
      </c>
      <c r="B2510" s="11">
        <v>0</v>
      </c>
      <c r="C2510" s="11">
        <v>0</v>
      </c>
      <c r="D2510" s="11">
        <v>0.27</v>
      </c>
    </row>
    <row r="2511" spans="1:4" x14ac:dyDescent="0.2">
      <c r="A2511" s="35">
        <v>44323</v>
      </c>
      <c r="B2511" s="11">
        <v>0</v>
      </c>
      <c r="C2511" s="11">
        <v>0</v>
      </c>
      <c r="D2511" s="11">
        <v>0.27</v>
      </c>
    </row>
    <row r="2512" spans="1:4" x14ac:dyDescent="0.2">
      <c r="A2512" s="35">
        <v>44326</v>
      </c>
      <c r="B2512" s="11">
        <v>0</v>
      </c>
      <c r="C2512" s="11">
        <v>0</v>
      </c>
      <c r="D2512" s="11">
        <v>0.26</v>
      </c>
    </row>
    <row r="2513" spans="1:4" x14ac:dyDescent="0.2">
      <c r="A2513" s="35">
        <v>44327</v>
      </c>
      <c r="B2513" s="11">
        <v>0</v>
      </c>
      <c r="C2513" s="11">
        <v>0</v>
      </c>
      <c r="D2513" s="11">
        <v>0.26</v>
      </c>
    </row>
    <row r="2514" spans="1:4" x14ac:dyDescent="0.2">
      <c r="A2514" s="35">
        <v>44328</v>
      </c>
      <c r="B2514" s="11">
        <v>0</v>
      </c>
      <c r="C2514" s="11">
        <v>0</v>
      </c>
      <c r="D2514" s="11">
        <v>0.26</v>
      </c>
    </row>
    <row r="2515" spans="1:4" x14ac:dyDescent="0.2">
      <c r="A2515" s="35">
        <v>44329</v>
      </c>
      <c r="D2515" s="11">
        <v>0.26</v>
      </c>
    </row>
    <row r="2516" spans="1:4" x14ac:dyDescent="0.2">
      <c r="A2516" s="35">
        <v>44330</v>
      </c>
      <c r="B2516" s="11">
        <v>0</v>
      </c>
      <c r="C2516" s="11">
        <v>0</v>
      </c>
      <c r="D2516" s="11">
        <v>0.26</v>
      </c>
    </row>
    <row r="2517" spans="1:4" x14ac:dyDescent="0.2">
      <c r="A2517" s="35">
        <v>44333</v>
      </c>
      <c r="D2517" s="11">
        <v>0.26</v>
      </c>
    </row>
    <row r="2518" spans="1:4" x14ac:dyDescent="0.2">
      <c r="A2518" s="35">
        <v>44334</v>
      </c>
      <c r="B2518" s="11">
        <v>0</v>
      </c>
      <c r="C2518" s="11">
        <v>0</v>
      </c>
      <c r="D2518" s="11">
        <v>0.26</v>
      </c>
    </row>
    <row r="2519" spans="1:4" x14ac:dyDescent="0.2">
      <c r="A2519" s="35">
        <v>44335</v>
      </c>
      <c r="B2519" s="11">
        <v>0</v>
      </c>
      <c r="C2519" s="11">
        <v>0</v>
      </c>
      <c r="D2519" s="11">
        <v>0.26</v>
      </c>
    </row>
    <row r="2520" spans="1:4" x14ac:dyDescent="0.2">
      <c r="A2520" s="35">
        <v>44336</v>
      </c>
      <c r="B2520" s="11">
        <v>0</v>
      </c>
      <c r="C2520" s="11">
        <v>0</v>
      </c>
      <c r="D2520" s="11">
        <v>0.26</v>
      </c>
    </row>
    <row r="2521" spans="1:4" x14ac:dyDescent="0.2">
      <c r="A2521" s="35">
        <v>44337</v>
      </c>
      <c r="B2521" s="11">
        <v>0</v>
      </c>
      <c r="C2521" s="11">
        <v>0</v>
      </c>
      <c r="D2521" s="11">
        <v>0.26</v>
      </c>
    </row>
    <row r="2522" spans="1:4" x14ac:dyDescent="0.2">
      <c r="A2522" s="35">
        <v>44340</v>
      </c>
      <c r="D2522" s="11">
        <v>0.26</v>
      </c>
    </row>
    <row r="2523" spans="1:4" x14ac:dyDescent="0.2">
      <c r="A2523" s="35">
        <v>44341</v>
      </c>
      <c r="B2523" s="11">
        <v>0</v>
      </c>
      <c r="C2523" s="11">
        <v>0</v>
      </c>
      <c r="D2523" s="11">
        <v>0.26</v>
      </c>
    </row>
    <row r="2524" spans="1:4" x14ac:dyDescent="0.2">
      <c r="A2524" s="35">
        <v>44342</v>
      </c>
      <c r="B2524" s="11">
        <v>0</v>
      </c>
      <c r="C2524" s="11">
        <v>0</v>
      </c>
      <c r="D2524" s="11">
        <v>0.25</v>
      </c>
    </row>
    <row r="2525" spans="1:4" x14ac:dyDescent="0.2">
      <c r="A2525" s="35">
        <v>44343</v>
      </c>
      <c r="B2525" s="11">
        <v>0</v>
      </c>
      <c r="C2525" s="11">
        <v>0</v>
      </c>
      <c r="D2525" s="11">
        <v>0.24</v>
      </c>
    </row>
    <row r="2526" spans="1:4" x14ac:dyDescent="0.2">
      <c r="A2526" s="35">
        <v>44344</v>
      </c>
      <c r="B2526" s="11">
        <v>0</v>
      </c>
      <c r="C2526" s="11">
        <v>0</v>
      </c>
      <c r="D2526" s="11">
        <v>0.24</v>
      </c>
    </row>
    <row r="2527" spans="1:4" x14ac:dyDescent="0.2">
      <c r="A2527" s="35">
        <v>44347</v>
      </c>
      <c r="B2527" s="11">
        <v>0</v>
      </c>
      <c r="C2527" s="11">
        <v>0</v>
      </c>
      <c r="D2527" s="11">
        <v>0.24</v>
      </c>
    </row>
    <row r="2528" spans="1:4" x14ac:dyDescent="0.2">
      <c r="A2528" s="35">
        <v>44348</v>
      </c>
      <c r="B2528" s="11">
        <v>0</v>
      </c>
      <c r="C2528" s="11">
        <v>0</v>
      </c>
      <c r="D2528" s="11">
        <v>0.24</v>
      </c>
    </row>
    <row r="2529" spans="1:4" x14ac:dyDescent="0.2">
      <c r="A2529" s="35">
        <v>44349</v>
      </c>
      <c r="B2529" s="11">
        <v>0</v>
      </c>
      <c r="C2529" s="11">
        <v>0</v>
      </c>
      <c r="D2529" s="11">
        <v>0.24</v>
      </c>
    </row>
    <row r="2530" spans="1:4" x14ac:dyDescent="0.2">
      <c r="A2530" s="35">
        <v>44350</v>
      </c>
      <c r="B2530" s="11">
        <v>0</v>
      </c>
      <c r="C2530" s="11">
        <v>0</v>
      </c>
      <c r="D2530" s="11">
        <v>0.23</v>
      </c>
    </row>
    <row r="2531" spans="1:4" x14ac:dyDescent="0.2">
      <c r="A2531" s="35">
        <v>44351</v>
      </c>
      <c r="B2531" s="11">
        <v>-0.01</v>
      </c>
      <c r="C2531" s="11">
        <v>0</v>
      </c>
      <c r="D2531" s="11">
        <v>0.22</v>
      </c>
    </row>
    <row r="2532" spans="1:4" x14ac:dyDescent="0.2">
      <c r="A2532" s="35">
        <v>44354</v>
      </c>
      <c r="B2532" s="11">
        <v>0</v>
      </c>
      <c r="C2532" s="11">
        <v>0</v>
      </c>
      <c r="D2532" s="11">
        <v>0.22</v>
      </c>
    </row>
    <row r="2533" spans="1:4" x14ac:dyDescent="0.2">
      <c r="A2533" s="35">
        <v>44355</v>
      </c>
      <c r="B2533" s="11">
        <v>0</v>
      </c>
      <c r="C2533" s="11">
        <v>0</v>
      </c>
      <c r="D2533" s="11">
        <v>0.22</v>
      </c>
    </row>
    <row r="2534" spans="1:4" x14ac:dyDescent="0.2">
      <c r="A2534" s="35">
        <v>44356</v>
      </c>
      <c r="B2534" s="11">
        <v>0</v>
      </c>
      <c r="C2534" s="11">
        <v>0</v>
      </c>
      <c r="D2534" s="11">
        <v>0.22</v>
      </c>
    </row>
    <row r="2535" spans="1:4" x14ac:dyDescent="0.2">
      <c r="A2535" s="35">
        <v>44357</v>
      </c>
      <c r="B2535" s="11">
        <v>0</v>
      </c>
      <c r="C2535" s="11">
        <v>0</v>
      </c>
      <c r="D2535" s="11">
        <v>0.21</v>
      </c>
    </row>
    <row r="2536" spans="1:4" x14ac:dyDescent="0.2">
      <c r="A2536" s="35">
        <v>44358</v>
      </c>
      <c r="B2536" s="11">
        <v>0</v>
      </c>
      <c r="C2536" s="11">
        <v>0</v>
      </c>
      <c r="D2536" s="11">
        <v>0.21</v>
      </c>
    </row>
    <row r="2537" spans="1:4" x14ac:dyDescent="0.2">
      <c r="A2537" s="35">
        <v>44361</v>
      </c>
      <c r="B2537" s="11">
        <v>0</v>
      </c>
      <c r="C2537" s="11">
        <v>0</v>
      </c>
      <c r="D2537" s="11">
        <v>0.2</v>
      </c>
    </row>
    <row r="2538" spans="1:4" x14ac:dyDescent="0.2">
      <c r="A2538" s="35">
        <v>44362</v>
      </c>
      <c r="B2538" s="11">
        <v>0</v>
      </c>
      <c r="C2538" s="11">
        <v>0</v>
      </c>
      <c r="D2538" s="11">
        <v>0.2</v>
      </c>
    </row>
    <row r="2539" spans="1:4" x14ac:dyDescent="0.2">
      <c r="A2539" s="35">
        <v>44363</v>
      </c>
      <c r="B2539" s="11">
        <v>0</v>
      </c>
      <c r="C2539" s="11">
        <v>0</v>
      </c>
      <c r="D2539" s="11">
        <v>0.2</v>
      </c>
    </row>
    <row r="2540" spans="1:4" x14ac:dyDescent="0.2">
      <c r="A2540" s="35">
        <v>44364</v>
      </c>
      <c r="B2540" s="11">
        <v>0</v>
      </c>
      <c r="C2540" s="11">
        <v>0</v>
      </c>
      <c r="D2540" s="11">
        <v>0.2</v>
      </c>
    </row>
    <row r="2541" spans="1:4" x14ac:dyDescent="0.2">
      <c r="A2541" s="35">
        <v>44365</v>
      </c>
      <c r="B2541" s="11">
        <v>0</v>
      </c>
      <c r="C2541" s="11">
        <v>0</v>
      </c>
      <c r="D2541" s="11">
        <v>0.2</v>
      </c>
    </row>
    <row r="2542" spans="1:4" x14ac:dyDescent="0.2">
      <c r="A2542" s="35">
        <v>44368</v>
      </c>
      <c r="B2542" s="11">
        <v>0</v>
      </c>
      <c r="C2542" s="11">
        <v>0</v>
      </c>
      <c r="D2542" s="11">
        <v>0.2</v>
      </c>
    </row>
    <row r="2543" spans="1:4" x14ac:dyDescent="0.2">
      <c r="A2543" s="35">
        <v>44369</v>
      </c>
      <c r="B2543" s="11">
        <v>0</v>
      </c>
      <c r="C2543" s="11">
        <v>0</v>
      </c>
      <c r="D2543" s="11">
        <v>0.19</v>
      </c>
    </row>
    <row r="2544" spans="1:4" x14ac:dyDescent="0.2">
      <c r="A2544" s="35">
        <v>44370</v>
      </c>
      <c r="B2544" s="11">
        <v>0</v>
      </c>
      <c r="C2544" s="11">
        <v>0</v>
      </c>
      <c r="D2544" s="11">
        <v>0.19</v>
      </c>
    </row>
    <row r="2545" spans="1:4" x14ac:dyDescent="0.2">
      <c r="A2545" s="35">
        <v>44371</v>
      </c>
      <c r="B2545" s="11">
        <v>0</v>
      </c>
      <c r="C2545" s="11">
        <v>0</v>
      </c>
      <c r="D2545" s="11">
        <v>0.19</v>
      </c>
    </row>
    <row r="2546" spans="1:4" x14ac:dyDescent="0.2">
      <c r="A2546" s="35">
        <v>44372</v>
      </c>
      <c r="B2546" s="11">
        <v>0</v>
      </c>
      <c r="C2546" s="11">
        <v>0</v>
      </c>
      <c r="D2546" s="11">
        <v>0.19</v>
      </c>
    </row>
    <row r="2547" spans="1:4" x14ac:dyDescent="0.2">
      <c r="A2547" s="35">
        <v>44375</v>
      </c>
      <c r="B2547" s="11">
        <v>0</v>
      </c>
      <c r="C2547" s="11">
        <v>0</v>
      </c>
      <c r="D2547" s="11">
        <v>0.2</v>
      </c>
    </row>
    <row r="2548" spans="1:4" x14ac:dyDescent="0.2">
      <c r="A2548" s="35">
        <v>44376</v>
      </c>
      <c r="B2548" s="11">
        <v>0</v>
      </c>
      <c r="C2548" s="11">
        <v>0</v>
      </c>
      <c r="D2548" s="11">
        <v>0.2</v>
      </c>
    </row>
    <row r="2549" spans="1:4" x14ac:dyDescent="0.2">
      <c r="A2549" s="35">
        <v>44377</v>
      </c>
      <c r="B2549" s="11">
        <v>-0.01</v>
      </c>
      <c r="C2549" s="11">
        <v>0</v>
      </c>
      <c r="D2549" s="11">
        <v>0.2</v>
      </c>
    </row>
    <row r="2550" spans="1:4" x14ac:dyDescent="0.2">
      <c r="A2550" s="35">
        <v>44378</v>
      </c>
      <c r="B2550" s="11">
        <v>0</v>
      </c>
      <c r="C2550" s="11">
        <v>0</v>
      </c>
      <c r="D2550" s="11">
        <v>0.2</v>
      </c>
    </row>
    <row r="2551" spans="1:4" x14ac:dyDescent="0.2">
      <c r="A2551" s="35">
        <v>44379</v>
      </c>
      <c r="B2551" s="11">
        <v>0</v>
      </c>
      <c r="C2551" s="11">
        <v>0</v>
      </c>
      <c r="D2551" s="11">
        <v>0.2</v>
      </c>
    </row>
    <row r="2552" spans="1:4" x14ac:dyDescent="0.2">
      <c r="A2552" s="35">
        <v>44382</v>
      </c>
      <c r="B2552" s="11">
        <v>0</v>
      </c>
      <c r="C2552" s="11">
        <v>0</v>
      </c>
      <c r="D2552" s="11">
        <v>0.21</v>
      </c>
    </row>
    <row r="2553" spans="1:4" x14ac:dyDescent="0.2">
      <c r="A2553" s="35">
        <v>44383</v>
      </c>
      <c r="B2553" s="11">
        <v>0</v>
      </c>
      <c r="C2553" s="11">
        <v>0</v>
      </c>
      <c r="D2553" s="11">
        <v>0.22</v>
      </c>
    </row>
    <row r="2554" spans="1:4" x14ac:dyDescent="0.2">
      <c r="A2554" s="35">
        <v>44384</v>
      </c>
      <c r="B2554" s="11">
        <v>0</v>
      </c>
      <c r="C2554" s="11">
        <v>0</v>
      </c>
      <c r="D2554" s="11">
        <v>0.23</v>
      </c>
    </row>
    <row r="2555" spans="1:4" x14ac:dyDescent="0.2">
      <c r="A2555" s="35">
        <v>44385</v>
      </c>
      <c r="B2555" s="11">
        <v>0</v>
      </c>
      <c r="C2555" s="11">
        <v>0</v>
      </c>
      <c r="D2555" s="11">
        <v>0.24</v>
      </c>
    </row>
    <row r="2556" spans="1:4" x14ac:dyDescent="0.2">
      <c r="A2556" s="35">
        <v>44386</v>
      </c>
      <c r="B2556" s="11">
        <v>0</v>
      </c>
      <c r="C2556" s="11">
        <v>0</v>
      </c>
      <c r="D2556" s="11">
        <v>0.24</v>
      </c>
    </row>
    <row r="2557" spans="1:4" x14ac:dyDescent="0.2">
      <c r="A2557" s="35">
        <v>44389</v>
      </c>
      <c r="B2557" s="11">
        <v>0</v>
      </c>
      <c r="C2557" s="11">
        <v>0</v>
      </c>
      <c r="D2557" s="11">
        <v>0.25</v>
      </c>
    </row>
    <row r="2558" spans="1:4" x14ac:dyDescent="0.2">
      <c r="A2558" s="35">
        <v>44390</v>
      </c>
      <c r="B2558" s="11">
        <v>0</v>
      </c>
      <c r="C2558" s="11">
        <v>0</v>
      </c>
      <c r="D2558" s="11">
        <v>0.26</v>
      </c>
    </row>
    <row r="2559" spans="1:4" x14ac:dyDescent="0.2">
      <c r="A2559" s="35">
        <v>44391</v>
      </c>
      <c r="B2559" s="11">
        <v>0</v>
      </c>
      <c r="C2559" s="11">
        <v>0</v>
      </c>
      <c r="D2559" s="11">
        <v>0.26</v>
      </c>
    </row>
    <row r="2560" spans="1:4" x14ac:dyDescent="0.2">
      <c r="A2560" s="35">
        <v>44392</v>
      </c>
      <c r="B2560" s="11">
        <v>0</v>
      </c>
      <c r="C2560" s="11">
        <v>0</v>
      </c>
      <c r="D2560" s="11">
        <v>0.27</v>
      </c>
    </row>
    <row r="2561" spans="1:4" x14ac:dyDescent="0.2">
      <c r="A2561" s="35">
        <v>44393</v>
      </c>
      <c r="B2561" s="11">
        <v>0</v>
      </c>
      <c r="C2561" s="11">
        <v>0</v>
      </c>
      <c r="D2561" s="11">
        <v>0.27</v>
      </c>
    </row>
    <row r="2562" spans="1:4" x14ac:dyDescent="0.2">
      <c r="A2562" s="35">
        <v>44396</v>
      </c>
      <c r="B2562" s="11">
        <v>0</v>
      </c>
      <c r="C2562" s="11">
        <v>0</v>
      </c>
      <c r="D2562" s="11">
        <v>0.28000000000000003</v>
      </c>
    </row>
    <row r="2563" spans="1:4" x14ac:dyDescent="0.2">
      <c r="A2563" s="35">
        <v>44397</v>
      </c>
      <c r="B2563" s="11">
        <v>0</v>
      </c>
      <c r="C2563" s="11">
        <v>0</v>
      </c>
      <c r="D2563" s="11">
        <v>0.28999999999999998</v>
      </c>
    </row>
    <row r="2564" spans="1:4" x14ac:dyDescent="0.2">
      <c r="A2564" s="35">
        <v>44398</v>
      </c>
      <c r="B2564" s="11">
        <v>0</v>
      </c>
      <c r="C2564" s="11">
        <v>0</v>
      </c>
      <c r="D2564" s="11">
        <v>0.28000000000000003</v>
      </c>
    </row>
    <row r="2565" spans="1:4" x14ac:dyDescent="0.2">
      <c r="A2565" s="35">
        <v>44399</v>
      </c>
      <c r="B2565" s="11">
        <v>0</v>
      </c>
      <c r="C2565" s="11">
        <v>0</v>
      </c>
      <c r="D2565" s="11">
        <v>0.28999999999999998</v>
      </c>
    </row>
    <row r="2566" spans="1:4" x14ac:dyDescent="0.2">
      <c r="A2566" s="35">
        <v>44400</v>
      </c>
      <c r="B2566" s="11">
        <v>0</v>
      </c>
      <c r="C2566" s="11">
        <v>0</v>
      </c>
      <c r="D2566" s="11">
        <v>0.28999999999999998</v>
      </c>
    </row>
    <row r="2567" spans="1:4" x14ac:dyDescent="0.2">
      <c r="A2567" s="35">
        <v>44403</v>
      </c>
      <c r="B2567" s="11">
        <v>0</v>
      </c>
      <c r="C2567" s="11">
        <v>0</v>
      </c>
      <c r="D2567" s="11">
        <v>0.3</v>
      </c>
    </row>
    <row r="2568" spans="1:4" x14ac:dyDescent="0.2">
      <c r="A2568" s="35">
        <v>44404</v>
      </c>
      <c r="B2568" s="11">
        <v>0</v>
      </c>
      <c r="C2568" s="11">
        <v>0</v>
      </c>
      <c r="D2568" s="11">
        <v>0.31</v>
      </c>
    </row>
    <row r="2569" spans="1:4" x14ac:dyDescent="0.2">
      <c r="A2569" s="35">
        <v>44405</v>
      </c>
      <c r="B2569" s="11">
        <v>0</v>
      </c>
      <c r="C2569" s="11">
        <v>0</v>
      </c>
      <c r="D2569" s="11">
        <v>0.31</v>
      </c>
    </row>
    <row r="2570" spans="1:4" x14ac:dyDescent="0.2">
      <c r="A2570" s="35">
        <v>44406</v>
      </c>
      <c r="B2570" s="11">
        <v>0</v>
      </c>
      <c r="C2570" s="11">
        <v>0</v>
      </c>
      <c r="D2570" s="11">
        <v>0.32</v>
      </c>
    </row>
    <row r="2571" spans="1:4" x14ac:dyDescent="0.2">
      <c r="A2571" s="35">
        <v>44407</v>
      </c>
      <c r="B2571" s="11">
        <v>0</v>
      </c>
      <c r="C2571" s="11">
        <v>0</v>
      </c>
      <c r="D2571" s="11">
        <v>0.32</v>
      </c>
    </row>
    <row r="2572" spans="1:4" x14ac:dyDescent="0.2">
      <c r="A2572" s="35">
        <v>44410</v>
      </c>
      <c r="B2572" s="11">
        <v>0</v>
      </c>
      <c r="C2572" s="11">
        <v>0</v>
      </c>
      <c r="D2572" s="11">
        <v>0.33</v>
      </c>
    </row>
    <row r="2573" spans="1:4" x14ac:dyDescent="0.2">
      <c r="A2573" s="35">
        <v>44411</v>
      </c>
      <c r="B2573" s="11">
        <v>0</v>
      </c>
      <c r="C2573" s="11">
        <v>0</v>
      </c>
      <c r="D2573" s="11">
        <v>0.33</v>
      </c>
    </row>
    <row r="2574" spans="1:4" x14ac:dyDescent="0.2">
      <c r="A2574" s="35">
        <v>44412</v>
      </c>
      <c r="B2574" s="11">
        <v>0</v>
      </c>
      <c r="C2574" s="11">
        <v>0</v>
      </c>
      <c r="D2574" s="11">
        <v>0.33</v>
      </c>
    </row>
    <row r="2575" spans="1:4" x14ac:dyDescent="0.2">
      <c r="A2575" s="35">
        <v>44413</v>
      </c>
      <c r="B2575" s="11">
        <v>0</v>
      </c>
      <c r="C2575" s="11">
        <v>0</v>
      </c>
      <c r="D2575" s="11">
        <v>0.33</v>
      </c>
    </row>
    <row r="2576" spans="1:4" x14ac:dyDescent="0.2">
      <c r="A2576" s="35">
        <v>44414</v>
      </c>
      <c r="B2576" s="11">
        <v>0</v>
      </c>
      <c r="C2576" s="11">
        <v>0</v>
      </c>
      <c r="D2576" s="11">
        <v>0.33</v>
      </c>
    </row>
    <row r="2577" spans="1:4" x14ac:dyDescent="0.2">
      <c r="A2577" s="35">
        <v>44417</v>
      </c>
      <c r="B2577" s="11">
        <v>0</v>
      </c>
      <c r="C2577" s="11">
        <v>0</v>
      </c>
      <c r="D2577" s="11">
        <v>0.33</v>
      </c>
    </row>
    <row r="2578" spans="1:4" x14ac:dyDescent="0.2">
      <c r="A2578" s="35">
        <v>44418</v>
      </c>
      <c r="B2578" s="11">
        <v>0</v>
      </c>
      <c r="C2578" s="11">
        <v>0</v>
      </c>
      <c r="D2578" s="11">
        <v>0.34</v>
      </c>
    </row>
    <row r="2579" spans="1:4" x14ac:dyDescent="0.2">
      <c r="A2579" s="35">
        <v>44419</v>
      </c>
      <c r="B2579" s="11">
        <v>0</v>
      </c>
      <c r="C2579" s="11">
        <v>0</v>
      </c>
      <c r="D2579" s="11">
        <v>0.34</v>
      </c>
    </row>
    <row r="2580" spans="1:4" x14ac:dyDescent="0.2">
      <c r="A2580" s="35">
        <v>44420</v>
      </c>
      <c r="B2580" s="11">
        <v>0</v>
      </c>
      <c r="C2580" s="11">
        <v>0</v>
      </c>
      <c r="D2580" s="11">
        <v>0.34</v>
      </c>
    </row>
    <row r="2581" spans="1:4" x14ac:dyDescent="0.2">
      <c r="A2581" s="35">
        <v>44421</v>
      </c>
      <c r="B2581" s="11">
        <v>0</v>
      </c>
      <c r="C2581" s="11">
        <v>0</v>
      </c>
      <c r="D2581" s="11">
        <v>0.35</v>
      </c>
    </row>
    <row r="2582" spans="1:4" x14ac:dyDescent="0.2">
      <c r="A2582" s="35">
        <v>44424</v>
      </c>
      <c r="B2582" s="11">
        <v>0</v>
      </c>
      <c r="C2582" s="11">
        <v>0</v>
      </c>
      <c r="D2582" s="11">
        <v>0.37</v>
      </c>
    </row>
    <row r="2583" spans="1:4" x14ac:dyDescent="0.2">
      <c r="A2583" s="35">
        <v>44425</v>
      </c>
      <c r="B2583" s="11">
        <v>0</v>
      </c>
      <c r="C2583" s="11">
        <v>0</v>
      </c>
      <c r="D2583" s="11">
        <v>0.39</v>
      </c>
    </row>
    <row r="2584" spans="1:4" x14ac:dyDescent="0.2">
      <c r="A2584" s="35">
        <v>44426</v>
      </c>
      <c r="B2584" s="11">
        <v>0</v>
      </c>
      <c r="C2584" s="11">
        <v>0</v>
      </c>
      <c r="D2584" s="11">
        <v>0.4</v>
      </c>
    </row>
    <row r="2585" spans="1:4" x14ac:dyDescent="0.2">
      <c r="A2585" s="35">
        <v>44427</v>
      </c>
      <c r="B2585" s="11">
        <v>0</v>
      </c>
      <c r="C2585" s="11">
        <v>0</v>
      </c>
      <c r="D2585" s="11">
        <v>0.41</v>
      </c>
    </row>
    <row r="2586" spans="1:4" x14ac:dyDescent="0.2">
      <c r="A2586" s="35">
        <v>44428</v>
      </c>
      <c r="B2586" s="11">
        <v>0</v>
      </c>
      <c r="C2586" s="11">
        <v>0</v>
      </c>
      <c r="D2586" s="11">
        <v>0.41</v>
      </c>
    </row>
    <row r="2587" spans="1:4" x14ac:dyDescent="0.2">
      <c r="A2587" s="35">
        <v>44431</v>
      </c>
      <c r="B2587" s="11">
        <v>0</v>
      </c>
      <c r="C2587" s="11">
        <v>0</v>
      </c>
      <c r="D2587" s="11">
        <v>0.42</v>
      </c>
    </row>
    <row r="2588" spans="1:4" x14ac:dyDescent="0.2">
      <c r="A2588" s="35">
        <v>44432</v>
      </c>
      <c r="B2588" s="11">
        <v>0</v>
      </c>
      <c r="C2588" s="11">
        <v>0</v>
      </c>
      <c r="D2588" s="11">
        <v>0.42</v>
      </c>
    </row>
    <row r="2589" spans="1:4" x14ac:dyDescent="0.2">
      <c r="A2589" s="35">
        <v>44433</v>
      </c>
      <c r="B2589" s="11">
        <v>0</v>
      </c>
      <c r="C2589" s="11">
        <v>0</v>
      </c>
      <c r="D2589" s="11">
        <v>0.41</v>
      </c>
    </row>
    <row r="2590" spans="1:4" x14ac:dyDescent="0.2">
      <c r="A2590" s="35">
        <v>44434</v>
      </c>
      <c r="B2590" s="11">
        <v>0</v>
      </c>
      <c r="C2590" s="11">
        <v>0</v>
      </c>
      <c r="D2590" s="11">
        <v>0.41</v>
      </c>
    </row>
    <row r="2591" spans="1:4" x14ac:dyDescent="0.2">
      <c r="A2591" s="35">
        <v>44435</v>
      </c>
      <c r="B2591" s="11">
        <v>0</v>
      </c>
      <c r="C2591" s="11">
        <v>0</v>
      </c>
      <c r="D2591" s="11">
        <v>0.42</v>
      </c>
    </row>
    <row r="2592" spans="1:4" x14ac:dyDescent="0.2">
      <c r="A2592" s="35">
        <v>44438</v>
      </c>
      <c r="B2592" s="11">
        <v>0</v>
      </c>
      <c r="C2592" s="11">
        <v>0</v>
      </c>
      <c r="D2592" s="11">
        <v>0.42</v>
      </c>
    </row>
    <row r="2593" spans="1:4" x14ac:dyDescent="0.2">
      <c r="A2593" s="35">
        <v>44439</v>
      </c>
      <c r="B2593" s="11">
        <v>0</v>
      </c>
      <c r="C2593" s="11">
        <v>0</v>
      </c>
      <c r="D2593" s="11">
        <v>0.42</v>
      </c>
    </row>
    <row r="2594" spans="1:4" x14ac:dyDescent="0.2">
      <c r="A2594" s="35">
        <v>44440</v>
      </c>
      <c r="B2594" s="11">
        <v>0</v>
      </c>
      <c r="C2594" s="11">
        <v>0</v>
      </c>
      <c r="D2594" s="11">
        <v>0.42</v>
      </c>
    </row>
    <row r="2595" spans="1:4" x14ac:dyDescent="0.2">
      <c r="A2595" s="35">
        <v>44441</v>
      </c>
      <c r="B2595" s="11">
        <v>0</v>
      </c>
      <c r="C2595" s="11">
        <v>0</v>
      </c>
      <c r="D2595" s="11">
        <v>0.42</v>
      </c>
    </row>
    <row r="2596" spans="1:4" x14ac:dyDescent="0.2">
      <c r="A2596" s="35">
        <v>44442</v>
      </c>
      <c r="B2596" s="11">
        <v>0</v>
      </c>
      <c r="C2596" s="11">
        <v>0</v>
      </c>
      <c r="D2596" s="11">
        <v>0.43</v>
      </c>
    </row>
    <row r="2597" spans="1:4" x14ac:dyDescent="0.2">
      <c r="A2597" s="35">
        <v>44445</v>
      </c>
      <c r="B2597" s="11">
        <v>0</v>
      </c>
      <c r="C2597" s="11">
        <v>0</v>
      </c>
      <c r="D2597" s="11">
        <v>0.43</v>
      </c>
    </row>
    <row r="2598" spans="1:4" x14ac:dyDescent="0.2">
      <c r="A2598" s="35">
        <v>44446</v>
      </c>
      <c r="B2598" s="11">
        <v>0</v>
      </c>
      <c r="C2598" s="11">
        <v>0</v>
      </c>
      <c r="D2598" s="11">
        <v>0.46</v>
      </c>
    </row>
    <row r="2599" spans="1:4" x14ac:dyDescent="0.2">
      <c r="A2599" s="35">
        <v>44447</v>
      </c>
      <c r="B2599" s="11">
        <v>0</v>
      </c>
      <c r="C2599" s="11">
        <v>0</v>
      </c>
      <c r="D2599" s="11">
        <v>0.48</v>
      </c>
    </row>
    <row r="2600" spans="1:4" x14ac:dyDescent="0.2">
      <c r="A2600" s="35">
        <v>44448</v>
      </c>
      <c r="B2600" s="11">
        <v>0</v>
      </c>
      <c r="C2600" s="11">
        <v>0</v>
      </c>
      <c r="D2600" s="11">
        <v>0.51</v>
      </c>
    </row>
    <row r="2601" spans="1:4" x14ac:dyDescent="0.2">
      <c r="A2601" s="35">
        <v>44449</v>
      </c>
      <c r="B2601" s="11">
        <v>0</v>
      </c>
      <c r="C2601" s="11">
        <v>0</v>
      </c>
      <c r="D2601" s="11">
        <v>0.52</v>
      </c>
    </row>
    <row r="2602" spans="1:4" x14ac:dyDescent="0.2">
      <c r="A2602" s="35">
        <v>44452</v>
      </c>
      <c r="B2602" s="11">
        <v>0</v>
      </c>
      <c r="C2602" s="11">
        <v>0</v>
      </c>
      <c r="D2602" s="11">
        <v>0.52</v>
      </c>
    </row>
    <row r="2603" spans="1:4" x14ac:dyDescent="0.2">
      <c r="A2603" s="35">
        <v>44453</v>
      </c>
      <c r="B2603" s="11">
        <v>0</v>
      </c>
      <c r="C2603" s="11">
        <v>0</v>
      </c>
      <c r="D2603" s="11">
        <v>0.51</v>
      </c>
    </row>
    <row r="2604" spans="1:4" x14ac:dyDescent="0.2">
      <c r="A2604" s="35">
        <v>44454</v>
      </c>
      <c r="B2604" s="11">
        <v>0</v>
      </c>
      <c r="C2604" s="11">
        <v>0</v>
      </c>
      <c r="D2604" s="11">
        <v>0.5</v>
      </c>
    </row>
    <row r="2605" spans="1:4" x14ac:dyDescent="0.2">
      <c r="A2605" s="35">
        <v>44455</v>
      </c>
      <c r="B2605" s="11">
        <v>0</v>
      </c>
      <c r="C2605" s="11">
        <v>0</v>
      </c>
      <c r="D2605" s="11">
        <v>0.5</v>
      </c>
    </row>
    <row r="2606" spans="1:4" x14ac:dyDescent="0.2">
      <c r="A2606" s="35">
        <v>44456</v>
      </c>
      <c r="B2606" s="11">
        <v>0</v>
      </c>
      <c r="C2606" s="11">
        <v>0</v>
      </c>
      <c r="D2606" s="11">
        <v>0.51</v>
      </c>
    </row>
    <row r="2607" spans="1:4" x14ac:dyDescent="0.2">
      <c r="A2607" s="35">
        <v>44459</v>
      </c>
      <c r="B2607" s="11">
        <v>0</v>
      </c>
      <c r="C2607" s="11">
        <v>0</v>
      </c>
      <c r="D2607" s="11">
        <v>0.51</v>
      </c>
    </row>
    <row r="2608" spans="1:4" x14ac:dyDescent="0.2">
      <c r="A2608" s="35">
        <v>44460</v>
      </c>
      <c r="B2608" s="11">
        <v>0</v>
      </c>
      <c r="C2608" s="11">
        <v>0</v>
      </c>
      <c r="D2608" s="11">
        <v>0.51</v>
      </c>
    </row>
    <row r="2609" spans="1:4" x14ac:dyDescent="0.2">
      <c r="A2609" s="35">
        <v>44461</v>
      </c>
      <c r="B2609" s="11">
        <v>0</v>
      </c>
      <c r="C2609" s="11">
        <v>0</v>
      </c>
      <c r="D2609" s="11">
        <v>0.52</v>
      </c>
    </row>
    <row r="2610" spans="1:4" x14ac:dyDescent="0.2">
      <c r="A2610" s="35">
        <v>44462</v>
      </c>
      <c r="B2610" s="11">
        <v>0</v>
      </c>
      <c r="C2610" s="11">
        <v>0</v>
      </c>
      <c r="D2610" s="11">
        <v>0.53</v>
      </c>
    </row>
    <row r="2611" spans="1:4" x14ac:dyDescent="0.2">
      <c r="A2611" s="35">
        <v>44463</v>
      </c>
      <c r="B2611" s="11">
        <v>0.25</v>
      </c>
      <c r="C2611" s="11">
        <v>0.25</v>
      </c>
      <c r="D2611" s="11">
        <v>0.53</v>
      </c>
    </row>
    <row r="2612" spans="1:4" x14ac:dyDescent="0.2">
      <c r="A2612" s="35">
        <v>44466</v>
      </c>
      <c r="B2612" s="11">
        <v>0.25</v>
      </c>
      <c r="C2612" s="11">
        <v>0.25</v>
      </c>
      <c r="D2612" s="11">
        <v>0.55000000000000004</v>
      </c>
    </row>
    <row r="2613" spans="1:4" x14ac:dyDescent="0.2">
      <c r="A2613" s="35">
        <v>44467</v>
      </c>
      <c r="B2613" s="11">
        <v>0.25</v>
      </c>
      <c r="C2613" s="11">
        <v>0.25</v>
      </c>
      <c r="D2613" s="11">
        <v>0.55000000000000004</v>
      </c>
    </row>
    <row r="2614" spans="1:4" x14ac:dyDescent="0.2">
      <c r="A2614" s="35">
        <v>44468</v>
      </c>
      <c r="B2614" s="11">
        <v>0.25</v>
      </c>
      <c r="C2614" s="11">
        <v>0.25</v>
      </c>
      <c r="D2614" s="11">
        <v>0.56000000000000005</v>
      </c>
    </row>
    <row r="2615" spans="1:4" x14ac:dyDescent="0.2">
      <c r="A2615" s="35">
        <v>44469</v>
      </c>
      <c r="B2615" s="11">
        <v>0.25</v>
      </c>
      <c r="C2615" s="11">
        <v>0.25</v>
      </c>
      <c r="D2615" s="11">
        <v>0.57999999999999996</v>
      </c>
    </row>
    <row r="2616" spans="1:4" x14ac:dyDescent="0.2">
      <c r="A2616" s="35">
        <v>44470</v>
      </c>
      <c r="B2616" s="11">
        <v>0.25</v>
      </c>
      <c r="C2616" s="11">
        <v>0.25</v>
      </c>
      <c r="D2616" s="11">
        <v>0.62</v>
      </c>
    </row>
    <row r="2617" spans="1:4" x14ac:dyDescent="0.2">
      <c r="A2617" s="35">
        <v>44473</v>
      </c>
      <c r="B2617" s="11">
        <v>0.25</v>
      </c>
      <c r="C2617" s="11">
        <v>0.25</v>
      </c>
      <c r="D2617" s="11">
        <v>0.64</v>
      </c>
    </row>
    <row r="2618" spans="1:4" x14ac:dyDescent="0.2">
      <c r="A2618" s="35">
        <v>44474</v>
      </c>
      <c r="B2618" s="11">
        <v>0.25</v>
      </c>
      <c r="C2618" s="11">
        <v>0.25</v>
      </c>
      <c r="D2618" s="11">
        <v>0.63</v>
      </c>
    </row>
    <row r="2619" spans="1:4" x14ac:dyDescent="0.2">
      <c r="A2619" s="35">
        <v>44475</v>
      </c>
      <c r="B2619" s="11">
        <v>0.25</v>
      </c>
      <c r="C2619" s="11">
        <v>0.25</v>
      </c>
      <c r="D2619" s="11">
        <v>0.62</v>
      </c>
    </row>
    <row r="2620" spans="1:4" x14ac:dyDescent="0.2">
      <c r="A2620" s="35">
        <v>44476</v>
      </c>
      <c r="B2620" s="11">
        <v>0.25</v>
      </c>
      <c r="C2620" s="11">
        <v>0.25</v>
      </c>
      <c r="D2620" s="11">
        <v>0.63</v>
      </c>
    </row>
    <row r="2621" spans="1:4" x14ac:dyDescent="0.2">
      <c r="A2621" s="35">
        <v>44477</v>
      </c>
      <c r="B2621" s="11">
        <v>0.25</v>
      </c>
      <c r="C2621" s="11">
        <v>0.25</v>
      </c>
      <c r="D2621" s="11">
        <v>0.64</v>
      </c>
    </row>
    <row r="2622" spans="1:4" x14ac:dyDescent="0.2">
      <c r="A2622" s="35">
        <v>44480</v>
      </c>
      <c r="B2622" s="11">
        <v>0.25</v>
      </c>
      <c r="C2622" s="11">
        <v>0.25</v>
      </c>
      <c r="D2622" s="11">
        <v>0.65</v>
      </c>
    </row>
    <row r="2623" spans="1:4" x14ac:dyDescent="0.2">
      <c r="A2623" s="35">
        <v>44481</v>
      </c>
      <c r="B2623" s="11">
        <v>0.25</v>
      </c>
      <c r="C2623" s="11">
        <v>0.25</v>
      </c>
      <c r="D2623" s="11">
        <v>0.67</v>
      </c>
    </row>
    <row r="2624" spans="1:4" x14ac:dyDescent="0.2">
      <c r="A2624" s="35">
        <v>44482</v>
      </c>
      <c r="B2624" s="11">
        <v>0.25</v>
      </c>
      <c r="C2624" s="11">
        <v>0.25</v>
      </c>
      <c r="D2624" s="11">
        <v>0.68</v>
      </c>
    </row>
    <row r="2625" spans="1:4" x14ac:dyDescent="0.2">
      <c r="A2625" s="35">
        <v>44483</v>
      </c>
      <c r="B2625" s="11">
        <v>0.25</v>
      </c>
      <c r="C2625" s="11">
        <v>0.25</v>
      </c>
      <c r="D2625" s="11">
        <v>0.69</v>
      </c>
    </row>
    <row r="2626" spans="1:4" x14ac:dyDescent="0.2">
      <c r="A2626" s="35">
        <v>44484</v>
      </c>
      <c r="B2626" s="11">
        <v>0.25</v>
      </c>
      <c r="C2626" s="11">
        <v>0.25</v>
      </c>
      <c r="D2626" s="11">
        <v>0.7</v>
      </c>
    </row>
    <row r="2627" spans="1:4" x14ac:dyDescent="0.2">
      <c r="A2627" s="35">
        <v>44487</v>
      </c>
      <c r="B2627" s="11">
        <v>0.25</v>
      </c>
      <c r="C2627" s="11">
        <v>0.25</v>
      </c>
      <c r="D2627" s="11">
        <v>0.72</v>
      </c>
    </row>
    <row r="2628" spans="1:4" x14ac:dyDescent="0.2">
      <c r="A2628" s="35">
        <v>44488</v>
      </c>
      <c r="B2628" s="11">
        <v>0.25</v>
      </c>
      <c r="C2628" s="11">
        <v>0.25</v>
      </c>
      <c r="D2628" s="11">
        <v>0.74</v>
      </c>
    </row>
    <row r="2629" spans="1:4" x14ac:dyDescent="0.2">
      <c r="A2629" s="35">
        <v>44489</v>
      </c>
      <c r="B2629" s="11">
        <v>0.25</v>
      </c>
      <c r="C2629" s="11">
        <v>0.25</v>
      </c>
      <c r="D2629" s="11">
        <v>0.74</v>
      </c>
    </row>
    <row r="2630" spans="1:4" x14ac:dyDescent="0.2">
      <c r="A2630" s="35">
        <v>44490</v>
      </c>
      <c r="B2630" s="11">
        <v>0.25</v>
      </c>
      <c r="C2630" s="11">
        <v>0.25</v>
      </c>
      <c r="D2630" s="11">
        <v>0.73</v>
      </c>
    </row>
    <row r="2631" spans="1:4" x14ac:dyDescent="0.2">
      <c r="A2631" s="35">
        <v>44491</v>
      </c>
      <c r="B2631" s="11">
        <v>0.25</v>
      </c>
      <c r="C2631" s="11">
        <v>0.25</v>
      </c>
      <c r="D2631" s="11">
        <v>0.73</v>
      </c>
    </row>
    <row r="2632" spans="1:4" x14ac:dyDescent="0.2">
      <c r="A2632" s="35">
        <v>44494</v>
      </c>
      <c r="B2632" s="11">
        <v>0.25</v>
      </c>
      <c r="C2632" s="11">
        <v>0.25</v>
      </c>
      <c r="D2632" s="11">
        <v>0.73</v>
      </c>
    </row>
    <row r="2633" spans="1:4" x14ac:dyDescent="0.2">
      <c r="A2633" s="35">
        <v>44495</v>
      </c>
      <c r="B2633" s="11">
        <v>0.25</v>
      </c>
      <c r="C2633" s="11">
        <v>0.25</v>
      </c>
      <c r="D2633" s="11">
        <v>0.73</v>
      </c>
    </row>
    <row r="2634" spans="1:4" x14ac:dyDescent="0.2">
      <c r="A2634" s="35">
        <v>44496</v>
      </c>
      <c r="B2634" s="11">
        <v>0.25</v>
      </c>
      <c r="C2634" s="11">
        <v>0.25</v>
      </c>
      <c r="D2634" s="11">
        <v>0.73</v>
      </c>
    </row>
    <row r="2635" spans="1:4" x14ac:dyDescent="0.2">
      <c r="A2635" s="35">
        <v>44497</v>
      </c>
      <c r="B2635" s="11">
        <v>0.25</v>
      </c>
      <c r="C2635" s="11">
        <v>0.25</v>
      </c>
      <c r="D2635" s="11">
        <v>0.73</v>
      </c>
    </row>
    <row r="2636" spans="1:4" x14ac:dyDescent="0.2">
      <c r="A2636" s="35">
        <v>44498</v>
      </c>
      <c r="B2636" s="11">
        <v>0.25</v>
      </c>
      <c r="C2636" s="11">
        <v>0.25</v>
      </c>
      <c r="D2636" s="11">
        <v>0.74</v>
      </c>
    </row>
    <row r="2637" spans="1:4" x14ac:dyDescent="0.2">
      <c r="A2637" s="35">
        <v>44501</v>
      </c>
      <c r="B2637" s="11">
        <v>0.25</v>
      </c>
      <c r="C2637" s="11">
        <v>0.25</v>
      </c>
      <c r="D2637" s="11">
        <v>0.75</v>
      </c>
    </row>
    <row r="2638" spans="1:4" x14ac:dyDescent="0.2">
      <c r="A2638" s="35">
        <v>44502</v>
      </c>
      <c r="B2638" s="11">
        <v>0.25</v>
      </c>
      <c r="C2638" s="11">
        <v>0.25</v>
      </c>
      <c r="D2638" s="11">
        <v>0.79</v>
      </c>
    </row>
    <row r="2639" spans="1:4" x14ac:dyDescent="0.2">
      <c r="A2639" s="35">
        <v>44503</v>
      </c>
      <c r="B2639" s="11">
        <v>0.25</v>
      </c>
      <c r="C2639" s="11">
        <v>0.25</v>
      </c>
      <c r="D2639" s="11">
        <v>0.78</v>
      </c>
    </row>
    <row r="2640" spans="1:4" x14ac:dyDescent="0.2">
      <c r="A2640" s="35">
        <v>44504</v>
      </c>
      <c r="B2640" s="11">
        <v>0.25</v>
      </c>
      <c r="C2640" s="11">
        <v>0.25</v>
      </c>
      <c r="D2640" s="11">
        <v>0.79</v>
      </c>
    </row>
    <row r="2641" spans="1:4" x14ac:dyDescent="0.2">
      <c r="A2641" s="35">
        <v>44505</v>
      </c>
      <c r="B2641" s="11">
        <v>0.25</v>
      </c>
      <c r="C2641" s="11">
        <v>0.25</v>
      </c>
      <c r="D2641" s="11">
        <v>0.81</v>
      </c>
    </row>
    <row r="2642" spans="1:4" x14ac:dyDescent="0.2">
      <c r="A2642" s="35">
        <v>44508</v>
      </c>
      <c r="B2642" s="11">
        <v>0.25</v>
      </c>
      <c r="C2642" s="11">
        <v>0.25</v>
      </c>
      <c r="D2642" s="11">
        <v>0.82</v>
      </c>
    </row>
    <row r="2643" spans="1:4" x14ac:dyDescent="0.2">
      <c r="A2643" s="35">
        <v>44509</v>
      </c>
      <c r="B2643" s="11">
        <v>0.25</v>
      </c>
      <c r="C2643" s="11">
        <v>0.25</v>
      </c>
      <c r="D2643" s="11">
        <v>0.8</v>
      </c>
    </row>
    <row r="2644" spans="1:4" x14ac:dyDescent="0.2">
      <c r="A2644" s="35">
        <v>44510</v>
      </c>
      <c r="B2644" s="11">
        <v>0.25</v>
      </c>
      <c r="C2644" s="11">
        <v>0.25</v>
      </c>
      <c r="D2644" s="11">
        <v>0.79</v>
      </c>
    </row>
    <row r="2645" spans="1:4" x14ac:dyDescent="0.2">
      <c r="A2645" s="35">
        <v>44511</v>
      </c>
      <c r="B2645" s="11">
        <v>0.25</v>
      </c>
      <c r="C2645" s="11">
        <v>0.25</v>
      </c>
      <c r="D2645" s="11">
        <v>0.79</v>
      </c>
    </row>
    <row r="2646" spans="1:4" x14ac:dyDescent="0.2">
      <c r="A2646" s="35">
        <v>44512</v>
      </c>
      <c r="B2646" s="11">
        <v>0.25</v>
      </c>
      <c r="C2646" s="11">
        <v>0.25</v>
      </c>
      <c r="D2646" s="11">
        <v>0.78</v>
      </c>
    </row>
    <row r="2647" spans="1:4" x14ac:dyDescent="0.2">
      <c r="A2647" s="35">
        <v>44515</v>
      </c>
      <c r="B2647" s="11">
        <v>0.25</v>
      </c>
      <c r="C2647" s="11">
        <v>0.25</v>
      </c>
      <c r="D2647" s="11">
        <v>0.78</v>
      </c>
    </row>
    <row r="2648" spans="1:4" x14ac:dyDescent="0.2">
      <c r="A2648" s="35">
        <v>44516</v>
      </c>
      <c r="B2648" s="11">
        <v>0.25</v>
      </c>
      <c r="C2648" s="11">
        <v>0.25</v>
      </c>
      <c r="D2648" s="11">
        <v>0.78</v>
      </c>
    </row>
    <row r="2649" spans="1:4" x14ac:dyDescent="0.2">
      <c r="A2649" s="35">
        <v>44517</v>
      </c>
      <c r="B2649" s="11">
        <v>0.25</v>
      </c>
      <c r="C2649" s="11">
        <v>0.25</v>
      </c>
      <c r="D2649" s="11">
        <v>0.8</v>
      </c>
    </row>
    <row r="2650" spans="1:4" x14ac:dyDescent="0.2">
      <c r="A2650" s="35">
        <v>44518</v>
      </c>
      <c r="B2650" s="11">
        <v>0.25</v>
      </c>
      <c r="C2650" s="11">
        <v>0.25</v>
      </c>
      <c r="D2650" s="11">
        <v>0.82</v>
      </c>
    </row>
    <row r="2651" spans="1:4" x14ac:dyDescent="0.2">
      <c r="A2651" s="35">
        <v>44519</v>
      </c>
      <c r="B2651" s="11">
        <v>0.25</v>
      </c>
      <c r="C2651" s="11">
        <v>0.25</v>
      </c>
      <c r="D2651" s="11">
        <v>0.81</v>
      </c>
    </row>
    <row r="2652" spans="1:4" x14ac:dyDescent="0.2">
      <c r="A2652" s="35">
        <v>44522</v>
      </c>
      <c r="B2652" s="11">
        <v>0.25</v>
      </c>
      <c r="C2652" s="11">
        <v>0.25</v>
      </c>
      <c r="D2652" s="11">
        <v>0.82</v>
      </c>
    </row>
    <row r="2653" spans="1:4" x14ac:dyDescent="0.2">
      <c r="A2653" s="35">
        <v>44523</v>
      </c>
      <c r="B2653" s="11">
        <v>0.25</v>
      </c>
      <c r="C2653" s="11">
        <v>0.25</v>
      </c>
      <c r="D2653" s="11">
        <v>0.81</v>
      </c>
    </row>
    <row r="2654" spans="1:4" x14ac:dyDescent="0.2">
      <c r="A2654" s="35">
        <v>44524</v>
      </c>
      <c r="B2654" s="11">
        <v>0.25</v>
      </c>
      <c r="C2654" s="11">
        <v>0.25</v>
      </c>
      <c r="D2654" s="11">
        <v>0.8</v>
      </c>
    </row>
    <row r="2655" spans="1:4" x14ac:dyDescent="0.2">
      <c r="A2655" s="35">
        <v>44525</v>
      </c>
      <c r="B2655" s="11">
        <v>0.25</v>
      </c>
      <c r="C2655" s="11">
        <v>0.25</v>
      </c>
      <c r="D2655" s="11">
        <v>0.81</v>
      </c>
    </row>
    <row r="2656" spans="1:4" x14ac:dyDescent="0.2">
      <c r="A2656" s="35">
        <v>44526</v>
      </c>
      <c r="B2656" s="11">
        <v>0.25</v>
      </c>
      <c r="C2656" s="11">
        <v>0.25</v>
      </c>
      <c r="D2656" s="11">
        <v>0.82</v>
      </c>
    </row>
    <row r="2657" spans="1:4" x14ac:dyDescent="0.2">
      <c r="A2657" s="35">
        <v>44529</v>
      </c>
      <c r="B2657" s="11">
        <v>0.25</v>
      </c>
      <c r="C2657" s="11">
        <v>0.25</v>
      </c>
      <c r="D2657" s="11">
        <v>0.82</v>
      </c>
    </row>
    <row r="2658" spans="1:4" x14ac:dyDescent="0.2">
      <c r="A2658" s="35">
        <v>44530</v>
      </c>
      <c r="B2658" s="11">
        <v>0.25</v>
      </c>
      <c r="C2658" s="11">
        <v>0.25</v>
      </c>
      <c r="D2658" s="11">
        <v>0.83</v>
      </c>
    </row>
    <row r="2659" spans="1:4" x14ac:dyDescent="0.2">
      <c r="A2659" s="35">
        <v>44531</v>
      </c>
      <c r="B2659" s="11">
        <v>0.25</v>
      </c>
      <c r="C2659" s="11">
        <v>0.25</v>
      </c>
      <c r="D2659" s="11">
        <v>0.83</v>
      </c>
    </row>
    <row r="2660" spans="1:4" x14ac:dyDescent="0.2">
      <c r="A2660" s="35">
        <v>44532</v>
      </c>
      <c r="B2660" s="11">
        <v>0.25</v>
      </c>
      <c r="C2660" s="11">
        <v>0.25</v>
      </c>
      <c r="D2660" s="11">
        <v>0.82</v>
      </c>
    </row>
    <row r="2661" spans="1:4" x14ac:dyDescent="0.2">
      <c r="A2661" s="35">
        <v>44533</v>
      </c>
      <c r="B2661" s="11">
        <v>0.25</v>
      </c>
      <c r="C2661" s="11">
        <v>0.25</v>
      </c>
      <c r="D2661" s="11">
        <v>0.79</v>
      </c>
    </row>
    <row r="2662" spans="1:4" x14ac:dyDescent="0.2">
      <c r="A2662" s="35">
        <v>44536</v>
      </c>
      <c r="B2662" s="11">
        <v>0.25</v>
      </c>
      <c r="C2662" s="11">
        <v>0.25</v>
      </c>
      <c r="D2662" s="11">
        <v>0.77</v>
      </c>
    </row>
    <row r="2663" spans="1:4" x14ac:dyDescent="0.2">
      <c r="A2663" s="35">
        <v>44537</v>
      </c>
      <c r="B2663" s="11">
        <v>0.25</v>
      </c>
      <c r="C2663" s="11">
        <v>0.25</v>
      </c>
      <c r="D2663" s="11">
        <v>0.78</v>
      </c>
    </row>
    <row r="2664" spans="1:4" x14ac:dyDescent="0.2">
      <c r="A2664" s="35">
        <v>44538</v>
      </c>
      <c r="B2664" s="11">
        <v>0.25</v>
      </c>
      <c r="C2664" s="11">
        <v>0.25</v>
      </c>
      <c r="D2664" s="11">
        <v>0.79</v>
      </c>
    </row>
    <row r="2665" spans="1:4" x14ac:dyDescent="0.2">
      <c r="A2665" s="35">
        <v>44539</v>
      </c>
      <c r="B2665" s="11">
        <v>0.25</v>
      </c>
      <c r="C2665" s="11">
        <v>0.25</v>
      </c>
      <c r="D2665" s="11">
        <v>0.78</v>
      </c>
    </row>
    <row r="2666" spans="1:4" x14ac:dyDescent="0.2">
      <c r="A2666" s="35">
        <v>44540</v>
      </c>
      <c r="B2666" s="11">
        <v>0.25</v>
      </c>
      <c r="C2666" s="11">
        <v>0.25</v>
      </c>
      <c r="D2666" s="11">
        <v>0.79</v>
      </c>
    </row>
    <row r="2667" spans="1:4" x14ac:dyDescent="0.2">
      <c r="A2667" s="35">
        <v>44543</v>
      </c>
      <c r="B2667" s="11">
        <v>0.25</v>
      </c>
      <c r="C2667" s="11">
        <v>0.25</v>
      </c>
      <c r="D2667" s="11">
        <v>0.76</v>
      </c>
    </row>
    <row r="2668" spans="1:4" x14ac:dyDescent="0.2">
      <c r="A2668" s="35">
        <v>44544</v>
      </c>
      <c r="B2668" s="11">
        <v>0.25</v>
      </c>
      <c r="C2668" s="11">
        <v>0.25</v>
      </c>
      <c r="D2668" s="11">
        <v>0.73</v>
      </c>
    </row>
    <row r="2669" spans="1:4" x14ac:dyDescent="0.2">
      <c r="A2669" s="35">
        <v>44545</v>
      </c>
      <c r="B2669" s="11">
        <v>0.25</v>
      </c>
      <c r="C2669" s="11">
        <v>0.25</v>
      </c>
      <c r="D2669" s="11">
        <v>0.75</v>
      </c>
    </row>
    <row r="2670" spans="1:4" x14ac:dyDescent="0.2">
      <c r="A2670" s="35">
        <v>44546</v>
      </c>
      <c r="B2670" s="11">
        <v>0.25</v>
      </c>
      <c r="C2670" s="11">
        <v>0.25</v>
      </c>
      <c r="D2670" s="11">
        <v>0.83</v>
      </c>
    </row>
    <row r="2671" spans="1:4" x14ac:dyDescent="0.2">
      <c r="A2671" s="35">
        <v>44547</v>
      </c>
      <c r="B2671" s="11">
        <v>0.5</v>
      </c>
      <c r="C2671" s="11">
        <v>0.5</v>
      </c>
      <c r="D2671" s="11">
        <v>0.84</v>
      </c>
    </row>
    <row r="2672" spans="1:4" x14ac:dyDescent="0.2">
      <c r="A2672" s="35">
        <v>44550</v>
      </c>
      <c r="B2672" s="11">
        <v>0.5</v>
      </c>
      <c r="C2672" s="11">
        <v>0.5</v>
      </c>
      <c r="D2672" s="11">
        <v>0.84</v>
      </c>
    </row>
    <row r="2673" spans="1:4" x14ac:dyDescent="0.2">
      <c r="A2673" s="35">
        <v>44551</v>
      </c>
      <c r="B2673" s="11">
        <v>0.5</v>
      </c>
      <c r="C2673" s="11">
        <v>0.5</v>
      </c>
      <c r="D2673" s="11">
        <v>0.86</v>
      </c>
    </row>
    <row r="2674" spans="1:4" x14ac:dyDescent="0.2">
      <c r="A2674" s="35">
        <v>44552</v>
      </c>
      <c r="B2674" s="11">
        <v>0.5</v>
      </c>
      <c r="C2674" s="11">
        <v>0.5</v>
      </c>
      <c r="D2674" s="11">
        <v>0.92</v>
      </c>
    </row>
    <row r="2675" spans="1:4" x14ac:dyDescent="0.2">
      <c r="A2675" s="35">
        <v>44553</v>
      </c>
      <c r="B2675" s="11">
        <v>0.5</v>
      </c>
      <c r="C2675" s="11">
        <v>0.5</v>
      </c>
      <c r="D2675" s="11">
        <v>0.97</v>
      </c>
    </row>
    <row r="2676" spans="1:4" x14ac:dyDescent="0.2">
      <c r="A2676" s="35">
        <v>44554</v>
      </c>
      <c r="D2676" s="11">
        <v>0.97</v>
      </c>
    </row>
    <row r="2677" spans="1:4" x14ac:dyDescent="0.2">
      <c r="A2677" s="35">
        <v>44557</v>
      </c>
      <c r="B2677" s="11">
        <v>0.5</v>
      </c>
      <c r="C2677" s="11">
        <v>0.5</v>
      </c>
      <c r="D2677" s="11">
        <v>0.96</v>
      </c>
    </row>
    <row r="2678" spans="1:4" x14ac:dyDescent="0.2">
      <c r="A2678" s="35">
        <v>44558</v>
      </c>
      <c r="B2678" s="11">
        <v>0.5</v>
      </c>
      <c r="C2678" s="11">
        <v>0.5</v>
      </c>
      <c r="D2678" s="11">
        <v>0.96</v>
      </c>
    </row>
    <row r="2679" spans="1:4" x14ac:dyDescent="0.2">
      <c r="A2679" s="35">
        <v>44559</v>
      </c>
      <c r="B2679" s="11">
        <v>0.5</v>
      </c>
      <c r="C2679" s="11">
        <v>0.5</v>
      </c>
      <c r="D2679" s="11">
        <v>0.95</v>
      </c>
    </row>
    <row r="2680" spans="1:4" x14ac:dyDescent="0.2">
      <c r="A2680" s="35">
        <v>44560</v>
      </c>
      <c r="B2680" s="11">
        <v>0.5</v>
      </c>
      <c r="C2680" s="11">
        <v>0.5</v>
      </c>
      <c r="D2680" s="11">
        <v>0.95</v>
      </c>
    </row>
    <row r="2681" spans="1:4" x14ac:dyDescent="0.2">
      <c r="A2681" s="35">
        <v>44561</v>
      </c>
      <c r="B2681" s="11">
        <v>0.5</v>
      </c>
      <c r="C2681" s="11">
        <v>0.5</v>
      </c>
      <c r="D2681" s="11">
        <v>0.95</v>
      </c>
    </row>
    <row r="2682" spans="1:4" ht="15" x14ac:dyDescent="0.25">
      <c r="A2682" s="34">
        <v>44564</v>
      </c>
      <c r="B2682">
        <v>0.5</v>
      </c>
      <c r="C2682">
        <v>0.5</v>
      </c>
      <c r="D2682">
        <v>0.98</v>
      </c>
    </row>
    <row r="2683" spans="1:4" ht="15" x14ac:dyDescent="0.25">
      <c r="A2683" s="34">
        <v>44565</v>
      </c>
      <c r="B2683">
        <v>0.5</v>
      </c>
      <c r="C2683">
        <v>0.5</v>
      </c>
      <c r="D2683">
        <v>0.97</v>
      </c>
    </row>
    <row r="2684" spans="1:4" ht="15" x14ac:dyDescent="0.25">
      <c r="A2684" s="34">
        <v>44566</v>
      </c>
      <c r="B2684">
        <v>0.5</v>
      </c>
      <c r="C2684">
        <v>0.5</v>
      </c>
      <c r="D2684">
        <v>0.99</v>
      </c>
    </row>
    <row r="2685" spans="1:4" ht="15" x14ac:dyDescent="0.25">
      <c r="A2685" s="34">
        <v>44567</v>
      </c>
      <c r="B2685">
        <v>0.5</v>
      </c>
      <c r="C2685">
        <v>0.5</v>
      </c>
      <c r="D2685">
        <v>1</v>
      </c>
    </row>
    <row r="2686" spans="1:4" ht="15" x14ac:dyDescent="0.25">
      <c r="A2686" s="34">
        <v>44568</v>
      </c>
      <c r="B2686">
        <v>0.5</v>
      </c>
      <c r="C2686">
        <v>0.5</v>
      </c>
      <c r="D2686">
        <v>1.01</v>
      </c>
    </row>
    <row r="2687" spans="1:4" ht="15" x14ac:dyDescent="0.25">
      <c r="A2687" s="34">
        <v>44571</v>
      </c>
      <c r="B2687">
        <v>0.5</v>
      </c>
      <c r="C2687">
        <v>0.5</v>
      </c>
      <c r="D2687">
        <v>1.03</v>
      </c>
    </row>
    <row r="2688" spans="1:4" ht="15" x14ac:dyDescent="0.25">
      <c r="A2688" s="34">
        <v>44572</v>
      </c>
      <c r="B2688">
        <v>0.5</v>
      </c>
      <c r="C2688">
        <v>0.5</v>
      </c>
      <c r="D2688">
        <v>1.04</v>
      </c>
    </row>
    <row r="2689" spans="1:4" ht="15" x14ac:dyDescent="0.25">
      <c r="A2689" s="34">
        <v>44573</v>
      </c>
      <c r="B2689">
        <v>0.5</v>
      </c>
      <c r="C2689">
        <v>0.5</v>
      </c>
      <c r="D2689">
        <v>1.08</v>
      </c>
    </row>
    <row r="2690" spans="1:4" ht="15" x14ac:dyDescent="0.25">
      <c r="A2690" s="34">
        <v>44574</v>
      </c>
      <c r="B2690">
        <v>0.5</v>
      </c>
      <c r="C2690">
        <v>0.5</v>
      </c>
      <c r="D2690">
        <v>1.1200000000000001</v>
      </c>
    </row>
    <row r="2691" spans="1:4" ht="15" x14ac:dyDescent="0.25">
      <c r="A2691" s="34">
        <v>44575</v>
      </c>
      <c r="B2691">
        <v>0.5</v>
      </c>
      <c r="C2691">
        <v>0.5</v>
      </c>
      <c r="D2691">
        <v>1.1200000000000001</v>
      </c>
    </row>
    <row r="2692" spans="1:4" ht="15" x14ac:dyDescent="0.25">
      <c r="A2692" s="34">
        <v>44578</v>
      </c>
      <c r="B2692">
        <v>0.5</v>
      </c>
      <c r="C2692">
        <v>0.5</v>
      </c>
      <c r="D2692">
        <v>1.1200000000000001</v>
      </c>
    </row>
    <row r="2693" spans="1:4" ht="15" x14ac:dyDescent="0.25">
      <c r="A2693" s="34">
        <v>44579</v>
      </c>
      <c r="B2693">
        <v>0.5</v>
      </c>
      <c r="C2693">
        <v>0.5</v>
      </c>
      <c r="D2693">
        <v>1.08</v>
      </c>
    </row>
    <row r="2694" spans="1:4" ht="15" x14ac:dyDescent="0.25">
      <c r="A2694" s="34">
        <v>44580</v>
      </c>
      <c r="B2694">
        <v>0.5</v>
      </c>
      <c r="C2694">
        <v>0.5</v>
      </c>
      <c r="D2694">
        <v>1.06</v>
      </c>
    </row>
    <row r="2695" spans="1:4" ht="15" x14ac:dyDescent="0.25">
      <c r="A2695" s="34">
        <v>44581</v>
      </c>
      <c r="B2695">
        <v>0.5</v>
      </c>
      <c r="C2695">
        <v>0.5</v>
      </c>
      <c r="D2695">
        <v>1.04</v>
      </c>
    </row>
    <row r="2696" spans="1:4" ht="15" x14ac:dyDescent="0.25">
      <c r="A2696" s="34">
        <v>44582</v>
      </c>
      <c r="B2696">
        <v>0.5</v>
      </c>
      <c r="C2696">
        <v>0.5</v>
      </c>
      <c r="D2696">
        <v>1.04</v>
      </c>
    </row>
    <row r="2697" spans="1:4" ht="15" x14ac:dyDescent="0.25">
      <c r="A2697" s="34">
        <v>44585</v>
      </c>
      <c r="B2697">
        <v>0.5</v>
      </c>
      <c r="C2697">
        <v>0.5</v>
      </c>
      <c r="D2697">
        <v>1.04</v>
      </c>
    </row>
    <row r="2698" spans="1:4" ht="15" x14ac:dyDescent="0.25">
      <c r="A2698" s="34">
        <v>44586</v>
      </c>
      <c r="B2698">
        <v>0.5</v>
      </c>
      <c r="C2698">
        <v>0.5</v>
      </c>
      <c r="D2698">
        <v>1.06</v>
      </c>
    </row>
    <row r="2699" spans="1:4" ht="15" x14ac:dyDescent="0.25">
      <c r="A2699" s="34">
        <v>44587</v>
      </c>
      <c r="B2699">
        <v>0.5</v>
      </c>
      <c r="C2699">
        <v>0.5</v>
      </c>
      <c r="D2699">
        <v>1.08</v>
      </c>
    </row>
    <row r="2700" spans="1:4" ht="15" x14ac:dyDescent="0.25">
      <c r="A2700" s="34">
        <v>44588</v>
      </c>
      <c r="B2700">
        <v>0.5</v>
      </c>
      <c r="C2700">
        <v>0.5</v>
      </c>
      <c r="D2700">
        <v>1.0900000000000001</v>
      </c>
    </row>
    <row r="2701" spans="1:4" ht="15" x14ac:dyDescent="0.25">
      <c r="A2701" s="34">
        <v>44589</v>
      </c>
      <c r="B2701">
        <v>0.5</v>
      </c>
      <c r="C2701">
        <v>0.5</v>
      </c>
      <c r="D2701">
        <v>1.0900000000000001</v>
      </c>
    </row>
    <row r="2702" spans="1:4" ht="15" x14ac:dyDescent="0.25">
      <c r="A2702" s="34">
        <v>44592</v>
      </c>
      <c r="B2702">
        <v>0.5</v>
      </c>
      <c r="C2702">
        <v>0.5</v>
      </c>
      <c r="D2702">
        <v>1.1100000000000001</v>
      </c>
    </row>
    <row r="2703" spans="1:4" ht="15" x14ac:dyDescent="0.25">
      <c r="A2703" s="34">
        <v>44593</v>
      </c>
      <c r="B2703">
        <v>0.5</v>
      </c>
      <c r="C2703">
        <v>0.5</v>
      </c>
      <c r="D2703">
        <v>1.1299999999999999</v>
      </c>
    </row>
    <row r="2704" spans="1:4" ht="15" x14ac:dyDescent="0.25">
      <c r="A2704" s="34">
        <v>44594</v>
      </c>
      <c r="B2704">
        <v>0.5</v>
      </c>
      <c r="C2704">
        <v>0.5</v>
      </c>
      <c r="D2704">
        <v>1.1299999999999999</v>
      </c>
    </row>
    <row r="2705" spans="1:4" ht="15" x14ac:dyDescent="0.25">
      <c r="A2705" s="34">
        <v>44595</v>
      </c>
      <c r="B2705">
        <v>0.5</v>
      </c>
      <c r="C2705">
        <v>0.5</v>
      </c>
      <c r="D2705">
        <v>1.1299999999999999</v>
      </c>
    </row>
    <row r="2706" spans="1:4" ht="15" x14ac:dyDescent="0.25">
      <c r="A2706" s="34">
        <v>44596</v>
      </c>
      <c r="B2706">
        <v>0.5</v>
      </c>
      <c r="C2706">
        <v>0.5</v>
      </c>
      <c r="D2706">
        <v>1.1399999999999999</v>
      </c>
    </row>
    <row r="2707" spans="1:4" ht="15" x14ac:dyDescent="0.25">
      <c r="A2707" s="34">
        <v>44599</v>
      </c>
      <c r="B2707">
        <v>0.5</v>
      </c>
      <c r="C2707">
        <v>0.5</v>
      </c>
      <c r="D2707">
        <v>1.1499999999999999</v>
      </c>
    </row>
    <row r="2708" spans="1:4" ht="15" x14ac:dyDescent="0.25">
      <c r="A2708" s="34">
        <v>44600</v>
      </c>
      <c r="B2708">
        <v>0.5</v>
      </c>
      <c r="C2708">
        <v>0.5</v>
      </c>
      <c r="D2708">
        <v>1.1499999999999999</v>
      </c>
    </row>
    <row r="2709" spans="1:4" ht="15" x14ac:dyDescent="0.25">
      <c r="A2709" s="34">
        <v>44601</v>
      </c>
      <c r="B2709">
        <v>0.5</v>
      </c>
      <c r="C2709">
        <v>0.5</v>
      </c>
      <c r="D2709">
        <v>1.1599999999999999</v>
      </c>
    </row>
    <row r="2710" spans="1:4" ht="15" x14ac:dyDescent="0.25">
      <c r="A2710" s="34">
        <v>44602</v>
      </c>
      <c r="B2710">
        <v>0.5</v>
      </c>
      <c r="C2710">
        <v>0.5</v>
      </c>
      <c r="D2710">
        <v>1.1399999999999999</v>
      </c>
    </row>
    <row r="2711" spans="1:4" ht="15" x14ac:dyDescent="0.25">
      <c r="A2711" s="34">
        <v>44603</v>
      </c>
      <c r="B2711">
        <v>0.5</v>
      </c>
      <c r="C2711">
        <v>0.5</v>
      </c>
      <c r="D2711">
        <v>1.1100000000000001</v>
      </c>
    </row>
    <row r="2712" spans="1:4" ht="15" x14ac:dyDescent="0.25">
      <c r="A2712" s="34">
        <v>44606</v>
      </c>
      <c r="B2712">
        <v>0.5</v>
      </c>
      <c r="C2712">
        <v>0.5</v>
      </c>
      <c r="D2712">
        <v>1.1100000000000001</v>
      </c>
    </row>
    <row r="2713" spans="1:4" ht="15" x14ac:dyDescent="0.25">
      <c r="A2713" s="34">
        <v>44607</v>
      </c>
      <c r="B2713">
        <v>0.5</v>
      </c>
      <c r="C2713">
        <v>0.5</v>
      </c>
      <c r="D2713">
        <v>1.0900000000000001</v>
      </c>
    </row>
    <row r="2714" spans="1:4" ht="15" x14ac:dyDescent="0.25">
      <c r="A2714" s="34">
        <v>44608</v>
      </c>
      <c r="B2714">
        <v>0.5</v>
      </c>
      <c r="C2714">
        <v>0.5</v>
      </c>
      <c r="D2714">
        <v>1.0900000000000001</v>
      </c>
    </row>
    <row r="2715" spans="1:4" ht="15" x14ac:dyDescent="0.25">
      <c r="A2715" s="34">
        <v>44609</v>
      </c>
      <c r="B2715">
        <v>0.5</v>
      </c>
      <c r="C2715">
        <v>0.5</v>
      </c>
      <c r="D2715">
        <v>1.0900000000000001</v>
      </c>
    </row>
    <row r="2716" spans="1:4" ht="15" x14ac:dyDescent="0.25">
      <c r="A2716" s="34">
        <v>44610</v>
      </c>
      <c r="B2716">
        <v>0.5</v>
      </c>
      <c r="C2716">
        <v>0.5</v>
      </c>
      <c r="D2716">
        <v>1.0900000000000001</v>
      </c>
    </row>
    <row r="2717" spans="1:4" ht="15" x14ac:dyDescent="0.25">
      <c r="A2717" s="34">
        <v>44613</v>
      </c>
      <c r="B2717">
        <v>0.5</v>
      </c>
      <c r="C2717">
        <v>0.5</v>
      </c>
      <c r="D2717">
        <v>1.1100000000000001</v>
      </c>
    </row>
    <row r="2718" spans="1:4" ht="15" x14ac:dyDescent="0.25">
      <c r="A2718" s="34">
        <v>44614</v>
      </c>
      <c r="B2718">
        <v>0.5</v>
      </c>
      <c r="C2718">
        <v>0.5</v>
      </c>
      <c r="D2718">
        <v>1.1100000000000001</v>
      </c>
    </row>
    <row r="2719" spans="1:4" ht="15" x14ac:dyDescent="0.25">
      <c r="A2719" s="34">
        <v>44615</v>
      </c>
      <c r="B2719">
        <v>0.5</v>
      </c>
      <c r="C2719">
        <v>0.5</v>
      </c>
      <c r="D2719">
        <v>1.1000000000000001</v>
      </c>
    </row>
    <row r="2720" spans="1:4" ht="15" x14ac:dyDescent="0.25">
      <c r="A2720" s="34">
        <v>44616</v>
      </c>
      <c r="B2720">
        <v>0.5</v>
      </c>
      <c r="C2720">
        <v>0.5</v>
      </c>
      <c r="D2720">
        <v>1.1100000000000001</v>
      </c>
    </row>
    <row r="2721" spans="1:4" ht="15" x14ac:dyDescent="0.25">
      <c r="A2721" s="34">
        <v>44617</v>
      </c>
      <c r="B2721">
        <v>0.5</v>
      </c>
      <c r="C2721">
        <v>0.5</v>
      </c>
      <c r="D2721">
        <v>1.1200000000000001</v>
      </c>
    </row>
    <row r="2722" spans="1:4" ht="15" x14ac:dyDescent="0.25">
      <c r="A2722" s="34">
        <v>44620</v>
      </c>
      <c r="B2722">
        <v>0.5</v>
      </c>
      <c r="C2722">
        <v>0.5</v>
      </c>
      <c r="D2722">
        <v>1.17</v>
      </c>
    </row>
    <row r="2723" spans="1:4" ht="15" x14ac:dyDescent="0.25">
      <c r="A2723" s="34">
        <v>44621</v>
      </c>
      <c r="B2723">
        <v>0.5</v>
      </c>
      <c r="C2723">
        <v>0.5</v>
      </c>
      <c r="D2723">
        <v>1.1399999999999999</v>
      </c>
    </row>
    <row r="2724" spans="1:4" ht="15" x14ac:dyDescent="0.25">
      <c r="A2724" s="34">
        <v>44622</v>
      </c>
      <c r="B2724">
        <v>0.5</v>
      </c>
      <c r="C2724">
        <v>0.5</v>
      </c>
      <c r="D2724">
        <v>1.17</v>
      </c>
    </row>
    <row r="2725" spans="1:4" ht="15" x14ac:dyDescent="0.25">
      <c r="A2725" s="34">
        <v>44623</v>
      </c>
      <c r="B2725">
        <v>0.5</v>
      </c>
      <c r="C2725">
        <v>0.5</v>
      </c>
      <c r="D2725">
        <v>1.22</v>
      </c>
    </row>
    <row r="2726" spans="1:4" ht="15" x14ac:dyDescent="0.25">
      <c r="A2726" s="34">
        <v>44624</v>
      </c>
      <c r="B2726">
        <v>0.5</v>
      </c>
      <c r="C2726">
        <v>0.5</v>
      </c>
      <c r="D2726">
        <v>1.27</v>
      </c>
    </row>
    <row r="2727" spans="1:4" ht="15" x14ac:dyDescent="0.25">
      <c r="A2727" s="34">
        <v>44627</v>
      </c>
      <c r="B2727">
        <v>0.5</v>
      </c>
      <c r="C2727">
        <v>0.5</v>
      </c>
      <c r="D2727">
        <v>1.29</v>
      </c>
    </row>
    <row r="2728" spans="1:4" ht="15" x14ac:dyDescent="0.25">
      <c r="A2728" s="34">
        <v>44628</v>
      </c>
      <c r="B2728">
        <v>0.5</v>
      </c>
      <c r="C2728">
        <v>0.5</v>
      </c>
      <c r="D2728">
        <v>1.32</v>
      </c>
    </row>
    <row r="2729" spans="1:4" ht="15" x14ac:dyDescent="0.25">
      <c r="A2729" s="34">
        <v>44629</v>
      </c>
      <c r="B2729">
        <v>0.5</v>
      </c>
      <c r="C2729">
        <v>0.5</v>
      </c>
      <c r="D2729">
        <v>1.33</v>
      </c>
    </row>
    <row r="2730" spans="1:4" ht="15" x14ac:dyDescent="0.25">
      <c r="A2730" s="34">
        <v>44630</v>
      </c>
      <c r="B2730">
        <v>0.5</v>
      </c>
      <c r="C2730">
        <v>0.5</v>
      </c>
      <c r="D2730">
        <v>1.37</v>
      </c>
    </row>
    <row r="2731" spans="1:4" ht="15" x14ac:dyDescent="0.25">
      <c r="A2731" s="34">
        <v>44631</v>
      </c>
      <c r="B2731">
        <v>0.5</v>
      </c>
      <c r="C2731">
        <v>0.5</v>
      </c>
      <c r="D2731">
        <v>1.38</v>
      </c>
    </row>
    <row r="2732" spans="1:4" ht="15" x14ac:dyDescent="0.25">
      <c r="A2732" s="34">
        <v>44634</v>
      </c>
      <c r="B2732">
        <v>0.5</v>
      </c>
      <c r="C2732">
        <v>0.5</v>
      </c>
      <c r="D2732">
        <v>1.37</v>
      </c>
    </row>
    <row r="2733" spans="1:4" ht="15" x14ac:dyDescent="0.25">
      <c r="A2733" s="34">
        <v>44635</v>
      </c>
      <c r="B2733">
        <v>0.5</v>
      </c>
      <c r="C2733">
        <v>0.5</v>
      </c>
      <c r="D2733">
        <v>1.39</v>
      </c>
    </row>
    <row r="2734" spans="1:4" ht="15" x14ac:dyDescent="0.25">
      <c r="A2734" s="34">
        <v>44636</v>
      </c>
      <c r="B2734">
        <v>0.5</v>
      </c>
      <c r="C2734">
        <v>0.5</v>
      </c>
      <c r="D2734">
        <v>1.42</v>
      </c>
    </row>
    <row r="2735" spans="1:4" ht="15" x14ac:dyDescent="0.25">
      <c r="A2735" s="34">
        <v>44637</v>
      </c>
      <c r="B2735">
        <v>0.5</v>
      </c>
      <c r="C2735">
        <v>0.5</v>
      </c>
      <c r="D2735">
        <v>1.42</v>
      </c>
    </row>
    <row r="2736" spans="1:4" ht="15" x14ac:dyDescent="0.25">
      <c r="A2736" s="34">
        <v>44638</v>
      </c>
      <c r="B2736">
        <v>0.5</v>
      </c>
      <c r="C2736">
        <v>0.5</v>
      </c>
      <c r="D2736">
        <v>1.41</v>
      </c>
    </row>
    <row r="2737" spans="1:4" ht="15" x14ac:dyDescent="0.25">
      <c r="A2737" s="34">
        <v>44641</v>
      </c>
      <c r="B2737">
        <v>0.5</v>
      </c>
      <c r="C2737">
        <v>0.5</v>
      </c>
      <c r="D2737">
        <v>1.41</v>
      </c>
    </row>
    <row r="2738" spans="1:4" ht="15" x14ac:dyDescent="0.25">
      <c r="A2738" s="34">
        <v>44642</v>
      </c>
      <c r="B2738">
        <v>0.5</v>
      </c>
      <c r="C2738">
        <v>0.5</v>
      </c>
      <c r="D2738">
        <v>1.39</v>
      </c>
    </row>
    <row r="2739" spans="1:4" ht="15" x14ac:dyDescent="0.25">
      <c r="A2739" s="34">
        <v>44643</v>
      </c>
      <c r="B2739">
        <v>0.5</v>
      </c>
      <c r="C2739">
        <v>0.5</v>
      </c>
      <c r="D2739">
        <v>1.4</v>
      </c>
    </row>
    <row r="2740" spans="1:4" ht="15" x14ac:dyDescent="0.25">
      <c r="A2740" s="34">
        <v>44644</v>
      </c>
      <c r="B2740">
        <v>0.5</v>
      </c>
      <c r="C2740">
        <v>0.5</v>
      </c>
      <c r="D2740">
        <v>1.41</v>
      </c>
    </row>
    <row r="2741" spans="1:4" ht="15" x14ac:dyDescent="0.25">
      <c r="A2741" s="34">
        <v>44645</v>
      </c>
      <c r="B2741">
        <v>0.75</v>
      </c>
      <c r="C2741">
        <v>0.75</v>
      </c>
      <c r="D2741">
        <v>1.41</v>
      </c>
    </row>
    <row r="2742" spans="1:4" ht="15" x14ac:dyDescent="0.25">
      <c r="A2742" s="34">
        <v>44648</v>
      </c>
      <c r="B2742">
        <v>0.75</v>
      </c>
      <c r="C2742">
        <v>0.75</v>
      </c>
      <c r="D2742">
        <v>1.42</v>
      </c>
    </row>
    <row r="2743" spans="1:4" ht="15" x14ac:dyDescent="0.25">
      <c r="A2743" s="34">
        <v>44649</v>
      </c>
      <c r="B2743">
        <v>0.75</v>
      </c>
      <c r="C2743">
        <v>0.75</v>
      </c>
      <c r="D2743">
        <v>1.42</v>
      </c>
    </row>
    <row r="2744" spans="1:4" ht="15" x14ac:dyDescent="0.25">
      <c r="A2744" s="34">
        <v>44650</v>
      </c>
      <c r="B2744">
        <v>0.75</v>
      </c>
      <c r="C2744">
        <v>0.75</v>
      </c>
      <c r="D2744">
        <v>1.38</v>
      </c>
    </row>
    <row r="2745" spans="1:4" ht="15" x14ac:dyDescent="0.25">
      <c r="A2745" s="34">
        <v>44651</v>
      </c>
      <c r="B2745">
        <v>0.75</v>
      </c>
      <c r="C2745">
        <v>0.75</v>
      </c>
      <c r="D2745">
        <v>1.32</v>
      </c>
    </row>
    <row r="2746" spans="1:4" ht="15" x14ac:dyDescent="0.25">
      <c r="A2746" s="34">
        <v>44652</v>
      </c>
      <c r="B2746">
        <v>0.75</v>
      </c>
      <c r="C2746">
        <v>0.75</v>
      </c>
      <c r="D2746">
        <v>1.28</v>
      </c>
    </row>
    <row r="2747" spans="1:4" ht="15" x14ac:dyDescent="0.25">
      <c r="A2747" s="34">
        <v>44655</v>
      </c>
      <c r="B2747">
        <v>0.75</v>
      </c>
      <c r="C2747">
        <v>0.75</v>
      </c>
      <c r="D2747">
        <v>1.28</v>
      </c>
    </row>
    <row r="2748" spans="1:4" ht="15" x14ac:dyDescent="0.25">
      <c r="A2748" s="34">
        <v>44656</v>
      </c>
      <c r="B2748">
        <v>0.75</v>
      </c>
      <c r="C2748">
        <v>0.75</v>
      </c>
      <c r="D2748">
        <v>1.28</v>
      </c>
    </row>
    <row r="2749" spans="1:4" ht="15" x14ac:dyDescent="0.25">
      <c r="A2749" s="34">
        <v>44657</v>
      </c>
      <c r="B2749">
        <v>0.75</v>
      </c>
      <c r="C2749">
        <v>0.75</v>
      </c>
      <c r="D2749">
        <v>1.28</v>
      </c>
    </row>
    <row r="2750" spans="1:4" ht="15" x14ac:dyDescent="0.25">
      <c r="A2750" s="34">
        <v>44658</v>
      </c>
      <c r="B2750">
        <v>0.75</v>
      </c>
      <c r="C2750">
        <v>0.75</v>
      </c>
      <c r="D2750">
        <v>1.28</v>
      </c>
    </row>
    <row r="2751" spans="1:4" ht="15" x14ac:dyDescent="0.25">
      <c r="A2751" s="34">
        <v>44659</v>
      </c>
      <c r="B2751">
        <v>0.75</v>
      </c>
      <c r="C2751">
        <v>0.75</v>
      </c>
      <c r="D2751">
        <v>1.26</v>
      </c>
    </row>
    <row r="2752" spans="1:4" ht="15" x14ac:dyDescent="0.25">
      <c r="A2752" s="34">
        <v>44662</v>
      </c>
      <c r="B2752">
        <v>0.75</v>
      </c>
      <c r="C2752">
        <v>0.75</v>
      </c>
      <c r="D2752">
        <v>1.24</v>
      </c>
    </row>
    <row r="2753" spans="1:4" ht="15" x14ac:dyDescent="0.25">
      <c r="A2753" s="34">
        <v>44663</v>
      </c>
      <c r="B2753">
        <v>0.75</v>
      </c>
      <c r="C2753">
        <v>0.75</v>
      </c>
      <c r="D2753">
        <v>1.24</v>
      </c>
    </row>
    <row r="2754" spans="1:4" ht="15" x14ac:dyDescent="0.25">
      <c r="A2754" s="34">
        <v>44664</v>
      </c>
      <c r="B2754">
        <v>0.75</v>
      </c>
      <c r="C2754">
        <v>0.75</v>
      </c>
      <c r="D2754">
        <v>1.23</v>
      </c>
    </row>
    <row r="2755" spans="1:4" ht="15" x14ac:dyDescent="0.25">
      <c r="A2755" s="34">
        <v>44665</v>
      </c>
      <c r="B2755"/>
      <c r="C2755"/>
      <c r="D2755"/>
    </row>
    <row r="2756" spans="1:4" ht="15" x14ac:dyDescent="0.25">
      <c r="A2756" s="34">
        <v>44666</v>
      </c>
      <c r="B2756"/>
      <c r="C2756"/>
      <c r="D2756"/>
    </row>
    <row r="2757" spans="1:4" ht="15" x14ac:dyDescent="0.25">
      <c r="A2757" s="34">
        <v>44669</v>
      </c>
      <c r="B2757"/>
      <c r="C2757"/>
      <c r="D2757"/>
    </row>
    <row r="2758" spans="1:4" ht="15" x14ac:dyDescent="0.25">
      <c r="A2758" s="34">
        <v>44670</v>
      </c>
      <c r="B2758">
        <v>0.75</v>
      </c>
      <c r="C2758">
        <v>0.75</v>
      </c>
      <c r="D2758">
        <v>1.22</v>
      </c>
    </row>
    <row r="2759" spans="1:4" ht="15" x14ac:dyDescent="0.25">
      <c r="A2759" s="34">
        <v>44671</v>
      </c>
      <c r="B2759">
        <v>0.75</v>
      </c>
      <c r="C2759">
        <v>0.75</v>
      </c>
      <c r="D2759">
        <v>1.21</v>
      </c>
    </row>
    <row r="2760" spans="1:4" ht="15" x14ac:dyDescent="0.25">
      <c r="A2760" s="34">
        <v>44672</v>
      </c>
      <c r="B2760">
        <v>0.75</v>
      </c>
      <c r="C2760">
        <v>0.75</v>
      </c>
      <c r="D2760">
        <v>1.2</v>
      </c>
    </row>
    <row r="2761" spans="1:4" ht="15" x14ac:dyDescent="0.25">
      <c r="A2761" s="34">
        <v>44673</v>
      </c>
      <c r="B2761">
        <v>0.75</v>
      </c>
      <c r="C2761">
        <v>0.75</v>
      </c>
      <c r="D2761">
        <v>1.21</v>
      </c>
    </row>
    <row r="2762" spans="1:4" ht="15" x14ac:dyDescent="0.25">
      <c r="A2762" s="34">
        <v>44676</v>
      </c>
      <c r="B2762">
        <v>0.75</v>
      </c>
      <c r="C2762">
        <v>0.75</v>
      </c>
      <c r="D2762">
        <v>1.24</v>
      </c>
    </row>
    <row r="2763" spans="1:4" ht="15" x14ac:dyDescent="0.25">
      <c r="A2763" s="34">
        <v>44677</v>
      </c>
      <c r="B2763">
        <v>0.75</v>
      </c>
      <c r="C2763">
        <v>0.75</v>
      </c>
      <c r="D2763">
        <v>1.26</v>
      </c>
    </row>
    <row r="2764" spans="1:4" ht="15" x14ac:dyDescent="0.25">
      <c r="A2764" s="34">
        <v>44678</v>
      </c>
      <c r="B2764">
        <v>0.75</v>
      </c>
      <c r="C2764">
        <v>0.75</v>
      </c>
      <c r="D2764">
        <v>1.26</v>
      </c>
    </row>
    <row r="2765" spans="1:4" ht="15" x14ac:dyDescent="0.25">
      <c r="A2765" s="34">
        <v>44679</v>
      </c>
      <c r="B2765">
        <v>0.75</v>
      </c>
      <c r="C2765">
        <v>0.75</v>
      </c>
      <c r="D2765">
        <v>1.25</v>
      </c>
    </row>
    <row r="2766" spans="1:4" ht="15" x14ac:dyDescent="0.25">
      <c r="A2766" s="34">
        <v>44680</v>
      </c>
      <c r="B2766">
        <v>0.75</v>
      </c>
      <c r="C2766">
        <v>0.75</v>
      </c>
      <c r="D2766">
        <v>1.27</v>
      </c>
    </row>
    <row r="2767" spans="1:4" ht="15" x14ac:dyDescent="0.25">
      <c r="A2767" s="34">
        <v>44683</v>
      </c>
      <c r="B2767">
        <v>0.75</v>
      </c>
      <c r="C2767">
        <v>0.75</v>
      </c>
      <c r="D2767">
        <v>1.29</v>
      </c>
    </row>
    <row r="2768" spans="1:4" ht="15" x14ac:dyDescent="0.25">
      <c r="A2768" s="34">
        <v>44684</v>
      </c>
      <c r="B2768">
        <v>0.75</v>
      </c>
      <c r="C2768">
        <v>0.75</v>
      </c>
      <c r="D2768">
        <v>1.3</v>
      </c>
    </row>
    <row r="2769" spans="1:4" ht="15" x14ac:dyDescent="0.25">
      <c r="A2769" s="34">
        <v>44685</v>
      </c>
      <c r="B2769">
        <v>0.75</v>
      </c>
      <c r="C2769">
        <v>0.75</v>
      </c>
      <c r="D2769">
        <v>1.31</v>
      </c>
    </row>
    <row r="2770" spans="1:4" ht="15" x14ac:dyDescent="0.25">
      <c r="A2770" s="34">
        <v>44686</v>
      </c>
      <c r="B2770">
        <v>0.75</v>
      </c>
      <c r="C2770">
        <v>0.75</v>
      </c>
      <c r="D2770">
        <v>1.31</v>
      </c>
    </row>
    <row r="2771" spans="1:4" ht="15" x14ac:dyDescent="0.25">
      <c r="A2771" s="34">
        <v>44687</v>
      </c>
      <c r="B2771">
        <v>0.75</v>
      </c>
      <c r="C2771">
        <v>0.75</v>
      </c>
      <c r="D2771">
        <v>1.31</v>
      </c>
    </row>
    <row r="2772" spans="1:4" ht="15" x14ac:dyDescent="0.25">
      <c r="A2772" s="34">
        <v>44690</v>
      </c>
      <c r="B2772">
        <v>0.75</v>
      </c>
      <c r="C2772">
        <v>0.75</v>
      </c>
      <c r="D2772">
        <v>1.3</v>
      </c>
    </row>
    <row r="2773" spans="1:4" ht="15" x14ac:dyDescent="0.25">
      <c r="A2773" s="34">
        <v>44691</v>
      </c>
      <c r="B2773">
        <v>0.75</v>
      </c>
      <c r="C2773">
        <v>0.75</v>
      </c>
      <c r="D2773">
        <v>1.3</v>
      </c>
    </row>
    <row r="2774" spans="1:4" ht="15" x14ac:dyDescent="0.25">
      <c r="A2774" s="34">
        <v>44692</v>
      </c>
      <c r="B2774">
        <v>0.75</v>
      </c>
      <c r="C2774">
        <v>0.75</v>
      </c>
      <c r="D2774">
        <v>1.3</v>
      </c>
    </row>
    <row r="2775" spans="1:4" ht="15" x14ac:dyDescent="0.25">
      <c r="A2775" s="34">
        <v>44693</v>
      </c>
      <c r="B2775">
        <v>0.75</v>
      </c>
      <c r="C2775">
        <v>0.75</v>
      </c>
      <c r="D2775">
        <v>1.3</v>
      </c>
    </row>
    <row r="2776" spans="1:4" ht="15" x14ac:dyDescent="0.25">
      <c r="A2776" s="34">
        <v>44694</v>
      </c>
      <c r="B2776">
        <v>0.75</v>
      </c>
      <c r="C2776">
        <v>0.75</v>
      </c>
      <c r="D2776">
        <v>1.28</v>
      </c>
    </row>
    <row r="2777" spans="1:4" ht="15" x14ac:dyDescent="0.25">
      <c r="A2777" s="34">
        <v>44697</v>
      </c>
      <c r="B2777">
        <v>0.75</v>
      </c>
      <c r="C2777">
        <v>0.75</v>
      </c>
      <c r="D2777">
        <v>1.27</v>
      </c>
    </row>
    <row r="2778" spans="1:4" ht="15" x14ac:dyDescent="0.25">
      <c r="A2778" s="34">
        <v>44698</v>
      </c>
      <c r="B2778"/>
      <c r="C2778"/>
      <c r="D2778"/>
    </row>
    <row r="2779" spans="1:4" ht="15" x14ac:dyDescent="0.25">
      <c r="A2779" s="34">
        <v>44699</v>
      </c>
      <c r="B2779">
        <v>0.75</v>
      </c>
      <c r="C2779">
        <v>0.75</v>
      </c>
      <c r="D2779">
        <v>1.27</v>
      </c>
    </row>
    <row r="2780" spans="1:4" ht="15" x14ac:dyDescent="0.25">
      <c r="A2780" s="34">
        <v>44700</v>
      </c>
      <c r="B2780">
        <v>0.75</v>
      </c>
      <c r="C2780">
        <v>0.75</v>
      </c>
      <c r="D2780">
        <v>1.27</v>
      </c>
    </row>
    <row r="2781" spans="1:4" ht="15" x14ac:dyDescent="0.25">
      <c r="A2781" s="34">
        <v>44701</v>
      </c>
      <c r="B2781">
        <v>0.75</v>
      </c>
      <c r="C2781">
        <v>0.75</v>
      </c>
      <c r="D2781">
        <v>1.26</v>
      </c>
    </row>
    <row r="2782" spans="1:4" ht="15" x14ac:dyDescent="0.25">
      <c r="A2782" s="34">
        <v>44704</v>
      </c>
      <c r="B2782">
        <v>0.75</v>
      </c>
      <c r="C2782">
        <v>0.75</v>
      </c>
      <c r="D2782">
        <v>1.25</v>
      </c>
    </row>
    <row r="2783" spans="1:4" ht="15" x14ac:dyDescent="0.25">
      <c r="A2783" s="34">
        <v>44705</v>
      </c>
      <c r="B2783">
        <v>0.75</v>
      </c>
      <c r="C2783">
        <v>0.75</v>
      </c>
      <c r="D2783">
        <v>1.23</v>
      </c>
    </row>
    <row r="2784" spans="1:4" ht="15" x14ac:dyDescent="0.25">
      <c r="A2784" s="34">
        <v>44706</v>
      </c>
      <c r="B2784">
        <v>0.75</v>
      </c>
      <c r="C2784">
        <v>0.75</v>
      </c>
      <c r="D2784">
        <v>1.22</v>
      </c>
    </row>
    <row r="2785" spans="1:4" ht="15" x14ac:dyDescent="0.25">
      <c r="A2785" s="34">
        <v>44707</v>
      </c>
      <c r="B2785"/>
      <c r="C2785"/>
      <c r="D2785"/>
    </row>
    <row r="2786" spans="1:4" ht="15" x14ac:dyDescent="0.25">
      <c r="A2786" s="34">
        <v>44708</v>
      </c>
      <c r="B2786">
        <v>0.75</v>
      </c>
      <c r="C2786">
        <v>0.75</v>
      </c>
      <c r="D2786">
        <v>1.22</v>
      </c>
    </row>
    <row r="2787" spans="1:4" ht="15" x14ac:dyDescent="0.25">
      <c r="A2787" s="34">
        <v>44711</v>
      </c>
      <c r="B2787">
        <v>0.75</v>
      </c>
      <c r="C2787">
        <v>0.75</v>
      </c>
      <c r="D2787">
        <v>1.22</v>
      </c>
    </row>
    <row r="2788" spans="1:4" ht="15" x14ac:dyDescent="0.25">
      <c r="A2788" s="34">
        <v>44712</v>
      </c>
      <c r="B2788">
        <v>0.75</v>
      </c>
      <c r="C2788">
        <v>0.75</v>
      </c>
      <c r="D2788">
        <v>1.24</v>
      </c>
    </row>
    <row r="2789" spans="1:4" ht="15" x14ac:dyDescent="0.25">
      <c r="A2789" s="34">
        <v>44713</v>
      </c>
      <c r="B2789">
        <v>0.75</v>
      </c>
      <c r="C2789">
        <v>0.75</v>
      </c>
      <c r="D2789">
        <v>1.25</v>
      </c>
    </row>
    <row r="2790" spans="1:4" ht="15" x14ac:dyDescent="0.25">
      <c r="A2790" s="34">
        <v>44714</v>
      </c>
      <c r="B2790">
        <v>0.75</v>
      </c>
      <c r="C2790">
        <v>0.75</v>
      </c>
      <c r="D2790">
        <v>1.27</v>
      </c>
    </row>
    <row r="2791" spans="1:4" ht="15" x14ac:dyDescent="0.25">
      <c r="A2791" s="34">
        <v>44715</v>
      </c>
      <c r="B2791">
        <v>0.75</v>
      </c>
      <c r="C2791">
        <v>0.75</v>
      </c>
      <c r="D2791">
        <v>1.29</v>
      </c>
    </row>
    <row r="2792" spans="1:4" ht="15" x14ac:dyDescent="0.25">
      <c r="A2792" s="34">
        <v>44718</v>
      </c>
      <c r="B2792"/>
      <c r="C2792"/>
      <c r="D2792"/>
    </row>
    <row r="2793" spans="1:4" ht="15" x14ac:dyDescent="0.25">
      <c r="A2793" s="34">
        <v>44719</v>
      </c>
      <c r="B2793">
        <v>0.75</v>
      </c>
      <c r="C2793">
        <v>0.75</v>
      </c>
      <c r="D2793">
        <v>1.32</v>
      </c>
    </row>
    <row r="2794" spans="1:4" ht="15" x14ac:dyDescent="0.25">
      <c r="A2794" s="34">
        <v>44720</v>
      </c>
      <c r="B2794">
        <v>0.75</v>
      </c>
      <c r="C2794">
        <v>0.75</v>
      </c>
      <c r="D2794">
        <v>1.35</v>
      </c>
    </row>
    <row r="2795" spans="1:4" ht="15" x14ac:dyDescent="0.25">
      <c r="A2795" s="34">
        <v>44721</v>
      </c>
      <c r="B2795">
        <v>0.75</v>
      </c>
      <c r="C2795">
        <v>0.75</v>
      </c>
      <c r="D2795">
        <v>1.36</v>
      </c>
    </row>
    <row r="2796" spans="1:4" ht="15" x14ac:dyDescent="0.25">
      <c r="A2796" s="34">
        <v>44722</v>
      </c>
      <c r="B2796">
        <v>0.75</v>
      </c>
      <c r="C2796">
        <v>0.75</v>
      </c>
      <c r="D2796">
        <v>1.39</v>
      </c>
    </row>
    <row r="2797" spans="1:4" ht="15" x14ac:dyDescent="0.25">
      <c r="A2797" s="34">
        <v>44725</v>
      </c>
      <c r="B2797">
        <v>0.75</v>
      </c>
      <c r="C2797">
        <v>0.75</v>
      </c>
      <c r="D2797">
        <v>1.42</v>
      </c>
    </row>
    <row r="2798" spans="1:4" ht="15" x14ac:dyDescent="0.25">
      <c r="A2798" s="34">
        <v>44726</v>
      </c>
      <c r="B2798">
        <v>0.75</v>
      </c>
      <c r="C2798">
        <v>0.75</v>
      </c>
      <c r="D2798">
        <v>1.4</v>
      </c>
    </row>
    <row r="2799" spans="1:4" ht="15" x14ac:dyDescent="0.25">
      <c r="A2799" s="34">
        <v>44727</v>
      </c>
      <c r="B2799">
        <v>0.75</v>
      </c>
      <c r="C2799">
        <v>0.75</v>
      </c>
      <c r="D2799">
        <v>1.41</v>
      </c>
    </row>
    <row r="2800" spans="1:4" ht="15" x14ac:dyDescent="0.25">
      <c r="A2800" s="34">
        <v>44728</v>
      </c>
      <c r="B2800">
        <v>0.75</v>
      </c>
      <c r="C2800">
        <v>0.75</v>
      </c>
      <c r="D2800">
        <v>1.44</v>
      </c>
    </row>
    <row r="2801" spans="1:4" ht="15" x14ac:dyDescent="0.25">
      <c r="A2801" s="34">
        <v>44729</v>
      </c>
      <c r="B2801">
        <v>0.75</v>
      </c>
      <c r="C2801">
        <v>0.75</v>
      </c>
      <c r="D2801">
        <v>1.46</v>
      </c>
    </row>
    <row r="2802" spans="1:4" ht="15" x14ac:dyDescent="0.25">
      <c r="A2802" s="34">
        <v>44732</v>
      </c>
      <c r="B2802">
        <v>0.75</v>
      </c>
      <c r="C2802">
        <v>0.75</v>
      </c>
      <c r="D2802">
        <v>1.48</v>
      </c>
    </row>
    <row r="2803" spans="1:4" ht="15" x14ac:dyDescent="0.25">
      <c r="A2803" s="34">
        <v>44733</v>
      </c>
      <c r="B2803">
        <v>0.75</v>
      </c>
      <c r="C2803">
        <v>0.75</v>
      </c>
      <c r="D2803">
        <v>1.49</v>
      </c>
    </row>
    <row r="2804" spans="1:4" ht="15" x14ac:dyDescent="0.25">
      <c r="A2804" s="34">
        <v>44734</v>
      </c>
      <c r="B2804">
        <v>0.75</v>
      </c>
      <c r="C2804">
        <v>0.75</v>
      </c>
      <c r="D2804">
        <v>1.5</v>
      </c>
    </row>
    <row r="2805" spans="1:4" ht="15" x14ac:dyDescent="0.25">
      <c r="A2805" s="34">
        <v>44735</v>
      </c>
      <c r="B2805">
        <v>0.75</v>
      </c>
      <c r="C2805">
        <v>0.75</v>
      </c>
      <c r="D2805">
        <v>1.64</v>
      </c>
    </row>
    <row r="2806" spans="1:4" ht="15" x14ac:dyDescent="0.25">
      <c r="A2806" s="34">
        <v>44736</v>
      </c>
      <c r="B2806">
        <v>1.25</v>
      </c>
      <c r="C2806">
        <v>1.25</v>
      </c>
      <c r="D2806">
        <v>1.66</v>
      </c>
    </row>
    <row r="2807" spans="1:4" ht="15" x14ac:dyDescent="0.25">
      <c r="A2807" s="34">
        <v>44739</v>
      </c>
      <c r="B2807">
        <v>1.25</v>
      </c>
      <c r="C2807">
        <v>1.25</v>
      </c>
      <c r="D2807">
        <v>1.66</v>
      </c>
    </row>
    <row r="2808" spans="1:4" ht="15" x14ac:dyDescent="0.25">
      <c r="A2808" s="34">
        <v>44740</v>
      </c>
      <c r="B2808">
        <v>1.25</v>
      </c>
      <c r="C2808">
        <v>1.25</v>
      </c>
      <c r="D2808">
        <v>1.66</v>
      </c>
    </row>
    <row r="2809" spans="1:4" ht="15" x14ac:dyDescent="0.25">
      <c r="A2809" s="34">
        <v>44741</v>
      </c>
      <c r="B2809">
        <v>1.25</v>
      </c>
      <c r="C2809">
        <v>1.25</v>
      </c>
      <c r="D2809">
        <v>1.68</v>
      </c>
    </row>
    <row r="2810" spans="1:4" ht="15" x14ac:dyDescent="0.25">
      <c r="A2810" s="34">
        <v>44742</v>
      </c>
      <c r="B2810">
        <v>1.25</v>
      </c>
      <c r="C2810">
        <v>1.25</v>
      </c>
      <c r="D2810">
        <v>1.68</v>
      </c>
    </row>
    <row r="2811" spans="1:4" ht="15" x14ac:dyDescent="0.25">
      <c r="A2811" s="34">
        <v>44743</v>
      </c>
      <c r="B2811">
        <v>1.25</v>
      </c>
      <c r="C2811">
        <v>1.25</v>
      </c>
      <c r="D2811">
        <v>1.67</v>
      </c>
    </row>
    <row r="2812" spans="1:4" ht="15" x14ac:dyDescent="0.25">
      <c r="A2812" s="34">
        <v>44746</v>
      </c>
      <c r="B2812">
        <v>1.25</v>
      </c>
      <c r="C2812">
        <v>1.25</v>
      </c>
      <c r="D2812">
        <v>1.67</v>
      </c>
    </row>
    <row r="2813" spans="1:4" ht="15" x14ac:dyDescent="0.25">
      <c r="A2813" s="34">
        <v>44747</v>
      </c>
      <c r="B2813">
        <v>1.25</v>
      </c>
      <c r="C2813">
        <v>1.25</v>
      </c>
      <c r="D2813">
        <v>1.7</v>
      </c>
    </row>
    <row r="2814" spans="1:4" ht="15" x14ac:dyDescent="0.25">
      <c r="A2814" s="34">
        <v>44748</v>
      </c>
      <c r="B2814">
        <v>1.25</v>
      </c>
      <c r="C2814">
        <v>1.25</v>
      </c>
      <c r="D2814">
        <v>1.71</v>
      </c>
    </row>
    <row r="2815" spans="1:4" ht="15" x14ac:dyDescent="0.25">
      <c r="A2815" s="34">
        <v>44749</v>
      </c>
      <c r="B2815">
        <v>1.25</v>
      </c>
      <c r="C2815">
        <v>1.25</v>
      </c>
      <c r="D2815">
        <v>1.72</v>
      </c>
    </row>
    <row r="2816" spans="1:4" ht="15" x14ac:dyDescent="0.25">
      <c r="A2816" s="34">
        <v>44750</v>
      </c>
      <c r="B2816">
        <v>1.25</v>
      </c>
      <c r="C2816">
        <v>1.25</v>
      </c>
      <c r="D2816">
        <v>1.72</v>
      </c>
    </row>
    <row r="2817" spans="1:4" ht="15" x14ac:dyDescent="0.25">
      <c r="A2817" s="34">
        <v>44753</v>
      </c>
      <c r="B2817">
        <v>1.25</v>
      </c>
      <c r="C2817">
        <v>1.25</v>
      </c>
      <c r="D2817">
        <v>1.75</v>
      </c>
    </row>
    <row r="2818" spans="1:4" ht="15" x14ac:dyDescent="0.25">
      <c r="A2818" s="34">
        <v>44754</v>
      </c>
      <c r="B2818">
        <v>1.25</v>
      </c>
      <c r="C2818">
        <v>1.25</v>
      </c>
      <c r="D2818">
        <v>1.78</v>
      </c>
    </row>
    <row r="2819" spans="1:4" ht="15" x14ac:dyDescent="0.25">
      <c r="A2819" s="34">
        <v>44755</v>
      </c>
      <c r="B2819">
        <v>1.25</v>
      </c>
      <c r="C2819">
        <v>1.25</v>
      </c>
      <c r="D2819">
        <v>1.82</v>
      </c>
    </row>
    <row r="2820" spans="1:4" ht="15" x14ac:dyDescent="0.25">
      <c r="A2820" s="34">
        <v>44756</v>
      </c>
      <c r="B2820">
        <v>1.25</v>
      </c>
      <c r="C2820">
        <v>1.25</v>
      </c>
      <c r="D2820">
        <v>1.95</v>
      </c>
    </row>
    <row r="2821" spans="1:4" ht="15" x14ac:dyDescent="0.25">
      <c r="A2821" s="34">
        <v>44757</v>
      </c>
      <c r="B2821">
        <v>1.25</v>
      </c>
      <c r="C2821">
        <v>1.25</v>
      </c>
      <c r="D2821">
        <v>2.04</v>
      </c>
    </row>
    <row r="2822" spans="1:4" ht="15" x14ac:dyDescent="0.25">
      <c r="A2822" s="34">
        <v>44760</v>
      </c>
      <c r="B2822">
        <v>1.25</v>
      </c>
      <c r="C2822">
        <v>1.25</v>
      </c>
      <c r="D2822">
        <v>2.11</v>
      </c>
    </row>
    <row r="2823" spans="1:4" ht="15" x14ac:dyDescent="0.25">
      <c r="A2823" s="34">
        <v>44761</v>
      </c>
      <c r="B2823">
        <v>1.25</v>
      </c>
      <c r="C2823">
        <v>1.25</v>
      </c>
      <c r="D2823">
        <v>2.12</v>
      </c>
    </row>
    <row r="2824" spans="1:4" ht="15" x14ac:dyDescent="0.25">
      <c r="A2824" s="34">
        <v>44762</v>
      </c>
      <c r="B2824">
        <v>1.25</v>
      </c>
      <c r="C2824">
        <v>1.25</v>
      </c>
      <c r="D2824">
        <v>2.14</v>
      </c>
    </row>
    <row r="2825" spans="1:4" ht="15" x14ac:dyDescent="0.25">
      <c r="A2825" s="34">
        <v>44763</v>
      </c>
      <c r="B2825">
        <v>1.25</v>
      </c>
      <c r="C2825">
        <v>1.25</v>
      </c>
      <c r="D2825">
        <v>2.16</v>
      </c>
    </row>
    <row r="2826" spans="1:4" ht="15" x14ac:dyDescent="0.25">
      <c r="A2826" s="34">
        <v>44764</v>
      </c>
      <c r="B2826">
        <v>1.25</v>
      </c>
      <c r="C2826">
        <v>1.25</v>
      </c>
      <c r="D2826">
        <v>2.19</v>
      </c>
    </row>
    <row r="2827" spans="1:4" ht="15" x14ac:dyDescent="0.25">
      <c r="A2827" s="34">
        <v>44767</v>
      </c>
      <c r="B2827">
        <v>1.25</v>
      </c>
      <c r="C2827">
        <v>1.25</v>
      </c>
      <c r="D2827">
        <v>2.17</v>
      </c>
    </row>
    <row r="2828" spans="1:4" ht="15" x14ac:dyDescent="0.25">
      <c r="A2828" s="34">
        <v>44768</v>
      </c>
      <c r="B2828">
        <v>1.25</v>
      </c>
      <c r="C2828">
        <v>1.25</v>
      </c>
      <c r="D2828">
        <v>2.17</v>
      </c>
    </row>
    <row r="2829" spans="1:4" ht="15" x14ac:dyDescent="0.25">
      <c r="A2829" s="34">
        <v>44769</v>
      </c>
      <c r="B2829">
        <v>1.25</v>
      </c>
      <c r="C2829">
        <v>1.25</v>
      </c>
      <c r="D2829">
        <v>2.2000000000000002</v>
      </c>
    </row>
    <row r="2830" spans="1:4" ht="15" x14ac:dyDescent="0.25">
      <c r="A2830" s="34">
        <v>44770</v>
      </c>
      <c r="B2830">
        <v>1.25</v>
      </c>
      <c r="C2830">
        <v>1.25</v>
      </c>
      <c r="D2830">
        <v>2.2400000000000002</v>
      </c>
    </row>
    <row r="2831" spans="1:4" ht="15" x14ac:dyDescent="0.25">
      <c r="A2831" s="34">
        <v>44771</v>
      </c>
      <c r="B2831">
        <v>1.25</v>
      </c>
      <c r="C2831">
        <v>1.25</v>
      </c>
      <c r="D2831">
        <v>2.2400000000000002</v>
      </c>
    </row>
    <row r="2832" spans="1:4" ht="15" x14ac:dyDescent="0.25">
      <c r="A2832" s="34">
        <v>44774</v>
      </c>
      <c r="B2832">
        <v>1.25</v>
      </c>
      <c r="C2832">
        <v>1.25</v>
      </c>
      <c r="D2832">
        <v>2.2200000000000002</v>
      </c>
    </row>
    <row r="2833" spans="1:4" ht="15" x14ac:dyDescent="0.25">
      <c r="A2833" s="34">
        <v>44775</v>
      </c>
      <c r="B2833">
        <v>1.25</v>
      </c>
      <c r="C2833">
        <v>1.25</v>
      </c>
      <c r="D2833">
        <v>2.2200000000000002</v>
      </c>
    </row>
    <row r="2834" spans="1:4" ht="15" x14ac:dyDescent="0.25">
      <c r="A2834" s="34">
        <v>44776</v>
      </c>
      <c r="B2834">
        <v>1.25</v>
      </c>
      <c r="C2834">
        <v>1.25</v>
      </c>
      <c r="D2834">
        <v>2.2000000000000002</v>
      </c>
    </row>
    <row r="2835" spans="1:4" ht="15" x14ac:dyDescent="0.25">
      <c r="A2835" s="34">
        <v>44777</v>
      </c>
      <c r="B2835">
        <v>1.25</v>
      </c>
      <c r="C2835">
        <v>1.25</v>
      </c>
      <c r="D2835">
        <v>2.1800000000000002</v>
      </c>
    </row>
    <row r="2836" spans="1:4" ht="15" x14ac:dyDescent="0.25">
      <c r="A2836" s="34">
        <v>44778</v>
      </c>
      <c r="B2836">
        <v>1.25</v>
      </c>
      <c r="C2836">
        <v>1.25</v>
      </c>
      <c r="D2836">
        <v>2.1800000000000002</v>
      </c>
    </row>
    <row r="2837" spans="1:4" ht="15" x14ac:dyDescent="0.25">
      <c r="A2837" s="34">
        <v>44781</v>
      </c>
      <c r="B2837">
        <v>1.25</v>
      </c>
      <c r="C2837">
        <v>1.25</v>
      </c>
      <c r="D2837">
        <v>2.2200000000000002</v>
      </c>
    </row>
    <row r="2838" spans="1:4" ht="15" x14ac:dyDescent="0.25">
      <c r="A2838" s="34">
        <v>44782</v>
      </c>
      <c r="B2838">
        <v>1.25</v>
      </c>
      <c r="C2838">
        <v>1.25</v>
      </c>
      <c r="D2838">
        <v>2.23</v>
      </c>
    </row>
    <row r="2839" spans="1:4" ht="15" x14ac:dyDescent="0.25">
      <c r="A2839" s="34">
        <v>44783</v>
      </c>
      <c r="B2839">
        <v>1.25</v>
      </c>
      <c r="C2839">
        <v>1.25</v>
      </c>
      <c r="D2839">
        <v>2.2599999999999998</v>
      </c>
    </row>
    <row r="2840" spans="1:4" ht="15" x14ac:dyDescent="0.25">
      <c r="A2840" s="34">
        <v>44784</v>
      </c>
      <c r="B2840">
        <v>1.25</v>
      </c>
      <c r="C2840">
        <v>1.25</v>
      </c>
      <c r="D2840">
        <v>2.2799999999999998</v>
      </c>
    </row>
    <row r="2841" spans="1:4" ht="15" x14ac:dyDescent="0.25">
      <c r="A2841" s="34">
        <v>44785</v>
      </c>
      <c r="B2841">
        <v>1.25</v>
      </c>
      <c r="C2841">
        <v>1.25</v>
      </c>
      <c r="D2841">
        <v>2.31</v>
      </c>
    </row>
    <row r="2842" spans="1:4" ht="15" x14ac:dyDescent="0.25">
      <c r="A2842" s="34">
        <v>44788</v>
      </c>
      <c r="B2842">
        <v>1.25</v>
      </c>
      <c r="C2842">
        <v>1.25</v>
      </c>
      <c r="D2842">
        <v>2.3199999999999998</v>
      </c>
    </row>
    <row r="2843" spans="1:4" ht="15" x14ac:dyDescent="0.25">
      <c r="A2843" s="34">
        <v>44789</v>
      </c>
      <c r="B2843">
        <v>1.25</v>
      </c>
      <c r="C2843">
        <v>1.25</v>
      </c>
      <c r="D2843">
        <v>2.34</v>
      </c>
    </row>
    <row r="2844" spans="1:4" ht="15" x14ac:dyDescent="0.25">
      <c r="A2844" s="34">
        <v>44790</v>
      </c>
      <c r="B2844">
        <v>1.25</v>
      </c>
      <c r="C2844">
        <v>1.25</v>
      </c>
      <c r="D2844">
        <v>2.39</v>
      </c>
    </row>
    <row r="2845" spans="1:4" ht="15" x14ac:dyDescent="0.25">
      <c r="A2845" s="34">
        <v>44791</v>
      </c>
      <c r="B2845">
        <v>1.25</v>
      </c>
      <c r="C2845">
        <v>1.25</v>
      </c>
      <c r="D2845">
        <v>2.42</v>
      </c>
    </row>
    <row r="2846" spans="1:4" ht="15" x14ac:dyDescent="0.25">
      <c r="A2846" s="34">
        <v>44792</v>
      </c>
      <c r="B2846">
        <v>1.75</v>
      </c>
      <c r="C2846">
        <v>1.75</v>
      </c>
      <c r="D2846">
        <v>2.46</v>
      </c>
    </row>
    <row r="2847" spans="1:4" ht="15" x14ac:dyDescent="0.25">
      <c r="A2847" s="34">
        <v>44795</v>
      </c>
      <c r="B2847">
        <v>1.75</v>
      </c>
      <c r="C2847">
        <v>1.75</v>
      </c>
      <c r="D2847">
        <v>2.5</v>
      </c>
    </row>
    <row r="2848" spans="1:4" ht="15" x14ac:dyDescent="0.25">
      <c r="A2848" s="34">
        <v>44796</v>
      </c>
      <c r="B2848">
        <v>1.75</v>
      </c>
      <c r="C2848">
        <v>1.75</v>
      </c>
      <c r="D2848">
        <v>2.54</v>
      </c>
    </row>
    <row r="2849" spans="1:4" ht="15" x14ac:dyDescent="0.25">
      <c r="A2849" s="34">
        <v>44797</v>
      </c>
      <c r="B2849">
        <v>1.75</v>
      </c>
      <c r="C2849">
        <v>1.75</v>
      </c>
      <c r="D2849">
        <v>2.57</v>
      </c>
    </row>
    <row r="2850" spans="1:4" ht="15" x14ac:dyDescent="0.25">
      <c r="A2850" s="34">
        <v>44798</v>
      </c>
      <c r="B2850">
        <v>1.75</v>
      </c>
      <c r="C2850">
        <v>1.75</v>
      </c>
      <c r="D2850">
        <v>2.59</v>
      </c>
    </row>
    <row r="2851" spans="1:4" ht="15" x14ac:dyDescent="0.25">
      <c r="A2851" s="34">
        <v>44799</v>
      </c>
      <c r="B2851">
        <v>1.75</v>
      </c>
      <c r="C2851">
        <v>1.75</v>
      </c>
      <c r="D2851">
        <v>2.59</v>
      </c>
    </row>
    <row r="2852" spans="1:4" ht="15" x14ac:dyDescent="0.25">
      <c r="A2852" s="34">
        <v>44802</v>
      </c>
      <c r="B2852">
        <v>1.75</v>
      </c>
      <c r="C2852">
        <v>1.75</v>
      </c>
      <c r="D2852">
        <v>2.59</v>
      </c>
    </row>
    <row r="2853" spans="1:4" ht="15" x14ac:dyDescent="0.25">
      <c r="A2853" s="34">
        <v>44803</v>
      </c>
      <c r="B2853">
        <v>1.75</v>
      </c>
      <c r="C2853">
        <v>1.75</v>
      </c>
      <c r="D2853">
        <v>2.6</v>
      </c>
    </row>
    <row r="2854" spans="1:4" ht="15" x14ac:dyDescent="0.25">
      <c r="A2854" s="34">
        <v>44804</v>
      </c>
      <c r="B2854">
        <v>1.75</v>
      </c>
      <c r="C2854">
        <v>1.75</v>
      </c>
      <c r="D2854">
        <v>2.6</v>
      </c>
    </row>
    <row r="2855" spans="1:4" ht="15" x14ac:dyDescent="0.25">
      <c r="A2855" s="34">
        <v>44805</v>
      </c>
      <c r="B2855">
        <v>1.75</v>
      </c>
      <c r="C2855">
        <v>1.75</v>
      </c>
      <c r="D2855">
        <v>2.62</v>
      </c>
    </row>
    <row r="2856" spans="1:4" ht="15" x14ac:dyDescent="0.25">
      <c r="A2856" s="34">
        <v>44806</v>
      </c>
      <c r="B2856">
        <v>1.75</v>
      </c>
      <c r="C2856">
        <v>1.75</v>
      </c>
      <c r="D2856">
        <v>2.66</v>
      </c>
    </row>
    <row r="2857" spans="1:4" ht="15" x14ac:dyDescent="0.25">
      <c r="A2857" s="34">
        <v>44809</v>
      </c>
      <c r="B2857">
        <v>1.75</v>
      </c>
      <c r="C2857">
        <v>1.75</v>
      </c>
      <c r="D2857">
        <v>2.7</v>
      </c>
    </row>
    <row r="2858" spans="1:4" ht="15" x14ac:dyDescent="0.25">
      <c r="A2858" s="34">
        <v>44810</v>
      </c>
      <c r="B2858">
        <v>1.75</v>
      </c>
      <c r="C2858">
        <v>1.75</v>
      </c>
      <c r="D2858">
        <v>2.79</v>
      </c>
    </row>
    <row r="2859" spans="1:4" ht="15" x14ac:dyDescent="0.25">
      <c r="A2859" s="34">
        <v>44811</v>
      </c>
      <c r="B2859">
        <v>1.75</v>
      </c>
      <c r="C2859">
        <v>1.75</v>
      </c>
      <c r="D2859">
        <v>2.82</v>
      </c>
    </row>
    <row r="2860" spans="1:4" ht="15" x14ac:dyDescent="0.25">
      <c r="A2860" s="34">
        <v>44812</v>
      </c>
      <c r="B2860">
        <v>1.75</v>
      </c>
      <c r="C2860">
        <v>1.75</v>
      </c>
      <c r="D2860">
        <v>2.79</v>
      </c>
    </row>
    <row r="2861" spans="1:4" ht="15" x14ac:dyDescent="0.25">
      <c r="A2861" s="34">
        <v>44813</v>
      </c>
      <c r="B2861">
        <v>1.75</v>
      </c>
      <c r="C2861">
        <v>1.75</v>
      </c>
      <c r="D2861">
        <v>2.77</v>
      </c>
    </row>
    <row r="2862" spans="1:4" ht="15" x14ac:dyDescent="0.25">
      <c r="A2862" s="34">
        <v>44816</v>
      </c>
      <c r="B2862">
        <v>1.75</v>
      </c>
      <c r="C2862">
        <v>1.75</v>
      </c>
      <c r="D2862">
        <v>2.78</v>
      </c>
    </row>
    <row r="2863" spans="1:4" ht="15" x14ac:dyDescent="0.25">
      <c r="A2863" s="34">
        <v>44817</v>
      </c>
      <c r="B2863">
        <v>1.75</v>
      </c>
      <c r="C2863">
        <v>1.75</v>
      </c>
      <c r="D2863">
        <v>2.75</v>
      </c>
    </row>
    <row r="2864" spans="1:4" ht="15" x14ac:dyDescent="0.25">
      <c r="A2864" s="34">
        <v>44818</v>
      </c>
      <c r="B2864">
        <v>1.75</v>
      </c>
      <c r="C2864">
        <v>1.75</v>
      </c>
      <c r="D2864">
        <v>2.75</v>
      </c>
    </row>
    <row r="2865" spans="1:4" ht="15" x14ac:dyDescent="0.25">
      <c r="A2865" s="34">
        <v>44819</v>
      </c>
      <c r="B2865">
        <v>1.75</v>
      </c>
      <c r="C2865">
        <v>1.75</v>
      </c>
      <c r="D2865">
        <v>2.76</v>
      </c>
    </row>
    <row r="2866" spans="1:4" ht="15" x14ac:dyDescent="0.25">
      <c r="A2866" s="34">
        <v>44820</v>
      </c>
      <c r="B2866">
        <v>1.75</v>
      </c>
      <c r="C2866">
        <v>1.75</v>
      </c>
      <c r="D2866">
        <v>2.79</v>
      </c>
    </row>
    <row r="2867" spans="1:4" ht="15" x14ac:dyDescent="0.25">
      <c r="A2867" s="34">
        <v>44823</v>
      </c>
      <c r="B2867">
        <v>1.75</v>
      </c>
      <c r="C2867">
        <v>1.75</v>
      </c>
      <c r="D2867">
        <v>2.82</v>
      </c>
    </row>
    <row r="2868" spans="1:4" ht="15" x14ac:dyDescent="0.25">
      <c r="A2868" s="34">
        <v>44824</v>
      </c>
      <c r="B2868">
        <v>1.75</v>
      </c>
      <c r="C2868">
        <v>1.75</v>
      </c>
      <c r="D2868">
        <v>2.84</v>
      </c>
    </row>
    <row r="2869" spans="1:4" ht="15" x14ac:dyDescent="0.25">
      <c r="A2869" s="34">
        <v>44825</v>
      </c>
      <c r="B2869">
        <v>1.75</v>
      </c>
      <c r="C2869">
        <v>1.75</v>
      </c>
      <c r="D2869">
        <v>2.85</v>
      </c>
    </row>
    <row r="2870" spans="1:4" ht="15" x14ac:dyDescent="0.25">
      <c r="A2870" s="34">
        <v>44826</v>
      </c>
      <c r="B2870">
        <v>1.75</v>
      </c>
      <c r="C2870">
        <v>1.75</v>
      </c>
      <c r="D2870">
        <v>2.86</v>
      </c>
    </row>
    <row r="2871" spans="1:4" ht="15" x14ac:dyDescent="0.25">
      <c r="A2871" s="34">
        <v>44827</v>
      </c>
      <c r="B2871">
        <v>2.25</v>
      </c>
      <c r="C2871">
        <v>2.25</v>
      </c>
      <c r="D2871">
        <v>2.85</v>
      </c>
    </row>
    <row r="2872" spans="1:4" ht="15" x14ac:dyDescent="0.25">
      <c r="A2872" s="34">
        <v>44830</v>
      </c>
      <c r="B2872">
        <v>2.25</v>
      </c>
      <c r="C2872">
        <v>2.25</v>
      </c>
      <c r="D2872">
        <v>2.87</v>
      </c>
    </row>
    <row r="2873" spans="1:4" ht="15" x14ac:dyDescent="0.25">
      <c r="A2873" s="34">
        <v>44831</v>
      </c>
      <c r="B2873">
        <v>2.25</v>
      </c>
      <c r="C2873">
        <v>2.25</v>
      </c>
      <c r="D2873">
        <v>2.88</v>
      </c>
    </row>
    <row r="2874" spans="1:4" ht="15" x14ac:dyDescent="0.25">
      <c r="A2874" s="34">
        <v>44832</v>
      </c>
      <c r="B2874">
        <v>2.25</v>
      </c>
      <c r="C2874">
        <v>2.25</v>
      </c>
      <c r="D2874">
        <v>2.91</v>
      </c>
    </row>
    <row r="2875" spans="1:4" ht="15" x14ac:dyDescent="0.25">
      <c r="A2875" s="34">
        <v>44833</v>
      </c>
      <c r="B2875">
        <v>2.25</v>
      </c>
      <c r="C2875">
        <v>2.25</v>
      </c>
      <c r="D2875">
        <v>2.9</v>
      </c>
    </row>
    <row r="2876" spans="1:4" ht="15" x14ac:dyDescent="0.25">
      <c r="A2876" s="34">
        <v>44834</v>
      </c>
      <c r="B2876">
        <v>2.27</v>
      </c>
      <c r="C2876">
        <v>2.25</v>
      </c>
      <c r="D2876">
        <v>2.94</v>
      </c>
    </row>
    <row r="2877" spans="1:4" ht="15" x14ac:dyDescent="0.25">
      <c r="A2877" s="34">
        <v>44837</v>
      </c>
      <c r="B2877">
        <v>2.2999999999999998</v>
      </c>
      <c r="C2877">
        <v>2.25</v>
      </c>
      <c r="D2877">
        <v>3.07</v>
      </c>
    </row>
    <row r="2878" spans="1:4" ht="15" x14ac:dyDescent="0.25">
      <c r="A2878" s="34">
        <v>44838</v>
      </c>
      <c r="B2878">
        <v>2.25</v>
      </c>
      <c r="C2878">
        <v>2.25</v>
      </c>
      <c r="D2878">
        <v>3.04</v>
      </c>
    </row>
    <row r="2879" spans="1:4" ht="15" x14ac:dyDescent="0.25">
      <c r="A2879" s="34">
        <v>44839</v>
      </c>
      <c r="B2879">
        <v>2.25</v>
      </c>
      <c r="C2879">
        <v>2.25</v>
      </c>
      <c r="D2879">
        <v>3.04</v>
      </c>
    </row>
    <row r="2880" spans="1:4" ht="15" x14ac:dyDescent="0.25">
      <c r="A2880" s="34">
        <v>44840</v>
      </c>
      <c r="B2880">
        <v>2.25</v>
      </c>
      <c r="C2880">
        <v>2.25</v>
      </c>
      <c r="D2880">
        <v>3.06</v>
      </c>
    </row>
    <row r="2881" spans="1:4" ht="15" x14ac:dyDescent="0.25">
      <c r="A2881" s="34">
        <v>44841</v>
      </c>
      <c r="B2881">
        <v>2.25</v>
      </c>
      <c r="C2881">
        <v>2.25</v>
      </c>
      <c r="D2881">
        <v>3.05</v>
      </c>
    </row>
    <row r="2882" spans="1:4" ht="15" x14ac:dyDescent="0.25">
      <c r="A2882" s="34">
        <v>44844</v>
      </c>
      <c r="B2882">
        <v>2.25</v>
      </c>
      <c r="C2882">
        <v>2.25</v>
      </c>
      <c r="D2882">
        <v>3.08</v>
      </c>
    </row>
    <row r="2883" spans="1:4" ht="15" x14ac:dyDescent="0.25">
      <c r="A2883" s="34">
        <v>44845</v>
      </c>
      <c r="B2883">
        <v>2.25</v>
      </c>
      <c r="C2883">
        <v>2.25</v>
      </c>
      <c r="D2883">
        <v>3.15</v>
      </c>
    </row>
    <row r="2884" spans="1:4" ht="15" x14ac:dyDescent="0.25">
      <c r="A2884" s="34">
        <v>44846</v>
      </c>
      <c r="B2884">
        <v>2.25</v>
      </c>
      <c r="C2884">
        <v>2.25</v>
      </c>
      <c r="D2884">
        <v>3.21</v>
      </c>
    </row>
    <row r="2885" spans="1:4" ht="15" x14ac:dyDescent="0.25">
      <c r="A2885" s="34">
        <v>44847</v>
      </c>
      <c r="B2885">
        <v>2.25</v>
      </c>
      <c r="C2885">
        <v>2.25</v>
      </c>
      <c r="D2885">
        <v>3.25</v>
      </c>
    </row>
    <row r="2886" spans="1:4" ht="15" x14ac:dyDescent="0.25">
      <c r="A2886" s="34">
        <v>44848</v>
      </c>
      <c r="B2886">
        <v>2.25</v>
      </c>
      <c r="C2886">
        <v>2.25</v>
      </c>
      <c r="D2886">
        <v>3.31</v>
      </c>
    </row>
    <row r="2887" spans="1:4" ht="15" x14ac:dyDescent="0.25">
      <c r="A2887" s="34">
        <v>44851</v>
      </c>
      <c r="B2887">
        <v>2.25</v>
      </c>
      <c r="C2887">
        <v>2.25</v>
      </c>
      <c r="D2887">
        <v>3.36</v>
      </c>
    </row>
    <row r="2888" spans="1:4" ht="15" x14ac:dyDescent="0.25">
      <c r="A2888" s="34">
        <v>44852</v>
      </c>
      <c r="B2888">
        <v>2.25</v>
      </c>
      <c r="C2888">
        <v>2.25</v>
      </c>
      <c r="D2888">
        <v>3.37</v>
      </c>
    </row>
    <row r="2889" spans="1:4" ht="15" x14ac:dyDescent="0.25">
      <c r="A2889" s="34">
        <v>44853</v>
      </c>
      <c r="B2889">
        <v>2.25</v>
      </c>
      <c r="C2889">
        <v>2.25</v>
      </c>
      <c r="D2889">
        <v>3.34</v>
      </c>
    </row>
    <row r="2890" spans="1:4" ht="15" x14ac:dyDescent="0.25">
      <c r="A2890" s="34">
        <v>44854</v>
      </c>
      <c r="B2890">
        <v>2.25</v>
      </c>
      <c r="C2890">
        <v>2.25</v>
      </c>
      <c r="D2890">
        <v>3.36</v>
      </c>
    </row>
    <row r="2891" spans="1:4" ht="15" x14ac:dyDescent="0.25">
      <c r="A2891" s="34">
        <v>44855</v>
      </c>
      <c r="B2891">
        <v>2.25</v>
      </c>
      <c r="C2891">
        <v>2.25</v>
      </c>
      <c r="D2891">
        <v>3.36</v>
      </c>
    </row>
    <row r="2892" spans="1:4" ht="15" x14ac:dyDescent="0.25">
      <c r="A2892" s="34">
        <v>44858</v>
      </c>
      <c r="B2892">
        <v>2.25</v>
      </c>
      <c r="C2892">
        <v>2.25</v>
      </c>
      <c r="D2892">
        <v>3.36</v>
      </c>
    </row>
    <row r="2893" spans="1:4" ht="15" x14ac:dyDescent="0.25">
      <c r="A2893" s="34">
        <v>44859</v>
      </c>
      <c r="B2893">
        <v>2.25</v>
      </c>
      <c r="C2893">
        <v>2.25</v>
      </c>
      <c r="D2893">
        <v>3.35</v>
      </c>
    </row>
    <row r="2894" spans="1:4" ht="15" x14ac:dyDescent="0.25">
      <c r="A2894" s="34">
        <v>44860</v>
      </c>
      <c r="B2894">
        <v>2.25</v>
      </c>
      <c r="C2894">
        <v>2.25</v>
      </c>
      <c r="D2894">
        <v>3.31</v>
      </c>
    </row>
    <row r="2895" spans="1:4" ht="15" x14ac:dyDescent="0.25">
      <c r="A2895" s="34">
        <v>44861</v>
      </c>
      <c r="B2895">
        <v>2.25</v>
      </c>
      <c r="C2895">
        <v>2.25</v>
      </c>
      <c r="D2895">
        <v>3.3</v>
      </c>
    </row>
    <row r="2896" spans="1:4" ht="15" x14ac:dyDescent="0.25">
      <c r="A2896" s="34">
        <v>44862</v>
      </c>
      <c r="B2896">
        <v>2.25</v>
      </c>
      <c r="C2896">
        <v>2.25</v>
      </c>
      <c r="D2896">
        <v>3.3</v>
      </c>
    </row>
    <row r="2897" spans="1:4" ht="15" x14ac:dyDescent="0.25">
      <c r="A2897" s="34">
        <v>44865</v>
      </c>
      <c r="B2897">
        <v>2.25</v>
      </c>
      <c r="C2897">
        <v>2.25</v>
      </c>
      <c r="D2897">
        <v>3.33</v>
      </c>
    </row>
    <row r="2898" spans="1:4" ht="15" x14ac:dyDescent="0.25">
      <c r="A2898" s="34">
        <v>44866</v>
      </c>
      <c r="B2898">
        <v>2.25</v>
      </c>
      <c r="C2898">
        <v>2.25</v>
      </c>
      <c r="D2898">
        <v>3.36</v>
      </c>
    </row>
    <row r="2899" spans="1:4" ht="15" x14ac:dyDescent="0.25">
      <c r="A2899" s="34">
        <v>44867</v>
      </c>
      <c r="B2899">
        <v>2.25</v>
      </c>
      <c r="C2899">
        <v>2.25</v>
      </c>
      <c r="D2899">
        <v>3.45</v>
      </c>
    </row>
    <row r="2900" spans="1:4" ht="15" x14ac:dyDescent="0.25">
      <c r="A2900" s="34">
        <v>44868</v>
      </c>
      <c r="B2900">
        <v>2.25</v>
      </c>
      <c r="C2900">
        <v>2.25</v>
      </c>
      <c r="D2900">
        <v>3.42</v>
      </c>
    </row>
    <row r="2901" spans="1:4" ht="15" x14ac:dyDescent="0.25">
      <c r="A2901" s="34">
        <v>44869</v>
      </c>
      <c r="B2901">
        <v>2.5</v>
      </c>
      <c r="C2901">
        <v>2.5</v>
      </c>
      <c r="D2901">
        <v>3.4</v>
      </c>
    </row>
    <row r="2902" spans="1:4" ht="15" x14ac:dyDescent="0.25">
      <c r="A2902" s="34">
        <v>44872</v>
      </c>
      <c r="B2902">
        <v>2.5</v>
      </c>
      <c r="C2902">
        <v>2.5</v>
      </c>
      <c r="D2902">
        <v>3.37</v>
      </c>
    </row>
    <row r="2903" spans="1:4" ht="15" x14ac:dyDescent="0.25">
      <c r="A2903" s="34">
        <v>44873</v>
      </c>
      <c r="B2903">
        <v>2.5</v>
      </c>
      <c r="C2903">
        <v>2.5</v>
      </c>
      <c r="D2903">
        <v>3.38</v>
      </c>
    </row>
    <row r="2904" spans="1:4" ht="15" x14ac:dyDescent="0.25">
      <c r="A2904" s="34">
        <v>44874</v>
      </c>
      <c r="B2904">
        <v>2.5</v>
      </c>
      <c r="C2904">
        <v>2.5</v>
      </c>
      <c r="D2904">
        <v>3.38</v>
      </c>
    </row>
    <row r="2905" spans="1:4" ht="15" x14ac:dyDescent="0.25">
      <c r="A2905" s="34">
        <v>44875</v>
      </c>
      <c r="B2905">
        <v>2.5</v>
      </c>
      <c r="C2905">
        <v>2.5</v>
      </c>
      <c r="D2905">
        <v>3.39</v>
      </c>
    </row>
    <row r="2906" spans="1:4" ht="15" x14ac:dyDescent="0.25">
      <c r="A2906" s="34">
        <v>44876</v>
      </c>
      <c r="B2906">
        <v>2.5</v>
      </c>
      <c r="C2906">
        <v>2.5</v>
      </c>
      <c r="D2906">
        <v>3.36</v>
      </c>
    </row>
    <row r="2907" spans="1:4" ht="15" x14ac:dyDescent="0.25">
      <c r="A2907" s="34">
        <v>44879</v>
      </c>
      <c r="B2907">
        <v>2.5</v>
      </c>
      <c r="C2907">
        <v>2.5</v>
      </c>
      <c r="D2907">
        <v>3.32</v>
      </c>
    </row>
    <row r="2908" spans="1:4" ht="15" x14ac:dyDescent="0.25">
      <c r="A2908" s="34">
        <v>44880</v>
      </c>
      <c r="B2908">
        <v>2.5</v>
      </c>
      <c r="C2908">
        <v>2.5</v>
      </c>
      <c r="D2908">
        <v>3.28</v>
      </c>
    </row>
    <row r="2909" spans="1:4" ht="15" x14ac:dyDescent="0.25">
      <c r="A2909" s="34">
        <v>44881</v>
      </c>
      <c r="B2909">
        <v>2.5</v>
      </c>
      <c r="C2909">
        <v>2.5</v>
      </c>
      <c r="D2909">
        <v>3.31</v>
      </c>
    </row>
    <row r="2910" spans="1:4" ht="15" x14ac:dyDescent="0.25">
      <c r="A2910" s="34">
        <v>44882</v>
      </c>
      <c r="B2910">
        <v>2.5</v>
      </c>
      <c r="C2910">
        <v>2.5</v>
      </c>
      <c r="D2910">
        <v>3.33</v>
      </c>
    </row>
    <row r="2911" spans="1:4" ht="15" x14ac:dyDescent="0.25">
      <c r="A2911" s="34">
        <v>44883</v>
      </c>
      <c r="B2911">
        <v>2.5</v>
      </c>
      <c r="C2911">
        <v>2.5</v>
      </c>
      <c r="D2911">
        <v>3.36</v>
      </c>
    </row>
    <row r="2912" spans="1:4" ht="15" x14ac:dyDescent="0.25">
      <c r="A2912" s="34">
        <v>44886</v>
      </c>
      <c r="B2912">
        <v>2.5</v>
      </c>
      <c r="C2912">
        <v>2.5</v>
      </c>
      <c r="D2912">
        <v>3.37</v>
      </c>
    </row>
    <row r="2913" spans="1:4" ht="15" x14ac:dyDescent="0.25">
      <c r="A2913" s="34">
        <v>44887</v>
      </c>
      <c r="B2913">
        <v>2.5</v>
      </c>
      <c r="C2913">
        <v>2.5</v>
      </c>
      <c r="D2913">
        <v>3.39</v>
      </c>
    </row>
    <row r="2914" spans="1:4" ht="15" x14ac:dyDescent="0.25">
      <c r="A2914" s="34">
        <v>44888</v>
      </c>
      <c r="B2914">
        <v>2.5</v>
      </c>
      <c r="C2914">
        <v>2.5</v>
      </c>
      <c r="D2914">
        <v>3.48</v>
      </c>
    </row>
    <row r="2915" spans="1:4" ht="15" x14ac:dyDescent="0.25">
      <c r="A2915" s="34">
        <v>44889</v>
      </c>
      <c r="B2915">
        <v>2.5</v>
      </c>
      <c r="C2915">
        <v>2.5</v>
      </c>
      <c r="D2915">
        <v>3.48</v>
      </c>
    </row>
    <row r="2916" spans="1:4" ht="15" x14ac:dyDescent="0.25">
      <c r="A2916" s="34">
        <v>44890</v>
      </c>
      <c r="B2916">
        <v>2.5</v>
      </c>
      <c r="C2916">
        <v>2.5</v>
      </c>
      <c r="D2916">
        <v>3.56</v>
      </c>
    </row>
    <row r="2917" spans="1:4" ht="15" x14ac:dyDescent="0.25">
      <c r="A2917" s="34">
        <v>44893</v>
      </c>
      <c r="B2917">
        <v>2.5</v>
      </c>
      <c r="C2917">
        <v>2.5</v>
      </c>
      <c r="D2917">
        <v>3.58</v>
      </c>
    </row>
    <row r="2918" spans="1:4" ht="15" x14ac:dyDescent="0.25">
      <c r="A2918" s="34">
        <v>44894</v>
      </c>
      <c r="B2918">
        <v>2.5</v>
      </c>
      <c r="C2918">
        <v>2.5</v>
      </c>
      <c r="D2918">
        <v>3.55</v>
      </c>
    </row>
    <row r="2919" spans="1:4" ht="15" x14ac:dyDescent="0.25">
      <c r="A2919" s="34">
        <v>44895</v>
      </c>
      <c r="B2919">
        <v>2.5</v>
      </c>
      <c r="C2919">
        <v>2.5</v>
      </c>
      <c r="D2919">
        <v>3.51</v>
      </c>
    </row>
    <row r="2920" spans="1:4" ht="15" x14ac:dyDescent="0.25">
      <c r="A2920" s="34">
        <v>44896</v>
      </c>
      <c r="B2920">
        <v>2.5</v>
      </c>
      <c r="C2920">
        <v>2.5</v>
      </c>
      <c r="D2920">
        <v>3.45</v>
      </c>
    </row>
    <row r="2921" spans="1:4" ht="15" x14ac:dyDescent="0.25">
      <c r="A2921" s="34">
        <v>44897</v>
      </c>
      <c r="B2921">
        <v>2.5</v>
      </c>
      <c r="C2921">
        <v>2.5</v>
      </c>
      <c r="D2921">
        <v>3.42</v>
      </c>
    </row>
    <row r="2922" spans="1:4" ht="15" x14ac:dyDescent="0.25">
      <c r="A2922" s="34">
        <v>44900</v>
      </c>
      <c r="B2922">
        <v>2.5</v>
      </c>
      <c r="C2922">
        <v>2.5</v>
      </c>
      <c r="D2922">
        <v>3.4</v>
      </c>
    </row>
    <row r="2923" spans="1:4" ht="15" x14ac:dyDescent="0.25">
      <c r="A2923" s="34">
        <v>44901</v>
      </c>
      <c r="B2923">
        <v>2.5</v>
      </c>
      <c r="C2923">
        <v>2.5</v>
      </c>
      <c r="D2923">
        <v>3.33</v>
      </c>
    </row>
    <row r="2924" spans="1:4" ht="15" x14ac:dyDescent="0.25">
      <c r="A2924" s="34">
        <v>44902</v>
      </c>
      <c r="B2924">
        <v>2.5</v>
      </c>
      <c r="C2924">
        <v>2.5</v>
      </c>
      <c r="D2924">
        <v>3.3</v>
      </c>
    </row>
    <row r="2925" spans="1:4" ht="15" x14ac:dyDescent="0.25">
      <c r="A2925" s="34">
        <v>44903</v>
      </c>
      <c r="B2925">
        <v>2.5</v>
      </c>
      <c r="C2925">
        <v>2.5</v>
      </c>
      <c r="D2925">
        <v>3.29</v>
      </c>
    </row>
    <row r="2926" spans="1:4" ht="15" x14ac:dyDescent="0.25">
      <c r="A2926" s="34">
        <v>44904</v>
      </c>
      <c r="B2926">
        <v>2.5</v>
      </c>
      <c r="C2926">
        <v>2.5</v>
      </c>
      <c r="D2926">
        <v>3.23</v>
      </c>
    </row>
    <row r="2927" spans="1:4" ht="15" x14ac:dyDescent="0.25">
      <c r="A2927" s="34">
        <v>44907</v>
      </c>
      <c r="B2927">
        <v>2.5</v>
      </c>
      <c r="C2927">
        <v>2.5</v>
      </c>
      <c r="D2927">
        <v>3.21</v>
      </c>
    </row>
    <row r="2928" spans="1:4" ht="15" x14ac:dyDescent="0.25">
      <c r="A2928" s="34">
        <v>44908</v>
      </c>
      <c r="B2928">
        <v>2.5</v>
      </c>
      <c r="C2928">
        <v>2.5</v>
      </c>
      <c r="D2928">
        <v>3.21</v>
      </c>
    </row>
    <row r="2929" spans="1:4" ht="15" x14ac:dyDescent="0.25">
      <c r="A2929" s="34">
        <v>44909</v>
      </c>
      <c r="B2929">
        <v>2.5</v>
      </c>
      <c r="C2929">
        <v>2.5</v>
      </c>
      <c r="D2929">
        <v>3.21</v>
      </c>
    </row>
    <row r="2930" spans="1:4" ht="15" x14ac:dyDescent="0.25">
      <c r="A2930" s="34">
        <v>44910</v>
      </c>
      <c r="B2930">
        <v>2.5</v>
      </c>
      <c r="C2930">
        <v>2.5</v>
      </c>
      <c r="D2930">
        <v>3.22</v>
      </c>
    </row>
    <row r="2931" spans="1:4" ht="15" x14ac:dyDescent="0.25">
      <c r="A2931" s="34">
        <v>44911</v>
      </c>
      <c r="B2931">
        <v>2.75</v>
      </c>
      <c r="C2931">
        <v>2.75</v>
      </c>
      <c r="D2931">
        <v>3.21</v>
      </c>
    </row>
    <row r="2932" spans="1:4" ht="15" x14ac:dyDescent="0.25">
      <c r="A2932" s="34">
        <v>44914</v>
      </c>
      <c r="B2932">
        <v>2.75</v>
      </c>
      <c r="C2932">
        <v>2.75</v>
      </c>
      <c r="D2932">
        <v>3.19</v>
      </c>
    </row>
    <row r="2933" spans="1:4" ht="15" x14ac:dyDescent="0.25">
      <c r="A2933" s="34">
        <v>44915</v>
      </c>
      <c r="B2933">
        <v>2.75</v>
      </c>
      <c r="C2933">
        <v>2.75</v>
      </c>
      <c r="D2933">
        <v>3.2</v>
      </c>
    </row>
    <row r="2934" spans="1:4" ht="15" x14ac:dyDescent="0.25">
      <c r="A2934" s="34">
        <v>44916</v>
      </c>
      <c r="B2934">
        <v>2.75</v>
      </c>
      <c r="C2934">
        <v>2.75</v>
      </c>
      <c r="D2934">
        <v>3.21</v>
      </c>
    </row>
    <row r="2935" spans="1:4" ht="15" x14ac:dyDescent="0.25">
      <c r="A2935" s="34">
        <v>44917</v>
      </c>
      <c r="B2935">
        <v>2.75</v>
      </c>
      <c r="C2935">
        <v>2.75</v>
      </c>
      <c r="D2935">
        <v>3.23</v>
      </c>
    </row>
    <row r="2936" spans="1:4" ht="15" x14ac:dyDescent="0.25">
      <c r="A2936" s="34">
        <v>44918</v>
      </c>
      <c r="B2936">
        <v>2.75</v>
      </c>
      <c r="C2936">
        <v>2.75</v>
      </c>
      <c r="D2936">
        <v>3.26</v>
      </c>
    </row>
    <row r="2937" spans="1:4" ht="15" x14ac:dyDescent="0.25">
      <c r="A2937" s="34">
        <v>44921</v>
      </c>
      <c r="B2937"/>
      <c r="C2937"/>
      <c r="D2937"/>
    </row>
    <row r="2938" spans="1:4" ht="15" x14ac:dyDescent="0.25">
      <c r="A2938" s="34">
        <v>44922</v>
      </c>
      <c r="B2938">
        <v>2.75</v>
      </c>
      <c r="C2938">
        <v>2.75</v>
      </c>
      <c r="D2938">
        <v>3.26</v>
      </c>
    </row>
    <row r="2939" spans="1:4" ht="15" x14ac:dyDescent="0.25">
      <c r="A2939" s="34">
        <v>44923</v>
      </c>
      <c r="B2939">
        <v>2.75</v>
      </c>
      <c r="C2939">
        <v>2.75</v>
      </c>
      <c r="D2939">
        <v>3.26</v>
      </c>
    </row>
    <row r="2940" spans="1:4" ht="15" x14ac:dyDescent="0.25">
      <c r="A2940" s="34">
        <v>44924</v>
      </c>
      <c r="B2940">
        <v>2.75</v>
      </c>
      <c r="C2940">
        <v>2.75</v>
      </c>
      <c r="D2940">
        <v>3.26</v>
      </c>
    </row>
    <row r="2941" spans="1:4" ht="15" x14ac:dyDescent="0.25">
      <c r="A2941" s="34">
        <v>44925</v>
      </c>
      <c r="B2941">
        <v>2.75</v>
      </c>
      <c r="C2941">
        <v>2.75</v>
      </c>
      <c r="D2941">
        <v>3.26</v>
      </c>
    </row>
  </sheetData>
  <mergeCells count="2">
    <mergeCell ref="A1:F1"/>
    <mergeCell ref="A2:D2"/>
  </mergeCells>
  <hyperlinks>
    <hyperlink ref="A3" location="Innhold!A1" display="Innhold " xr:uid="{22566F32-10DE-49F7-8E9E-5D101C61BA7C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C53D-205F-4618-894B-7FECC5C2657A}">
  <dimension ref="A1:I134"/>
  <sheetViews>
    <sheetView workbookViewId="0">
      <selection activeCell="A3" sqref="A3"/>
    </sheetView>
  </sheetViews>
  <sheetFormatPr defaultColWidth="9.140625" defaultRowHeight="12.75" x14ac:dyDescent="0.2"/>
  <cols>
    <col min="1" max="1" width="16.5703125" style="11" customWidth="1"/>
    <col min="2" max="2" width="39.85546875" style="11" bestFit="1" customWidth="1"/>
    <col min="3" max="3" width="30.85546875" style="11" bestFit="1" customWidth="1"/>
    <col min="4" max="4" width="43.140625" style="11" bestFit="1" customWidth="1"/>
    <col min="5" max="5" width="17.85546875" style="11" bestFit="1" customWidth="1"/>
    <col min="6" max="6" width="27.42578125" style="11" bestFit="1" customWidth="1"/>
    <col min="7" max="8" width="9.140625" style="11"/>
    <col min="9" max="9" width="39.5703125" style="11" bestFit="1" customWidth="1"/>
    <col min="10" max="16384" width="9.140625" style="11"/>
  </cols>
  <sheetData>
    <row r="1" spans="1:9" ht="36" customHeight="1" x14ac:dyDescent="0.2">
      <c r="A1" s="197" t="s">
        <v>332</v>
      </c>
      <c r="B1" s="197"/>
      <c r="C1" s="197"/>
      <c r="D1" s="197"/>
      <c r="E1" s="197"/>
      <c r="F1" s="197"/>
      <c r="I1" s="15"/>
    </row>
    <row r="2" spans="1:9" ht="30" customHeight="1" x14ac:dyDescent="0.2">
      <c r="A2" s="199" t="s">
        <v>75</v>
      </c>
      <c r="B2" s="199"/>
      <c r="C2" s="199"/>
      <c r="D2" s="199"/>
      <c r="E2" s="8"/>
      <c r="F2" s="8"/>
    </row>
    <row r="3" spans="1:9" ht="15" customHeight="1" x14ac:dyDescent="0.25">
      <c r="A3" s="2" t="s">
        <v>302</v>
      </c>
      <c r="B3" s="33"/>
      <c r="C3" s="33"/>
      <c r="D3" s="33"/>
      <c r="E3" s="8"/>
      <c r="F3" s="8"/>
    </row>
    <row r="4" spans="1:9" ht="20.25" customHeight="1" x14ac:dyDescent="0.25">
      <c r="A4" s="2"/>
      <c r="B4" s="33"/>
      <c r="C4" s="33"/>
      <c r="D4" s="33"/>
      <c r="E4" s="8"/>
      <c r="F4" s="8"/>
    </row>
    <row r="5" spans="1:9" s="14" customFormat="1" x14ac:dyDescent="0.2">
      <c r="A5" s="12"/>
      <c r="B5" s="17" t="s">
        <v>64</v>
      </c>
      <c r="C5" s="17" t="s">
        <v>65</v>
      </c>
      <c r="D5" s="11"/>
      <c r="E5" s="11"/>
      <c r="F5" s="11"/>
      <c r="G5" s="11"/>
    </row>
    <row r="6" spans="1:9" ht="15" x14ac:dyDescent="0.25">
      <c r="A6" s="190">
        <v>35064</v>
      </c>
      <c r="B6" s="38">
        <v>165</v>
      </c>
      <c r="C6" s="38">
        <v>156.69999999999999</v>
      </c>
      <c r="D6" s="39"/>
    </row>
    <row r="7" spans="1:9" ht="15" x14ac:dyDescent="0.25">
      <c r="A7" s="190">
        <v>35430</v>
      </c>
      <c r="B7" s="40">
        <v>172</v>
      </c>
      <c r="C7" s="40">
        <v>231.7</v>
      </c>
      <c r="D7" s="39"/>
    </row>
    <row r="8" spans="1:9" ht="15" x14ac:dyDescent="0.25">
      <c r="A8" s="190">
        <v>35795</v>
      </c>
      <c r="B8" s="40">
        <v>217</v>
      </c>
      <c r="C8" s="40">
        <v>341.1</v>
      </c>
      <c r="D8" s="39"/>
    </row>
    <row r="9" spans="1:9" ht="15" x14ac:dyDescent="0.25">
      <c r="A9" s="190">
        <v>36160</v>
      </c>
      <c r="B9" s="40">
        <v>235</v>
      </c>
      <c r="C9" s="40">
        <v>322.7</v>
      </c>
      <c r="D9" s="39"/>
    </row>
    <row r="10" spans="1:9" ht="15" x14ac:dyDescent="0.25">
      <c r="A10" s="190">
        <v>36525</v>
      </c>
      <c r="B10" s="40">
        <v>215</v>
      </c>
      <c r="C10" s="40">
        <v>445.6</v>
      </c>
      <c r="D10" s="39"/>
    </row>
    <row r="11" spans="1:9" ht="15" x14ac:dyDescent="0.25">
      <c r="A11" s="190">
        <v>36891</v>
      </c>
      <c r="B11" s="40">
        <v>214</v>
      </c>
      <c r="C11" s="40">
        <v>609.1</v>
      </c>
      <c r="D11" s="39"/>
    </row>
    <row r="12" spans="1:9" ht="15" x14ac:dyDescent="0.25">
      <c r="A12" s="190">
        <v>37256</v>
      </c>
      <c r="B12" s="40">
        <v>212</v>
      </c>
      <c r="C12" s="40">
        <v>566</v>
      </c>
      <c r="D12" s="39"/>
    </row>
    <row r="13" spans="1:9" ht="15" x14ac:dyDescent="0.25">
      <c r="A13" s="190">
        <v>37621</v>
      </c>
      <c r="B13" s="40">
        <v>203</v>
      </c>
      <c r="C13" s="40">
        <v>444.39479237094002</v>
      </c>
      <c r="D13" s="39"/>
    </row>
    <row r="14" spans="1:9" ht="15" x14ac:dyDescent="0.25">
      <c r="A14" s="190">
        <v>37986</v>
      </c>
      <c r="B14" s="40">
        <v>180</v>
      </c>
      <c r="C14" s="40">
        <v>552.49187855063997</v>
      </c>
      <c r="D14" s="39"/>
    </row>
    <row r="15" spans="1:9" ht="15" x14ac:dyDescent="0.25">
      <c r="A15" s="190">
        <v>38352</v>
      </c>
      <c r="B15" s="40">
        <v>188</v>
      </c>
      <c r="C15" s="40">
        <v>906.79599740600008</v>
      </c>
      <c r="D15" s="39"/>
    </row>
    <row r="16" spans="1:9" ht="15" x14ac:dyDescent="0.25">
      <c r="A16" s="190">
        <v>38717</v>
      </c>
      <c r="B16" s="40">
        <v>220</v>
      </c>
      <c r="C16" s="40">
        <v>1512.8442670859997</v>
      </c>
      <c r="D16" s="41"/>
      <c r="E16" s="23"/>
      <c r="F16" s="23"/>
    </row>
    <row r="17" spans="1:6" ht="15" x14ac:dyDescent="0.25">
      <c r="A17" s="190">
        <v>39082</v>
      </c>
      <c r="B17" s="40">
        <v>229</v>
      </c>
      <c r="C17" s="40">
        <v>2585.1790000000001</v>
      </c>
      <c r="D17" s="24"/>
      <c r="E17" s="25"/>
      <c r="F17" s="25"/>
    </row>
    <row r="18" spans="1:6" ht="15" x14ac:dyDescent="0.25">
      <c r="A18" s="190">
        <v>39447</v>
      </c>
      <c r="B18" s="40">
        <v>241</v>
      </c>
      <c r="C18" s="40">
        <v>3220.8</v>
      </c>
      <c r="D18" s="24"/>
    </row>
    <row r="19" spans="1:6" ht="15" x14ac:dyDescent="0.25">
      <c r="A19" s="190">
        <v>39813</v>
      </c>
      <c r="B19" s="40">
        <v>224</v>
      </c>
      <c r="C19" s="40">
        <v>2489.88203864667</v>
      </c>
      <c r="D19" s="24"/>
    </row>
    <row r="20" spans="1:6" ht="15" x14ac:dyDescent="0.25">
      <c r="A20" s="190">
        <v>40178</v>
      </c>
      <c r="B20" s="40">
        <v>208</v>
      </c>
      <c r="C20" s="40">
        <v>1528.296</v>
      </c>
      <c r="D20" s="24"/>
    </row>
    <row r="21" spans="1:6" ht="15" x14ac:dyDescent="0.25">
      <c r="A21" s="190">
        <v>40543</v>
      </c>
      <c r="B21" s="40">
        <v>205</v>
      </c>
      <c r="C21" s="40">
        <v>1814.508</v>
      </c>
      <c r="D21" s="24"/>
    </row>
    <row r="22" spans="1:6" ht="15" x14ac:dyDescent="0.25">
      <c r="A22" s="190">
        <v>40908</v>
      </c>
      <c r="B22" s="40">
        <v>198</v>
      </c>
      <c r="C22" s="40">
        <v>1529.807</v>
      </c>
      <c r="D22" s="24"/>
    </row>
    <row r="23" spans="1:6" ht="15" x14ac:dyDescent="0.25">
      <c r="A23" s="190">
        <v>41274</v>
      </c>
      <c r="B23" s="40">
        <v>194</v>
      </c>
      <c r="C23" s="40">
        <v>991.51700000000005</v>
      </c>
      <c r="D23" s="24"/>
    </row>
    <row r="24" spans="1:6" ht="15" x14ac:dyDescent="0.25">
      <c r="A24" s="190">
        <v>41639</v>
      </c>
      <c r="B24" s="40">
        <v>186</v>
      </c>
      <c r="C24" s="40">
        <v>856.40300000000002</v>
      </c>
      <c r="D24" s="24"/>
    </row>
    <row r="25" spans="1:6" ht="15" x14ac:dyDescent="0.25">
      <c r="A25" s="190">
        <v>42004</v>
      </c>
      <c r="B25" s="40">
        <v>185</v>
      </c>
      <c r="C25" s="40">
        <v>1097.3620000000001</v>
      </c>
      <c r="D25" s="24"/>
    </row>
    <row r="26" spans="1:6" ht="15" x14ac:dyDescent="0.25">
      <c r="A26" s="190">
        <v>42369</v>
      </c>
      <c r="B26" s="40">
        <v>183</v>
      </c>
      <c r="C26" s="40">
        <v>1155.2602099999999</v>
      </c>
      <c r="D26" s="24"/>
    </row>
    <row r="27" spans="1:6" ht="15" x14ac:dyDescent="0.25">
      <c r="A27" s="190">
        <v>42735</v>
      </c>
      <c r="B27" s="13">
        <v>182</v>
      </c>
      <c r="C27" s="13">
        <v>1044.328</v>
      </c>
      <c r="D27" s="24"/>
    </row>
    <row r="28" spans="1:6" ht="15" x14ac:dyDescent="0.25">
      <c r="A28" s="42">
        <v>43100</v>
      </c>
      <c r="B28" s="13">
        <f>25+123+26+19+4</f>
        <v>197</v>
      </c>
      <c r="C28" s="13">
        <v>1102.8</v>
      </c>
      <c r="D28" s="26"/>
    </row>
    <row r="29" spans="1:6" ht="15" x14ac:dyDescent="0.25">
      <c r="A29" s="42">
        <v>43465</v>
      </c>
      <c r="B29" s="13">
        <v>193</v>
      </c>
      <c r="C29" s="13">
        <v>1324</v>
      </c>
      <c r="D29" s="26"/>
    </row>
    <row r="30" spans="1:6" ht="15" x14ac:dyDescent="0.25">
      <c r="A30" s="42">
        <v>43830</v>
      </c>
      <c r="B30" s="13">
        <v>195</v>
      </c>
      <c r="C30" s="13">
        <v>1128</v>
      </c>
      <c r="D30" s="26"/>
    </row>
    <row r="31" spans="1:6" ht="15" x14ac:dyDescent="0.25">
      <c r="A31" s="42">
        <v>44196</v>
      </c>
      <c r="B31" s="13">
        <v>200</v>
      </c>
      <c r="C31" s="13">
        <v>1491.6468673167115</v>
      </c>
      <c r="D31" s="26"/>
    </row>
    <row r="32" spans="1:6" ht="15" x14ac:dyDescent="0.25">
      <c r="A32" s="42">
        <v>44561</v>
      </c>
      <c r="B32" s="13">
        <v>207</v>
      </c>
      <c r="C32" s="13">
        <v>1608</v>
      </c>
      <c r="D32" s="26"/>
    </row>
    <row r="33" spans="1:4" ht="15" x14ac:dyDescent="0.25">
      <c r="A33" s="42">
        <v>44926</v>
      </c>
      <c r="B33" s="37">
        <v>216</v>
      </c>
      <c r="C33" s="37">
        <v>1889</v>
      </c>
      <c r="D33" s="26"/>
    </row>
    <row r="39" spans="1:4" ht="15" x14ac:dyDescent="0.25">
      <c r="A39" s="22"/>
      <c r="B39" s="6"/>
      <c r="C39" s="6"/>
      <c r="D39" s="25"/>
    </row>
    <row r="40" spans="1:4" ht="15" x14ac:dyDescent="0.25">
      <c r="A40" s="22"/>
      <c r="B40" s="6"/>
      <c r="C40" s="6"/>
    </row>
    <row r="41" spans="1:4" ht="15" x14ac:dyDescent="0.25">
      <c r="A41" s="22"/>
      <c r="B41" s="6"/>
      <c r="C41" s="6"/>
    </row>
    <row r="42" spans="1:4" ht="15" x14ac:dyDescent="0.25">
      <c r="A42" s="22"/>
      <c r="B42" s="6"/>
      <c r="C42" s="6"/>
    </row>
    <row r="43" spans="1:4" ht="15" x14ac:dyDescent="0.25">
      <c r="A43" s="22"/>
      <c r="B43" s="6"/>
      <c r="C43" s="6"/>
    </row>
    <row r="44" spans="1:4" ht="15" x14ac:dyDescent="0.25">
      <c r="A44" s="22"/>
      <c r="B44" s="6"/>
      <c r="C44" s="6"/>
    </row>
    <row r="45" spans="1:4" ht="15" x14ac:dyDescent="0.25">
      <c r="A45" s="22"/>
      <c r="B45" s="6"/>
      <c r="C45" s="6"/>
    </row>
    <row r="46" spans="1:4" ht="15" x14ac:dyDescent="0.25">
      <c r="A46" s="22"/>
      <c r="B46" s="6"/>
      <c r="C46" s="6"/>
    </row>
    <row r="47" spans="1:4" ht="15" x14ac:dyDescent="0.25">
      <c r="A47" s="22"/>
      <c r="B47" s="6"/>
      <c r="C47" s="6"/>
    </row>
    <row r="48" spans="1:4" ht="15" x14ac:dyDescent="0.25">
      <c r="A48" s="22"/>
      <c r="B48" s="6"/>
      <c r="C48" s="6"/>
    </row>
    <row r="49" spans="1:3" ht="15" x14ac:dyDescent="0.25">
      <c r="A49" s="22"/>
      <c r="B49" s="6"/>
      <c r="C49" s="6"/>
    </row>
    <row r="50" spans="1:3" ht="15" x14ac:dyDescent="0.25">
      <c r="A50" s="22"/>
      <c r="B50" s="6"/>
      <c r="C50" s="6"/>
    </row>
    <row r="51" spans="1:3" ht="15" x14ac:dyDescent="0.25">
      <c r="A51" s="22"/>
      <c r="B51" s="6"/>
      <c r="C51" s="6"/>
    </row>
    <row r="52" spans="1:3" ht="15" x14ac:dyDescent="0.25">
      <c r="A52" s="22"/>
      <c r="B52" s="6"/>
      <c r="C52" s="6"/>
    </row>
    <row r="53" spans="1:3" ht="15" x14ac:dyDescent="0.25">
      <c r="A53" s="22"/>
      <c r="B53" s="6"/>
      <c r="C53" s="6"/>
    </row>
    <row r="54" spans="1:3" ht="15" x14ac:dyDescent="0.25">
      <c r="A54" s="22"/>
      <c r="B54" s="6"/>
      <c r="C54" s="6"/>
    </row>
    <row r="55" spans="1:3" ht="15" x14ac:dyDescent="0.25">
      <c r="A55" s="22"/>
      <c r="B55" s="6"/>
      <c r="C55" s="6"/>
    </row>
    <row r="56" spans="1:3" ht="15" x14ac:dyDescent="0.25">
      <c r="A56" s="22"/>
      <c r="B56" s="6"/>
      <c r="C56" s="6"/>
    </row>
    <row r="57" spans="1:3" ht="15" x14ac:dyDescent="0.25">
      <c r="A57" s="22"/>
      <c r="B57" s="6"/>
      <c r="C57" s="6"/>
    </row>
    <row r="58" spans="1:3" ht="15" x14ac:dyDescent="0.25">
      <c r="A58" s="22"/>
      <c r="B58" s="6"/>
      <c r="C58" s="6"/>
    </row>
    <row r="59" spans="1:3" ht="15" x14ac:dyDescent="0.25">
      <c r="A59" s="22"/>
      <c r="B59" s="6"/>
      <c r="C59" s="6"/>
    </row>
    <row r="60" spans="1:3" ht="15" x14ac:dyDescent="0.25">
      <c r="A60" s="22"/>
      <c r="B60" s="6"/>
      <c r="C60" s="6"/>
    </row>
    <row r="61" spans="1:3" ht="15" x14ac:dyDescent="0.25">
      <c r="A61" s="22"/>
      <c r="B61" s="6"/>
      <c r="C61" s="6"/>
    </row>
    <row r="62" spans="1:3" ht="15" x14ac:dyDescent="0.25">
      <c r="A62" s="22"/>
      <c r="B62" s="6"/>
      <c r="C62" s="6"/>
    </row>
    <row r="63" spans="1:3" ht="15" x14ac:dyDescent="0.25">
      <c r="A63" s="22"/>
      <c r="B63" s="6"/>
      <c r="C63" s="6"/>
    </row>
    <row r="64" spans="1:3" ht="15" x14ac:dyDescent="0.25">
      <c r="A64" s="22"/>
      <c r="B64" s="6"/>
      <c r="C64" s="6"/>
    </row>
    <row r="65" spans="1:3" ht="15" x14ac:dyDescent="0.25">
      <c r="A65" s="22"/>
      <c r="B65" s="6"/>
      <c r="C65" s="6"/>
    </row>
    <row r="66" spans="1:3" ht="15" x14ac:dyDescent="0.25">
      <c r="A66" s="22"/>
      <c r="B66" s="6"/>
      <c r="C66" s="6"/>
    </row>
    <row r="67" spans="1:3" ht="15" x14ac:dyDescent="0.25">
      <c r="A67" s="22"/>
      <c r="B67" s="6"/>
      <c r="C67" s="6"/>
    </row>
    <row r="68" spans="1:3" ht="15" x14ac:dyDescent="0.25">
      <c r="A68" s="22"/>
      <c r="B68" s="6"/>
      <c r="C68" s="6"/>
    </row>
    <row r="69" spans="1:3" ht="15" x14ac:dyDescent="0.25">
      <c r="A69" s="22"/>
      <c r="B69" s="6"/>
      <c r="C69" s="6"/>
    </row>
    <row r="70" spans="1:3" ht="15" x14ac:dyDescent="0.25">
      <c r="A70" s="22"/>
      <c r="B70" s="6"/>
      <c r="C70" s="6"/>
    </row>
    <row r="71" spans="1:3" ht="15" x14ac:dyDescent="0.25">
      <c r="A71" s="22"/>
      <c r="B71" s="6"/>
      <c r="C71" s="6"/>
    </row>
    <row r="72" spans="1:3" ht="15" x14ac:dyDescent="0.25">
      <c r="A72" s="22"/>
      <c r="B72" s="6"/>
      <c r="C72" s="6"/>
    </row>
    <row r="73" spans="1:3" ht="15" x14ac:dyDescent="0.25">
      <c r="A73" s="22"/>
      <c r="B73" s="6"/>
      <c r="C73" s="6"/>
    </row>
    <row r="74" spans="1:3" ht="15" x14ac:dyDescent="0.25">
      <c r="A74" s="22"/>
      <c r="B74" s="6"/>
      <c r="C74" s="6"/>
    </row>
    <row r="75" spans="1:3" ht="15" x14ac:dyDescent="0.25">
      <c r="A75" s="22"/>
      <c r="B75" s="6"/>
      <c r="C75" s="6"/>
    </row>
    <row r="76" spans="1:3" ht="15" x14ac:dyDescent="0.25">
      <c r="A76" s="22"/>
      <c r="B76" s="6"/>
      <c r="C76" s="6"/>
    </row>
    <row r="77" spans="1:3" ht="15" x14ac:dyDescent="0.25">
      <c r="A77" s="22"/>
      <c r="B77" s="6"/>
      <c r="C77" s="6"/>
    </row>
    <row r="78" spans="1:3" ht="15" x14ac:dyDescent="0.25">
      <c r="A78" s="22"/>
      <c r="B78" s="6"/>
      <c r="C78" s="6"/>
    </row>
    <row r="79" spans="1:3" ht="15" x14ac:dyDescent="0.25">
      <c r="A79" s="22"/>
      <c r="B79" s="6"/>
      <c r="C79" s="6"/>
    </row>
    <row r="80" spans="1:3" ht="15" x14ac:dyDescent="0.25">
      <c r="A80" s="22"/>
      <c r="B80" s="6"/>
      <c r="C80" s="6"/>
    </row>
    <row r="81" spans="1:3" ht="15" x14ac:dyDescent="0.25">
      <c r="A81" s="22"/>
      <c r="B81" s="6"/>
      <c r="C81" s="6"/>
    </row>
    <row r="82" spans="1:3" ht="15" x14ac:dyDescent="0.25">
      <c r="A82" s="22"/>
      <c r="B82" s="6"/>
      <c r="C82" s="6"/>
    </row>
    <row r="83" spans="1:3" ht="15" x14ac:dyDescent="0.25">
      <c r="A83" s="22"/>
      <c r="B83" s="6"/>
      <c r="C83" s="6"/>
    </row>
    <row r="84" spans="1:3" ht="15" x14ac:dyDescent="0.25">
      <c r="A84" s="22"/>
      <c r="B84" s="6"/>
      <c r="C84" s="6"/>
    </row>
    <row r="85" spans="1:3" ht="15" x14ac:dyDescent="0.25">
      <c r="A85" s="22"/>
      <c r="B85" s="6"/>
      <c r="C85" s="6"/>
    </row>
    <row r="86" spans="1:3" ht="15" x14ac:dyDescent="0.25">
      <c r="A86" s="22"/>
      <c r="B86" s="6"/>
      <c r="C86" s="6"/>
    </row>
    <row r="87" spans="1:3" ht="15" x14ac:dyDescent="0.25">
      <c r="A87" s="22"/>
      <c r="B87" s="6"/>
      <c r="C87" s="6"/>
    </row>
    <row r="88" spans="1:3" ht="15" x14ac:dyDescent="0.25">
      <c r="A88" s="22"/>
      <c r="B88" s="6"/>
      <c r="C88" s="6"/>
    </row>
    <row r="89" spans="1:3" ht="15" x14ac:dyDescent="0.25">
      <c r="A89" s="22"/>
      <c r="B89" s="6"/>
      <c r="C89" s="6"/>
    </row>
    <row r="90" spans="1:3" ht="15" x14ac:dyDescent="0.25">
      <c r="A90" s="22"/>
      <c r="B90" s="6"/>
      <c r="C90" s="6"/>
    </row>
    <row r="91" spans="1:3" ht="15" x14ac:dyDescent="0.25">
      <c r="A91" s="22"/>
      <c r="B91" s="6"/>
      <c r="C91" s="6"/>
    </row>
    <row r="92" spans="1:3" ht="15" x14ac:dyDescent="0.25">
      <c r="A92" s="22"/>
      <c r="B92" s="6"/>
      <c r="C92" s="6"/>
    </row>
    <row r="93" spans="1:3" ht="15" x14ac:dyDescent="0.25">
      <c r="A93" s="22"/>
      <c r="B93" s="6"/>
      <c r="C93" s="6"/>
    </row>
    <row r="94" spans="1:3" ht="15" x14ac:dyDescent="0.25">
      <c r="A94" s="22"/>
      <c r="B94" s="6"/>
      <c r="C94" s="6"/>
    </row>
    <row r="95" spans="1:3" ht="15" x14ac:dyDescent="0.25">
      <c r="A95" s="22"/>
      <c r="B95" s="6"/>
      <c r="C95" s="6"/>
    </row>
    <row r="96" spans="1:3" ht="15" x14ac:dyDescent="0.25">
      <c r="A96" s="22"/>
      <c r="B96" s="6"/>
      <c r="C96" s="6"/>
    </row>
    <row r="97" spans="1:3" ht="15" x14ac:dyDescent="0.25">
      <c r="A97" s="22"/>
      <c r="B97" s="6"/>
      <c r="C97" s="6"/>
    </row>
    <row r="98" spans="1:3" ht="15" x14ac:dyDescent="0.25">
      <c r="A98" s="22"/>
      <c r="B98" s="6"/>
      <c r="C98" s="6"/>
    </row>
    <row r="99" spans="1:3" ht="15" x14ac:dyDescent="0.25">
      <c r="A99" s="22"/>
      <c r="B99" s="6"/>
      <c r="C99" s="6"/>
    </row>
    <row r="100" spans="1:3" ht="15" x14ac:dyDescent="0.25">
      <c r="A100" s="22"/>
      <c r="B100" s="6"/>
      <c r="C100" s="6"/>
    </row>
    <row r="101" spans="1:3" ht="15" x14ac:dyDescent="0.25">
      <c r="A101" s="22"/>
      <c r="B101" s="6"/>
      <c r="C101" s="6"/>
    </row>
    <row r="102" spans="1:3" ht="15" x14ac:dyDescent="0.25">
      <c r="A102" s="22"/>
      <c r="B102" s="6"/>
      <c r="C102" s="6"/>
    </row>
    <row r="103" spans="1:3" ht="15" x14ac:dyDescent="0.25">
      <c r="A103" s="22"/>
      <c r="B103" s="6"/>
      <c r="C103" s="6"/>
    </row>
    <row r="104" spans="1:3" ht="15" x14ac:dyDescent="0.25">
      <c r="A104" s="22"/>
      <c r="B104" s="6"/>
      <c r="C104" s="6"/>
    </row>
    <row r="105" spans="1:3" ht="15" x14ac:dyDescent="0.25">
      <c r="A105" s="22"/>
      <c r="B105" s="6"/>
      <c r="C105" s="6"/>
    </row>
    <row r="106" spans="1:3" ht="15" x14ac:dyDescent="0.25">
      <c r="A106" s="22"/>
      <c r="B106" s="6"/>
      <c r="C106" s="6"/>
    </row>
    <row r="107" spans="1:3" ht="15" x14ac:dyDescent="0.25">
      <c r="A107" s="22"/>
      <c r="B107" s="6"/>
      <c r="C107" s="6"/>
    </row>
    <row r="108" spans="1:3" ht="15" x14ac:dyDescent="0.25">
      <c r="A108" s="22"/>
      <c r="B108" s="6"/>
      <c r="C108" s="6"/>
    </row>
    <row r="109" spans="1:3" ht="15" x14ac:dyDescent="0.25">
      <c r="A109" s="22"/>
      <c r="B109" s="6"/>
      <c r="C109" s="6"/>
    </row>
    <row r="110" spans="1:3" ht="15" x14ac:dyDescent="0.25">
      <c r="A110" s="22"/>
      <c r="B110" s="6"/>
      <c r="C110" s="6"/>
    </row>
    <row r="111" spans="1:3" ht="15" x14ac:dyDescent="0.25">
      <c r="A111" s="22"/>
      <c r="B111" s="6"/>
      <c r="C111" s="6"/>
    </row>
    <row r="112" spans="1:3" ht="15" x14ac:dyDescent="0.25">
      <c r="A112" s="22"/>
      <c r="B112" s="6"/>
      <c r="C112" s="6"/>
    </row>
    <row r="113" spans="1:3" ht="15" x14ac:dyDescent="0.25">
      <c r="A113" s="22"/>
      <c r="B113" s="6"/>
      <c r="C113" s="6"/>
    </row>
    <row r="114" spans="1:3" ht="15" x14ac:dyDescent="0.25">
      <c r="A114" s="22"/>
      <c r="B114" s="6"/>
      <c r="C114" s="6"/>
    </row>
    <row r="115" spans="1:3" ht="15" x14ac:dyDescent="0.25">
      <c r="A115" s="22"/>
      <c r="B115" s="6"/>
      <c r="C115" s="6"/>
    </row>
    <row r="116" spans="1:3" ht="15" x14ac:dyDescent="0.25">
      <c r="A116" s="22"/>
      <c r="B116" s="6"/>
      <c r="C116" s="6"/>
    </row>
    <row r="117" spans="1:3" ht="15" x14ac:dyDescent="0.25">
      <c r="A117" s="22"/>
      <c r="B117" s="6"/>
      <c r="C117" s="6"/>
    </row>
    <row r="118" spans="1:3" ht="15" x14ac:dyDescent="0.25">
      <c r="A118" s="22"/>
      <c r="B118" s="6"/>
      <c r="C118" s="6"/>
    </row>
    <row r="119" spans="1:3" ht="15" x14ac:dyDescent="0.25">
      <c r="A119" s="22"/>
      <c r="B119" s="6"/>
      <c r="C119" s="6"/>
    </row>
    <row r="120" spans="1:3" ht="15" x14ac:dyDescent="0.25">
      <c r="A120" s="22"/>
      <c r="B120" s="6"/>
      <c r="C120" s="6"/>
    </row>
    <row r="121" spans="1:3" ht="15" x14ac:dyDescent="0.25">
      <c r="A121" s="22"/>
      <c r="B121" s="6"/>
      <c r="C121" s="6"/>
    </row>
    <row r="122" spans="1:3" ht="15" x14ac:dyDescent="0.25">
      <c r="A122" s="22"/>
      <c r="B122" s="6"/>
      <c r="C122" s="6"/>
    </row>
    <row r="123" spans="1:3" ht="15" x14ac:dyDescent="0.25">
      <c r="A123" s="22"/>
      <c r="B123" s="6"/>
      <c r="C123" s="6"/>
    </row>
    <row r="124" spans="1:3" ht="15" x14ac:dyDescent="0.25">
      <c r="A124" s="22"/>
      <c r="B124" s="6"/>
      <c r="C124" s="6"/>
    </row>
    <row r="125" spans="1:3" ht="15" x14ac:dyDescent="0.25">
      <c r="A125" s="22"/>
      <c r="B125" s="6"/>
      <c r="C125" s="6"/>
    </row>
    <row r="126" spans="1:3" ht="15" x14ac:dyDescent="0.25">
      <c r="A126" s="22"/>
      <c r="B126" s="6"/>
      <c r="C126" s="6"/>
    </row>
    <row r="127" spans="1:3" ht="15" x14ac:dyDescent="0.25">
      <c r="A127" s="22"/>
      <c r="B127" s="6"/>
      <c r="C127" s="6"/>
    </row>
    <row r="128" spans="1:3" ht="15" x14ac:dyDescent="0.25">
      <c r="A128" s="22"/>
      <c r="B128" s="6"/>
      <c r="C128" s="6"/>
    </row>
    <row r="129" spans="1:3" ht="15" x14ac:dyDescent="0.25">
      <c r="A129" s="22"/>
      <c r="B129" s="6"/>
      <c r="C129" s="6"/>
    </row>
    <row r="130" spans="1:3" ht="15" x14ac:dyDescent="0.25">
      <c r="A130" s="19"/>
      <c r="B130" s="6"/>
      <c r="C130" s="6"/>
    </row>
    <row r="131" spans="1:3" ht="15" x14ac:dyDescent="0.25">
      <c r="A131" s="19"/>
      <c r="B131" s="6"/>
      <c r="C131" s="6"/>
    </row>
    <row r="132" spans="1:3" ht="15" x14ac:dyDescent="0.25">
      <c r="A132" s="19"/>
      <c r="B132" s="6"/>
      <c r="C132" s="6"/>
    </row>
    <row r="133" spans="1:3" ht="15" x14ac:dyDescent="0.25">
      <c r="A133" s="19"/>
      <c r="B133" s="6"/>
      <c r="C133" s="6"/>
    </row>
    <row r="134" spans="1:3" ht="15" x14ac:dyDescent="0.25">
      <c r="A134" s="19"/>
      <c r="B134" s="6"/>
      <c r="C134" s="6"/>
    </row>
  </sheetData>
  <mergeCells count="2">
    <mergeCell ref="A1:F1"/>
    <mergeCell ref="A2:D2"/>
  </mergeCells>
  <hyperlinks>
    <hyperlink ref="A3" location="Innhold!A1" display="Innhold " xr:uid="{F6322B0A-E259-449D-852A-4A99B1569D6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7DB1-82D8-469D-BE67-6BA1FD00A522}">
  <dimension ref="A1:J129"/>
  <sheetViews>
    <sheetView workbookViewId="0">
      <selection activeCell="A3" sqref="A3"/>
    </sheetView>
  </sheetViews>
  <sheetFormatPr defaultColWidth="9.140625" defaultRowHeight="12.75" x14ac:dyDescent="0.2"/>
  <cols>
    <col min="1" max="1" width="16.5703125" style="11" customWidth="1"/>
    <col min="2" max="2" width="39.85546875" style="11" bestFit="1" customWidth="1"/>
    <col min="3" max="3" width="30.85546875" style="11" bestFit="1" customWidth="1"/>
    <col min="4" max="4" width="43.140625" style="11" bestFit="1" customWidth="1"/>
    <col min="5" max="5" width="17.85546875" style="11" bestFit="1" customWidth="1"/>
    <col min="6" max="6" width="27.42578125" style="11" bestFit="1" customWidth="1"/>
    <col min="7" max="7" width="33.5703125" style="11" bestFit="1" customWidth="1"/>
    <col min="8" max="8" width="9.140625" style="11"/>
    <col min="9" max="9" width="39.5703125" style="11" bestFit="1" customWidth="1"/>
    <col min="10" max="16384" width="9.140625" style="11"/>
  </cols>
  <sheetData>
    <row r="1" spans="1:9" ht="36" customHeight="1" x14ac:dyDescent="0.2">
      <c r="A1" s="197" t="s">
        <v>76</v>
      </c>
      <c r="B1" s="197"/>
      <c r="C1" s="197"/>
      <c r="D1" s="197"/>
      <c r="E1" s="197"/>
      <c r="F1" s="197"/>
      <c r="I1" s="15"/>
    </row>
    <row r="2" spans="1:9" ht="30" customHeight="1" x14ac:dyDescent="0.2">
      <c r="A2" s="199" t="s">
        <v>77</v>
      </c>
      <c r="B2" s="199"/>
      <c r="C2" s="199"/>
      <c r="D2" s="199"/>
      <c r="E2" s="8"/>
      <c r="F2" s="8"/>
    </row>
    <row r="3" spans="1:9" ht="15" x14ac:dyDescent="0.25">
      <c r="A3" s="2" t="s">
        <v>302</v>
      </c>
      <c r="B3" s="8"/>
      <c r="C3" s="8"/>
      <c r="D3" s="8"/>
      <c r="E3" s="8"/>
      <c r="F3" s="8"/>
    </row>
    <row r="4" spans="1:9" x14ac:dyDescent="0.2">
      <c r="A4" s="9"/>
      <c r="B4" s="10"/>
    </row>
    <row r="5" spans="1:9" s="14" customFormat="1" x14ac:dyDescent="0.2">
      <c r="A5" s="12"/>
      <c r="B5" s="17" t="s">
        <v>66</v>
      </c>
      <c r="C5" s="17" t="s">
        <v>67</v>
      </c>
      <c r="D5" s="36" t="s">
        <v>68</v>
      </c>
      <c r="E5" s="36" t="s">
        <v>69</v>
      </c>
      <c r="F5" s="36" t="s">
        <v>70</v>
      </c>
      <c r="G5" s="36" t="s">
        <v>71</v>
      </c>
    </row>
    <row r="6" spans="1:9" ht="15" x14ac:dyDescent="0.25">
      <c r="A6" s="34">
        <v>41274</v>
      </c>
      <c r="B6">
        <v>36.619999999999997</v>
      </c>
      <c r="C6">
        <v>36.17</v>
      </c>
      <c r="D6">
        <v>12.61</v>
      </c>
      <c r="E6">
        <v>5.38</v>
      </c>
      <c r="F6">
        <v>3.63</v>
      </c>
      <c r="G6">
        <v>5.57</v>
      </c>
    </row>
    <row r="7" spans="1:9" ht="15" x14ac:dyDescent="0.25">
      <c r="A7" s="34">
        <v>41639</v>
      </c>
      <c r="B7">
        <v>35.03</v>
      </c>
      <c r="C7">
        <v>37.21</v>
      </c>
      <c r="D7">
        <v>13</v>
      </c>
      <c r="E7">
        <v>5.36</v>
      </c>
      <c r="F7">
        <v>3.79</v>
      </c>
      <c r="G7">
        <v>5.59</v>
      </c>
    </row>
    <row r="8" spans="1:9" ht="15" x14ac:dyDescent="0.25">
      <c r="A8" s="34">
        <v>42004</v>
      </c>
      <c r="B8">
        <v>35.51</v>
      </c>
      <c r="C8">
        <v>36.5</v>
      </c>
      <c r="D8">
        <v>13.55</v>
      </c>
      <c r="E8">
        <v>5.34</v>
      </c>
      <c r="F8">
        <v>3.61</v>
      </c>
      <c r="G8">
        <v>5.48</v>
      </c>
    </row>
    <row r="9" spans="1:9" ht="15" x14ac:dyDescent="0.25">
      <c r="A9" s="34">
        <v>42369</v>
      </c>
      <c r="B9" s="27">
        <v>33.799999999999997</v>
      </c>
      <c r="C9" s="27">
        <v>37.11</v>
      </c>
      <c r="D9" s="27">
        <v>14.23</v>
      </c>
      <c r="E9" s="11">
        <v>5.27</v>
      </c>
      <c r="F9" s="11">
        <v>3.81</v>
      </c>
      <c r="G9" s="11">
        <v>5.75</v>
      </c>
    </row>
    <row r="10" spans="1:9" ht="15" x14ac:dyDescent="0.25">
      <c r="A10" s="34">
        <v>42735</v>
      </c>
      <c r="B10" s="24">
        <v>33.78</v>
      </c>
      <c r="C10" s="24">
        <v>36.82</v>
      </c>
      <c r="D10" s="24">
        <v>14.02</v>
      </c>
      <c r="E10" s="11">
        <v>5.83</v>
      </c>
      <c r="F10" s="11">
        <v>4.07</v>
      </c>
      <c r="G10" s="11">
        <v>5.46</v>
      </c>
    </row>
    <row r="11" spans="1:9" ht="15" x14ac:dyDescent="0.25">
      <c r="A11" s="34">
        <v>43100</v>
      </c>
      <c r="B11" s="24">
        <v>34.11</v>
      </c>
      <c r="C11" s="24">
        <v>38.65</v>
      </c>
      <c r="D11" s="24">
        <v>13.21</v>
      </c>
      <c r="E11" s="28">
        <v>5.66</v>
      </c>
      <c r="F11" s="28">
        <v>3.76</v>
      </c>
      <c r="G11" s="28">
        <v>4.5999999999999996</v>
      </c>
    </row>
    <row r="12" spans="1:9" ht="15" x14ac:dyDescent="0.25">
      <c r="A12" s="34">
        <v>43465</v>
      </c>
      <c r="B12" s="6">
        <v>34.08</v>
      </c>
      <c r="C12" s="6">
        <v>38.83</v>
      </c>
      <c r="D12" s="24">
        <v>13.8</v>
      </c>
      <c r="E12" s="11">
        <v>5.62</v>
      </c>
      <c r="F12" s="11">
        <v>3.62</v>
      </c>
      <c r="G12" s="11">
        <v>4.04</v>
      </c>
    </row>
    <row r="13" spans="1:9" ht="15" x14ac:dyDescent="0.25">
      <c r="A13" s="42">
        <v>43830</v>
      </c>
      <c r="B13" s="6">
        <v>30.29</v>
      </c>
      <c r="C13" s="7">
        <v>39.950000000000003</v>
      </c>
      <c r="D13" s="24">
        <v>15.47</v>
      </c>
      <c r="E13" s="11">
        <v>5.78</v>
      </c>
      <c r="F13" s="11">
        <v>3.83</v>
      </c>
      <c r="G13" s="11">
        <v>4.68</v>
      </c>
    </row>
    <row r="14" spans="1:9" ht="15" x14ac:dyDescent="0.25">
      <c r="A14" s="42">
        <v>44196</v>
      </c>
      <c r="B14" s="6">
        <v>25.89</v>
      </c>
      <c r="C14" s="6">
        <v>39.35</v>
      </c>
      <c r="D14" s="26">
        <v>18.579999999999998</v>
      </c>
      <c r="E14" s="11">
        <v>6.15</v>
      </c>
      <c r="F14" s="11">
        <v>4.5199999999999996</v>
      </c>
      <c r="G14" s="11">
        <v>5.49</v>
      </c>
    </row>
    <row r="15" spans="1:9" ht="15" x14ac:dyDescent="0.25">
      <c r="A15" s="42">
        <v>44561</v>
      </c>
      <c r="B15" s="6">
        <v>27.11</v>
      </c>
      <c r="C15" s="6">
        <v>41.358654700000002</v>
      </c>
      <c r="D15" s="26">
        <v>17</v>
      </c>
      <c r="E15" s="11">
        <v>5.57</v>
      </c>
      <c r="F15" s="11">
        <v>4.24</v>
      </c>
      <c r="G15" s="11">
        <v>4.7300000000000004</v>
      </c>
    </row>
    <row r="16" spans="1:9" ht="15" x14ac:dyDescent="0.25">
      <c r="A16" s="34">
        <v>44926</v>
      </c>
      <c r="B16" s="6">
        <v>31.8</v>
      </c>
      <c r="C16" s="6">
        <v>40.799999999999997</v>
      </c>
      <c r="D16" s="24">
        <v>14.5</v>
      </c>
      <c r="E16" s="11">
        <v>5.2</v>
      </c>
      <c r="F16" s="11">
        <v>4</v>
      </c>
      <c r="G16" s="11">
        <v>3.6</v>
      </c>
    </row>
    <row r="17" spans="1:10" ht="15" x14ac:dyDescent="0.25">
      <c r="A17" s="19"/>
      <c r="B17"/>
      <c r="C17"/>
      <c r="D17"/>
      <c r="E17"/>
      <c r="F17"/>
      <c r="G17"/>
    </row>
    <row r="18" spans="1:10" ht="15" x14ac:dyDescent="0.25">
      <c r="A18" s="19"/>
      <c r="B18"/>
      <c r="C18"/>
      <c r="D18"/>
      <c r="E18"/>
      <c r="F18"/>
      <c r="G18"/>
    </row>
    <row r="19" spans="1:10" ht="15" x14ac:dyDescent="0.25">
      <c r="A19" s="19"/>
      <c r="B19"/>
      <c r="C19"/>
      <c r="D19"/>
      <c r="E19"/>
      <c r="F19"/>
      <c r="G19"/>
    </row>
    <row r="20" spans="1:10" ht="15" x14ac:dyDescent="0.25">
      <c r="A20" s="19"/>
      <c r="B20"/>
      <c r="C20"/>
      <c r="D20"/>
      <c r="E20"/>
      <c r="F20"/>
      <c r="G20"/>
    </row>
    <row r="21" spans="1:10" ht="15" x14ac:dyDescent="0.25">
      <c r="A21" s="19"/>
      <c r="B21" s="29"/>
      <c r="C21"/>
      <c r="D21"/>
      <c r="E21"/>
      <c r="F21"/>
      <c r="G21"/>
    </row>
    <row r="22" spans="1:10" ht="15" x14ac:dyDescent="0.25">
      <c r="A22" s="19"/>
      <c r="B22" s="27"/>
      <c r="C22" s="27"/>
      <c r="D22" s="27"/>
    </row>
    <row r="23" spans="1:10" ht="15" x14ac:dyDescent="0.25">
      <c r="A23" s="19"/>
      <c r="B23" s="24"/>
      <c r="C23" s="24"/>
      <c r="D23" s="24"/>
      <c r="J23" s="30"/>
    </row>
    <row r="24" spans="1:10" ht="15" x14ac:dyDescent="0.25">
      <c r="A24" s="19"/>
      <c r="B24" s="24"/>
      <c r="C24" s="24"/>
      <c r="D24" s="24"/>
      <c r="E24" s="28"/>
      <c r="F24" s="28"/>
      <c r="G24" s="28"/>
      <c r="J24" s="30"/>
    </row>
    <row r="25" spans="1:10" ht="15" x14ac:dyDescent="0.25">
      <c r="A25" s="19"/>
      <c r="B25" s="6"/>
      <c r="C25" s="6"/>
      <c r="D25" s="24"/>
    </row>
    <row r="26" spans="1:10" ht="15" x14ac:dyDescent="0.25">
      <c r="A26" s="22"/>
      <c r="B26" s="6"/>
      <c r="C26" s="7"/>
      <c r="D26" s="24"/>
    </row>
    <row r="27" spans="1:10" ht="15" x14ac:dyDescent="0.25">
      <c r="A27" s="22"/>
      <c r="B27" s="6"/>
      <c r="C27" s="6"/>
      <c r="D27" s="26"/>
    </row>
    <row r="28" spans="1:10" ht="15" x14ac:dyDescent="0.25">
      <c r="A28" s="22"/>
      <c r="B28" s="6"/>
      <c r="C28" s="6"/>
      <c r="D28" s="26"/>
    </row>
    <row r="29" spans="1:10" ht="15" x14ac:dyDescent="0.25">
      <c r="A29" s="22"/>
      <c r="B29" s="6"/>
      <c r="C29" s="6"/>
      <c r="D29" s="26"/>
    </row>
    <row r="30" spans="1:10" ht="15" x14ac:dyDescent="0.25">
      <c r="A30" s="22"/>
      <c r="B30" s="6"/>
      <c r="C30" s="6"/>
      <c r="D30" s="26"/>
    </row>
    <row r="31" spans="1:10" ht="15" x14ac:dyDescent="0.25">
      <c r="A31" s="22"/>
      <c r="B31" s="6"/>
      <c r="C31" s="6"/>
      <c r="D31" s="26"/>
    </row>
    <row r="32" spans="1:10" ht="15" x14ac:dyDescent="0.25">
      <c r="A32" s="22"/>
      <c r="B32" s="6"/>
      <c r="C32" s="6"/>
      <c r="D32" s="26"/>
    </row>
    <row r="33" spans="1:4" ht="15" x14ac:dyDescent="0.25">
      <c r="A33" s="22"/>
      <c r="B33" s="6"/>
      <c r="C33" s="6"/>
      <c r="D33" s="26"/>
    </row>
    <row r="34" spans="1:4" ht="15" x14ac:dyDescent="0.25">
      <c r="A34" s="22"/>
      <c r="B34" s="6"/>
      <c r="C34" s="6"/>
      <c r="D34" s="25"/>
    </row>
    <row r="35" spans="1:4" ht="15" x14ac:dyDescent="0.25">
      <c r="A35" s="22"/>
      <c r="B35" s="6"/>
      <c r="C35" s="6"/>
    </row>
    <row r="36" spans="1:4" ht="15" x14ac:dyDescent="0.25">
      <c r="A36" s="22"/>
      <c r="B36" s="6"/>
      <c r="C36" s="6"/>
    </row>
    <row r="37" spans="1:4" ht="15" x14ac:dyDescent="0.25">
      <c r="A37" s="22"/>
      <c r="B37" s="6"/>
      <c r="C37" s="6"/>
    </row>
    <row r="38" spans="1:4" ht="15" x14ac:dyDescent="0.25">
      <c r="A38" s="22"/>
      <c r="B38" s="6"/>
      <c r="C38" s="6"/>
    </row>
    <row r="39" spans="1:4" ht="15" x14ac:dyDescent="0.25">
      <c r="A39" s="22"/>
      <c r="B39" s="6"/>
      <c r="C39" s="6"/>
    </row>
    <row r="40" spans="1:4" ht="15" x14ac:dyDescent="0.25">
      <c r="A40" s="22"/>
      <c r="B40" s="6"/>
      <c r="C40" s="6"/>
    </row>
    <row r="41" spans="1:4" ht="15" x14ac:dyDescent="0.25">
      <c r="A41" s="22"/>
      <c r="B41" s="6"/>
      <c r="C41" s="6"/>
    </row>
    <row r="42" spans="1:4" ht="15" x14ac:dyDescent="0.25">
      <c r="A42" s="22"/>
      <c r="B42" s="6"/>
      <c r="C42" s="6"/>
    </row>
    <row r="43" spans="1:4" ht="15" x14ac:dyDescent="0.25">
      <c r="A43" s="22"/>
      <c r="B43" s="6"/>
      <c r="C43" s="6"/>
    </row>
    <row r="44" spans="1:4" ht="15" x14ac:dyDescent="0.25">
      <c r="A44" s="22"/>
      <c r="B44" s="6"/>
      <c r="C44" s="6"/>
    </row>
    <row r="45" spans="1:4" ht="15" x14ac:dyDescent="0.25">
      <c r="A45" s="22"/>
      <c r="B45" s="6"/>
      <c r="C45" s="6"/>
    </row>
    <row r="46" spans="1:4" ht="15" x14ac:dyDescent="0.25">
      <c r="A46" s="22"/>
      <c r="B46" s="6"/>
      <c r="C46" s="6"/>
    </row>
    <row r="47" spans="1:4" ht="15" x14ac:dyDescent="0.25">
      <c r="A47" s="22"/>
      <c r="B47" s="6"/>
      <c r="C47" s="6"/>
    </row>
    <row r="48" spans="1:4" ht="15" x14ac:dyDescent="0.25">
      <c r="A48" s="22"/>
      <c r="B48" s="6"/>
      <c r="C48" s="6"/>
    </row>
    <row r="49" spans="1:3" ht="15" x14ac:dyDescent="0.25">
      <c r="A49" s="22"/>
      <c r="B49" s="6"/>
      <c r="C49" s="6"/>
    </row>
    <row r="50" spans="1:3" ht="15" x14ac:dyDescent="0.25">
      <c r="A50" s="22"/>
      <c r="B50" s="6"/>
      <c r="C50" s="6"/>
    </row>
    <row r="51" spans="1:3" ht="15" x14ac:dyDescent="0.25">
      <c r="A51" s="22"/>
      <c r="B51" s="6"/>
      <c r="C51" s="6"/>
    </row>
    <row r="52" spans="1:3" ht="15" x14ac:dyDescent="0.25">
      <c r="A52" s="22"/>
      <c r="B52" s="6"/>
      <c r="C52" s="6"/>
    </row>
    <row r="53" spans="1:3" ht="15" x14ac:dyDescent="0.25">
      <c r="A53" s="22"/>
      <c r="B53" s="6"/>
      <c r="C53" s="6"/>
    </row>
    <row r="54" spans="1:3" ht="15" x14ac:dyDescent="0.25">
      <c r="A54" s="22"/>
      <c r="B54" s="6"/>
      <c r="C54" s="6"/>
    </row>
    <row r="55" spans="1:3" ht="15" x14ac:dyDescent="0.25">
      <c r="A55" s="22"/>
      <c r="B55" s="6"/>
      <c r="C55" s="6"/>
    </row>
    <row r="56" spans="1:3" ht="15" x14ac:dyDescent="0.25">
      <c r="A56" s="22"/>
      <c r="B56" s="6"/>
      <c r="C56" s="6"/>
    </row>
    <row r="57" spans="1:3" ht="15" x14ac:dyDescent="0.25">
      <c r="A57" s="22"/>
      <c r="B57" s="6"/>
      <c r="C57" s="6"/>
    </row>
    <row r="58" spans="1:3" ht="15" x14ac:dyDescent="0.25">
      <c r="A58" s="22"/>
      <c r="B58" s="6"/>
      <c r="C58" s="6"/>
    </row>
    <row r="59" spans="1:3" ht="15" x14ac:dyDescent="0.25">
      <c r="A59" s="22"/>
      <c r="B59" s="6"/>
      <c r="C59" s="6"/>
    </row>
    <row r="60" spans="1:3" ht="15" x14ac:dyDescent="0.25">
      <c r="A60" s="22"/>
      <c r="B60" s="6"/>
      <c r="C60" s="6"/>
    </row>
    <row r="61" spans="1:3" ht="15" x14ac:dyDescent="0.25">
      <c r="A61" s="22"/>
      <c r="B61" s="6"/>
      <c r="C61" s="6"/>
    </row>
    <row r="62" spans="1:3" ht="15" x14ac:dyDescent="0.25">
      <c r="A62" s="22"/>
      <c r="B62" s="6"/>
      <c r="C62" s="6"/>
    </row>
    <row r="63" spans="1:3" ht="15" x14ac:dyDescent="0.25">
      <c r="A63" s="22"/>
      <c r="B63" s="6"/>
      <c r="C63" s="6"/>
    </row>
    <row r="64" spans="1:3" ht="15" x14ac:dyDescent="0.25">
      <c r="A64" s="22"/>
      <c r="B64" s="6"/>
      <c r="C64" s="6"/>
    </row>
    <row r="65" spans="1:3" ht="15" x14ac:dyDescent="0.25">
      <c r="A65" s="22"/>
      <c r="B65" s="6"/>
      <c r="C65" s="6"/>
    </row>
    <row r="66" spans="1:3" ht="15" x14ac:dyDescent="0.25">
      <c r="A66" s="22"/>
      <c r="B66" s="6"/>
      <c r="C66" s="6"/>
    </row>
    <row r="67" spans="1:3" ht="15" x14ac:dyDescent="0.25">
      <c r="A67" s="22"/>
      <c r="B67" s="6"/>
      <c r="C67" s="6"/>
    </row>
    <row r="68" spans="1:3" ht="15" x14ac:dyDescent="0.25">
      <c r="A68" s="22"/>
      <c r="B68" s="6"/>
      <c r="C68" s="6"/>
    </row>
    <row r="69" spans="1:3" ht="15" x14ac:dyDescent="0.25">
      <c r="A69" s="22"/>
      <c r="B69" s="6"/>
      <c r="C69" s="6"/>
    </row>
    <row r="70" spans="1:3" ht="15" x14ac:dyDescent="0.25">
      <c r="A70" s="22"/>
      <c r="B70" s="6"/>
      <c r="C70" s="6"/>
    </row>
    <row r="71" spans="1:3" ht="15" x14ac:dyDescent="0.25">
      <c r="A71" s="22"/>
      <c r="B71" s="6"/>
      <c r="C71" s="6"/>
    </row>
    <row r="72" spans="1:3" ht="15" x14ac:dyDescent="0.25">
      <c r="A72" s="22"/>
      <c r="B72" s="6"/>
      <c r="C72" s="6"/>
    </row>
    <row r="73" spans="1:3" ht="15" x14ac:dyDescent="0.25">
      <c r="A73" s="22"/>
      <c r="B73" s="6"/>
      <c r="C73" s="6"/>
    </row>
    <row r="74" spans="1:3" ht="15" x14ac:dyDescent="0.25">
      <c r="A74" s="22"/>
      <c r="B74" s="6"/>
      <c r="C74" s="6"/>
    </row>
    <row r="75" spans="1:3" ht="15" x14ac:dyDescent="0.25">
      <c r="A75" s="22"/>
      <c r="B75" s="6"/>
      <c r="C75" s="6"/>
    </row>
    <row r="76" spans="1:3" ht="15" x14ac:dyDescent="0.25">
      <c r="A76" s="22"/>
      <c r="B76" s="6"/>
      <c r="C76" s="6"/>
    </row>
    <row r="77" spans="1:3" ht="15" x14ac:dyDescent="0.25">
      <c r="A77" s="22"/>
      <c r="B77" s="6"/>
      <c r="C77" s="6"/>
    </row>
    <row r="78" spans="1:3" ht="15" x14ac:dyDescent="0.25">
      <c r="A78" s="22"/>
      <c r="B78" s="6"/>
      <c r="C78" s="6"/>
    </row>
    <row r="79" spans="1:3" ht="15" x14ac:dyDescent="0.25">
      <c r="A79" s="22"/>
      <c r="B79" s="6"/>
      <c r="C79" s="6"/>
    </row>
    <row r="80" spans="1:3" ht="15" x14ac:dyDescent="0.25">
      <c r="A80" s="22"/>
      <c r="B80" s="6"/>
      <c r="C80" s="6"/>
    </row>
    <row r="81" spans="1:3" ht="15" x14ac:dyDescent="0.25">
      <c r="A81" s="22"/>
      <c r="B81" s="6"/>
      <c r="C81" s="6"/>
    </row>
    <row r="82" spans="1:3" ht="15" x14ac:dyDescent="0.25">
      <c r="A82" s="22"/>
      <c r="B82" s="6"/>
      <c r="C82" s="6"/>
    </row>
    <row r="83" spans="1:3" ht="15" x14ac:dyDescent="0.25">
      <c r="A83" s="22"/>
      <c r="B83" s="6"/>
      <c r="C83" s="6"/>
    </row>
    <row r="84" spans="1:3" ht="15" x14ac:dyDescent="0.25">
      <c r="A84" s="22"/>
      <c r="B84" s="6"/>
      <c r="C84" s="6"/>
    </row>
    <row r="85" spans="1:3" ht="15" x14ac:dyDescent="0.25">
      <c r="A85" s="22"/>
      <c r="B85" s="6"/>
      <c r="C85" s="6"/>
    </row>
    <row r="86" spans="1:3" ht="15" x14ac:dyDescent="0.25">
      <c r="A86" s="22"/>
      <c r="B86" s="6"/>
      <c r="C86" s="6"/>
    </row>
    <row r="87" spans="1:3" ht="15" x14ac:dyDescent="0.25">
      <c r="A87" s="22"/>
      <c r="B87" s="6"/>
      <c r="C87" s="6"/>
    </row>
    <row r="88" spans="1:3" ht="15" x14ac:dyDescent="0.25">
      <c r="A88" s="22"/>
      <c r="B88" s="6"/>
      <c r="C88" s="6"/>
    </row>
    <row r="89" spans="1:3" ht="15" x14ac:dyDescent="0.25">
      <c r="A89" s="22"/>
      <c r="B89" s="6"/>
      <c r="C89" s="6"/>
    </row>
    <row r="90" spans="1:3" ht="15" x14ac:dyDescent="0.25">
      <c r="A90" s="22"/>
      <c r="B90" s="6"/>
      <c r="C90" s="6"/>
    </row>
    <row r="91" spans="1:3" ht="15" x14ac:dyDescent="0.25">
      <c r="A91" s="22"/>
      <c r="B91" s="6"/>
      <c r="C91" s="6"/>
    </row>
    <row r="92" spans="1:3" ht="15" x14ac:dyDescent="0.25">
      <c r="A92" s="22"/>
      <c r="B92" s="6"/>
      <c r="C92" s="6"/>
    </row>
    <row r="93" spans="1:3" ht="15" x14ac:dyDescent="0.25">
      <c r="A93" s="22"/>
      <c r="B93" s="6"/>
      <c r="C93" s="6"/>
    </row>
    <row r="94" spans="1:3" ht="15" x14ac:dyDescent="0.25">
      <c r="A94" s="22"/>
      <c r="B94" s="6"/>
      <c r="C94" s="6"/>
    </row>
    <row r="95" spans="1:3" ht="15" x14ac:dyDescent="0.25">
      <c r="A95" s="22"/>
      <c r="B95" s="6"/>
      <c r="C95" s="6"/>
    </row>
    <row r="96" spans="1:3" ht="15" x14ac:dyDescent="0.25">
      <c r="A96" s="22"/>
      <c r="B96" s="6"/>
      <c r="C96" s="6"/>
    </row>
    <row r="97" spans="1:3" ht="15" x14ac:dyDescent="0.25">
      <c r="A97" s="22"/>
      <c r="B97" s="6"/>
      <c r="C97" s="6"/>
    </row>
    <row r="98" spans="1:3" ht="15" x14ac:dyDescent="0.25">
      <c r="A98" s="22"/>
      <c r="B98" s="6"/>
      <c r="C98" s="6"/>
    </row>
    <row r="99" spans="1:3" ht="15" x14ac:dyDescent="0.25">
      <c r="A99" s="22"/>
      <c r="B99" s="6"/>
      <c r="C99" s="6"/>
    </row>
    <row r="100" spans="1:3" ht="15" x14ac:dyDescent="0.25">
      <c r="A100" s="22"/>
      <c r="B100" s="6"/>
      <c r="C100" s="6"/>
    </row>
    <row r="101" spans="1:3" ht="15" x14ac:dyDescent="0.25">
      <c r="A101" s="22"/>
      <c r="B101" s="6"/>
      <c r="C101" s="6"/>
    </row>
    <row r="102" spans="1:3" ht="15" x14ac:dyDescent="0.25">
      <c r="A102" s="22"/>
      <c r="B102" s="6"/>
      <c r="C102" s="6"/>
    </row>
    <row r="103" spans="1:3" ht="15" x14ac:dyDescent="0.25">
      <c r="A103" s="22"/>
      <c r="B103" s="6"/>
      <c r="C103" s="6"/>
    </row>
    <row r="104" spans="1:3" ht="15" x14ac:dyDescent="0.25">
      <c r="A104" s="22"/>
      <c r="B104" s="6"/>
      <c r="C104" s="6"/>
    </row>
    <row r="105" spans="1:3" ht="15" x14ac:dyDescent="0.25">
      <c r="A105" s="22"/>
      <c r="B105" s="6"/>
      <c r="C105" s="6"/>
    </row>
    <row r="106" spans="1:3" ht="15" x14ac:dyDescent="0.25">
      <c r="A106" s="22"/>
      <c r="B106" s="6"/>
      <c r="C106" s="6"/>
    </row>
    <row r="107" spans="1:3" ht="15" x14ac:dyDescent="0.25">
      <c r="A107" s="22"/>
      <c r="B107" s="6"/>
      <c r="C107" s="6"/>
    </row>
    <row r="108" spans="1:3" ht="15" x14ac:dyDescent="0.25">
      <c r="A108" s="22"/>
      <c r="B108" s="6"/>
      <c r="C108" s="6"/>
    </row>
    <row r="109" spans="1:3" ht="15" x14ac:dyDescent="0.25">
      <c r="A109" s="22"/>
      <c r="B109" s="6"/>
      <c r="C109" s="6"/>
    </row>
    <row r="110" spans="1:3" ht="15" x14ac:dyDescent="0.25">
      <c r="A110" s="22"/>
      <c r="B110" s="6"/>
      <c r="C110" s="6"/>
    </row>
    <row r="111" spans="1:3" ht="15" x14ac:dyDescent="0.25">
      <c r="A111" s="22"/>
      <c r="B111" s="6"/>
      <c r="C111" s="6"/>
    </row>
    <row r="112" spans="1:3" ht="15" x14ac:dyDescent="0.25">
      <c r="A112" s="22"/>
      <c r="B112" s="6"/>
      <c r="C112" s="6"/>
    </row>
    <row r="113" spans="1:3" ht="15" x14ac:dyDescent="0.25">
      <c r="A113" s="22"/>
      <c r="B113" s="6"/>
      <c r="C113" s="6"/>
    </row>
    <row r="114" spans="1:3" ht="15" x14ac:dyDescent="0.25">
      <c r="A114" s="22"/>
      <c r="B114" s="6"/>
      <c r="C114" s="6"/>
    </row>
    <row r="115" spans="1:3" ht="15" x14ac:dyDescent="0.25">
      <c r="A115" s="22"/>
      <c r="B115" s="6"/>
      <c r="C115" s="6"/>
    </row>
    <row r="116" spans="1:3" ht="15" x14ac:dyDescent="0.25">
      <c r="A116" s="22"/>
      <c r="B116" s="6"/>
      <c r="C116" s="6"/>
    </row>
    <row r="117" spans="1:3" ht="15" x14ac:dyDescent="0.25">
      <c r="A117" s="22"/>
      <c r="B117" s="6"/>
      <c r="C117" s="6"/>
    </row>
    <row r="118" spans="1:3" ht="15" x14ac:dyDescent="0.25">
      <c r="A118" s="22"/>
      <c r="B118" s="6"/>
      <c r="C118" s="6"/>
    </row>
    <row r="119" spans="1:3" ht="15" x14ac:dyDescent="0.25">
      <c r="A119" s="22"/>
      <c r="B119" s="6"/>
      <c r="C119" s="6"/>
    </row>
    <row r="120" spans="1:3" ht="15" x14ac:dyDescent="0.25">
      <c r="A120" s="22"/>
      <c r="B120" s="6"/>
      <c r="C120" s="6"/>
    </row>
    <row r="121" spans="1:3" ht="15" x14ac:dyDescent="0.25">
      <c r="A121" s="22"/>
      <c r="B121" s="6"/>
      <c r="C121" s="6"/>
    </row>
    <row r="122" spans="1:3" ht="15" x14ac:dyDescent="0.25">
      <c r="A122" s="22"/>
      <c r="B122" s="6"/>
      <c r="C122" s="6"/>
    </row>
    <row r="123" spans="1:3" ht="15" x14ac:dyDescent="0.25">
      <c r="A123" s="22"/>
      <c r="B123" s="6"/>
      <c r="C123" s="6"/>
    </row>
    <row r="124" spans="1:3" ht="15" x14ac:dyDescent="0.25">
      <c r="A124" s="22"/>
      <c r="B124" s="6"/>
      <c r="C124" s="6"/>
    </row>
    <row r="125" spans="1:3" ht="15" x14ac:dyDescent="0.25">
      <c r="A125" s="19"/>
      <c r="B125" s="6"/>
      <c r="C125" s="6"/>
    </row>
    <row r="126" spans="1:3" ht="15" x14ac:dyDescent="0.25">
      <c r="A126" s="19"/>
      <c r="B126" s="6"/>
      <c r="C126" s="6"/>
    </row>
    <row r="127" spans="1:3" ht="15" x14ac:dyDescent="0.25">
      <c r="A127" s="19"/>
      <c r="B127" s="6"/>
      <c r="C127" s="6"/>
    </row>
    <row r="128" spans="1:3" ht="15" x14ac:dyDescent="0.25">
      <c r="A128" s="19"/>
      <c r="B128" s="6"/>
      <c r="C128" s="6"/>
    </row>
    <row r="129" spans="1:3" ht="15" x14ac:dyDescent="0.25">
      <c r="A129" s="19"/>
      <c r="B129" s="6"/>
      <c r="C129" s="6"/>
    </row>
  </sheetData>
  <mergeCells count="2">
    <mergeCell ref="A1:F1"/>
    <mergeCell ref="A2:D2"/>
  </mergeCells>
  <hyperlinks>
    <hyperlink ref="A3" location="Innhold!A1" display="Innhold " xr:uid="{6C335EE9-215D-47C1-B920-578A1D41DF65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5AD2-D296-4B7A-8BB2-1042B3077F26}">
  <dimension ref="A1:I6004"/>
  <sheetViews>
    <sheetView workbookViewId="0">
      <selection activeCell="A3" sqref="A3"/>
    </sheetView>
  </sheetViews>
  <sheetFormatPr defaultColWidth="9.140625" defaultRowHeight="12.75" x14ac:dyDescent="0.2"/>
  <cols>
    <col min="1" max="1" width="16.5703125" style="16" customWidth="1"/>
    <col min="2" max="2" width="39.85546875" style="11" bestFit="1" customWidth="1"/>
    <col min="3" max="3" width="30.85546875" style="11" bestFit="1" customWidth="1"/>
    <col min="4" max="4" width="43.140625" style="11" bestFit="1" customWidth="1"/>
    <col min="5" max="5" width="17.85546875" style="11" bestFit="1" customWidth="1"/>
    <col min="6" max="6" width="27.42578125" style="11" bestFit="1" customWidth="1"/>
    <col min="7" max="8" width="9.140625" style="11"/>
    <col min="9" max="9" width="39.5703125" style="11" bestFit="1" customWidth="1"/>
    <col min="10" max="16384" width="9.140625" style="11"/>
  </cols>
  <sheetData>
    <row r="1" spans="1:9" ht="26.25" customHeight="1" x14ac:dyDescent="0.2">
      <c r="A1" s="192" t="s">
        <v>79</v>
      </c>
      <c r="B1" s="192"/>
      <c r="C1" s="192"/>
      <c r="D1" s="192"/>
      <c r="E1" s="192"/>
      <c r="F1" s="192"/>
      <c r="I1" s="15"/>
    </row>
    <row r="2" spans="1:9" ht="28.5" customHeight="1" x14ac:dyDescent="0.2">
      <c r="A2" s="193" t="s">
        <v>78</v>
      </c>
      <c r="B2" s="193"/>
      <c r="C2" s="193"/>
      <c r="D2" s="193"/>
      <c r="E2" s="193"/>
      <c r="F2" s="193"/>
    </row>
    <row r="3" spans="1:9" s="37" customFormat="1" ht="15" x14ac:dyDescent="0.25">
      <c r="A3" s="2" t="s">
        <v>302</v>
      </c>
      <c r="B3" s="43"/>
      <c r="C3" s="43"/>
    </row>
    <row r="4" spans="1:9" s="37" customFormat="1" ht="15" x14ac:dyDescent="0.25">
      <c r="A4" s="2"/>
      <c r="B4" s="43"/>
      <c r="C4" s="43"/>
    </row>
    <row r="5" spans="1:9" s="14" customFormat="1" x14ac:dyDescent="0.2">
      <c r="A5" s="18"/>
      <c r="B5" s="17" t="s">
        <v>72</v>
      </c>
      <c r="C5" s="17" t="s">
        <v>73</v>
      </c>
      <c r="D5" s="11"/>
      <c r="E5" s="11"/>
      <c r="F5" s="11"/>
      <c r="G5" s="11"/>
    </row>
    <row r="6" spans="1:9" s="14" customFormat="1" x14ac:dyDescent="0.2">
      <c r="A6" s="18"/>
      <c r="B6" s="17"/>
      <c r="C6" s="17"/>
      <c r="D6" s="11"/>
      <c r="E6" s="11"/>
      <c r="F6" s="11"/>
    </row>
    <row r="7" spans="1:9" ht="15" x14ac:dyDescent="0.25">
      <c r="A7" s="34">
        <v>36525</v>
      </c>
      <c r="B7" s="13">
        <v>100</v>
      </c>
      <c r="C7" s="13">
        <v>100</v>
      </c>
    </row>
    <row r="8" spans="1:9" ht="15" x14ac:dyDescent="0.25">
      <c r="A8" s="34">
        <v>36528</v>
      </c>
      <c r="B8" s="31">
        <v>101.56459143558774</v>
      </c>
      <c r="C8" s="13">
        <v>101.74829215239778</v>
      </c>
    </row>
    <row r="9" spans="1:9" ht="15" x14ac:dyDescent="0.25">
      <c r="A9" s="34">
        <v>36529</v>
      </c>
      <c r="B9" s="31">
        <v>97.858369958158121</v>
      </c>
      <c r="C9" s="13">
        <v>98.747918295211221</v>
      </c>
    </row>
    <row r="10" spans="1:9" ht="15" x14ac:dyDescent="0.25">
      <c r="A10" s="34">
        <v>36530</v>
      </c>
      <c r="B10" s="31">
        <v>95.171846839725546</v>
      </c>
      <c r="C10" s="13">
        <v>96.120042143901031</v>
      </c>
    </row>
    <row r="11" spans="1:9" ht="15" x14ac:dyDescent="0.25">
      <c r="A11" s="34">
        <v>36531</v>
      </c>
      <c r="B11" s="31">
        <v>96.202611692541183</v>
      </c>
      <c r="C11" s="13">
        <v>96.368827108044712</v>
      </c>
    </row>
    <row r="12" spans="1:9" ht="15" x14ac:dyDescent="0.25">
      <c r="A12" s="34">
        <v>36532</v>
      </c>
      <c r="B12" s="31">
        <v>98.228307037236121</v>
      </c>
      <c r="C12" s="13">
        <v>97.742582333548583</v>
      </c>
    </row>
    <row r="13" spans="1:9" ht="15" x14ac:dyDescent="0.25">
      <c r="A13" s="34">
        <v>36535</v>
      </c>
      <c r="B13" s="31">
        <v>100.84316143379601</v>
      </c>
      <c r="C13" s="13">
        <v>100.17809196886789</v>
      </c>
    </row>
    <row r="14" spans="1:9" ht="15" x14ac:dyDescent="0.25">
      <c r="A14" s="34">
        <v>36536</v>
      </c>
      <c r="B14" s="31">
        <v>100.27402746598371</v>
      </c>
      <c r="C14" s="13">
        <v>99.288991605206803</v>
      </c>
    </row>
    <row r="15" spans="1:9" ht="15" x14ac:dyDescent="0.25">
      <c r="A15" s="34">
        <v>36537</v>
      </c>
      <c r="B15" s="31">
        <v>98.320527819057546</v>
      </c>
      <c r="C15" s="13">
        <v>97.225979675763853</v>
      </c>
    </row>
    <row r="16" spans="1:9" ht="15" x14ac:dyDescent="0.25">
      <c r="A16" s="34">
        <v>36538</v>
      </c>
      <c r="B16" s="31">
        <v>100.07219569776878</v>
      </c>
      <c r="C16" s="13">
        <v>99.132651327193003</v>
      </c>
    </row>
    <row r="17" spans="1:6" ht="15" x14ac:dyDescent="0.25">
      <c r="A17" s="34">
        <v>36539</v>
      </c>
      <c r="B17" s="32">
        <v>100.77518154319623</v>
      </c>
      <c r="C17" s="13">
        <v>99.595554498181698</v>
      </c>
      <c r="D17" s="23"/>
      <c r="F17" s="23"/>
    </row>
    <row r="18" spans="1:6" ht="15" x14ac:dyDescent="0.25">
      <c r="A18" s="34">
        <v>36542</v>
      </c>
      <c r="B18" s="31">
        <v>100.75726436272805</v>
      </c>
      <c r="C18" s="13">
        <v>99.349488495394738</v>
      </c>
      <c r="D18" s="24"/>
      <c r="F18" s="25"/>
    </row>
    <row r="19" spans="1:6" ht="15" x14ac:dyDescent="0.25">
      <c r="A19" s="34">
        <v>36543</v>
      </c>
      <c r="B19" s="31">
        <v>100.5854702205921</v>
      </c>
      <c r="C19" s="13">
        <v>99.060598851238822</v>
      </c>
      <c r="D19" s="24"/>
    </row>
    <row r="20" spans="1:6" ht="15" x14ac:dyDescent="0.25">
      <c r="A20" s="34">
        <v>36544</v>
      </c>
      <c r="B20" s="31">
        <v>100.44898346349638</v>
      </c>
      <c r="C20" s="13">
        <v>98.760833361655841</v>
      </c>
      <c r="D20" s="24"/>
    </row>
    <row r="21" spans="1:6" ht="15" x14ac:dyDescent="0.25">
      <c r="A21" s="34">
        <v>36545</v>
      </c>
      <c r="B21" s="31">
        <v>101.00020025084054</v>
      </c>
      <c r="C21" s="13">
        <v>98.911055976616936</v>
      </c>
      <c r="D21" s="24"/>
    </row>
    <row r="22" spans="1:6" ht="15" x14ac:dyDescent="0.25">
      <c r="A22" s="34">
        <v>36546</v>
      </c>
      <c r="B22" s="31">
        <v>101.07608477988217</v>
      </c>
      <c r="C22" s="13">
        <v>98.926690004418305</v>
      </c>
      <c r="D22" s="24"/>
    </row>
    <row r="23" spans="1:6" ht="15" x14ac:dyDescent="0.25">
      <c r="A23" s="34">
        <v>36549</v>
      </c>
      <c r="B23" s="31">
        <v>101.99038795965471</v>
      </c>
      <c r="C23" s="13">
        <v>100.01563402780138</v>
      </c>
      <c r="D23" s="24"/>
    </row>
    <row r="24" spans="1:6" ht="15" x14ac:dyDescent="0.25">
      <c r="A24" s="34">
        <v>36550</v>
      </c>
      <c r="B24" s="31">
        <v>99.537315163204426</v>
      </c>
      <c r="C24" s="13">
        <v>97.828229616286563</v>
      </c>
      <c r="D24" s="24"/>
    </row>
    <row r="25" spans="1:6" ht="15" x14ac:dyDescent="0.25">
      <c r="A25" s="34">
        <v>36551</v>
      </c>
      <c r="B25" s="31">
        <v>100.57598465446189</v>
      </c>
      <c r="C25" s="13">
        <v>98.488257485640474</v>
      </c>
      <c r="D25" s="24"/>
    </row>
    <row r="26" spans="1:6" ht="15" x14ac:dyDescent="0.25">
      <c r="A26" s="34">
        <v>36552</v>
      </c>
      <c r="B26" s="31">
        <v>100.53488053456434</v>
      </c>
      <c r="C26" s="13">
        <v>98.476701899874243</v>
      </c>
      <c r="D26" s="24"/>
    </row>
    <row r="27" spans="1:6" ht="15" x14ac:dyDescent="0.25">
      <c r="A27" s="34">
        <v>36553</v>
      </c>
      <c r="B27" s="31">
        <v>100.18391458774676</v>
      </c>
      <c r="C27" s="13">
        <v>97.887367025796152</v>
      </c>
      <c r="D27" s="24"/>
    </row>
    <row r="28" spans="1:6" ht="15" x14ac:dyDescent="0.25">
      <c r="A28" s="34">
        <v>36556</v>
      </c>
      <c r="B28" s="31">
        <v>97.214932388992523</v>
      </c>
      <c r="C28" s="13">
        <v>94.850287190293287</v>
      </c>
      <c r="D28" s="24"/>
    </row>
    <row r="29" spans="1:6" ht="15" x14ac:dyDescent="0.25">
      <c r="A29" s="34">
        <v>36557</v>
      </c>
      <c r="B29" s="31">
        <v>97.074756800623945</v>
      </c>
      <c r="C29" s="13">
        <v>94.632090541413177</v>
      </c>
      <c r="D29" s="26"/>
    </row>
    <row r="30" spans="1:6" ht="15" x14ac:dyDescent="0.25">
      <c r="A30" s="34">
        <v>36558</v>
      </c>
      <c r="B30" s="31">
        <v>98.327378505707145</v>
      </c>
      <c r="C30" s="13">
        <v>96.098290453046928</v>
      </c>
      <c r="D30" s="26"/>
    </row>
    <row r="31" spans="1:6" ht="15" x14ac:dyDescent="0.25">
      <c r="A31" s="34">
        <v>36559</v>
      </c>
      <c r="B31" s="31">
        <v>100.73513137509092</v>
      </c>
      <c r="C31" s="13">
        <v>97.34085579308703</v>
      </c>
      <c r="D31" s="26"/>
    </row>
    <row r="32" spans="1:6" ht="15" x14ac:dyDescent="0.25">
      <c r="A32" s="34">
        <v>36560</v>
      </c>
      <c r="B32" s="31">
        <v>100.96700076938481</v>
      </c>
      <c r="C32" s="13">
        <v>97.553614519253628</v>
      </c>
      <c r="D32" s="26"/>
    </row>
    <row r="33" spans="1:4" ht="15" x14ac:dyDescent="0.25">
      <c r="A33" s="34">
        <v>36563</v>
      </c>
      <c r="B33" s="31">
        <v>100.46215786089945</v>
      </c>
      <c r="C33" s="13">
        <v>97.330659687999173</v>
      </c>
      <c r="D33" s="26"/>
    </row>
    <row r="34" spans="1:4" ht="15" x14ac:dyDescent="0.25">
      <c r="A34" s="34">
        <v>36564</v>
      </c>
      <c r="B34" s="31">
        <v>101.27949747578546</v>
      </c>
      <c r="C34" s="13">
        <v>98.404649423920048</v>
      </c>
      <c r="D34" s="26"/>
    </row>
    <row r="35" spans="1:4" ht="15" x14ac:dyDescent="0.25">
      <c r="A35" s="34">
        <v>36565</v>
      </c>
      <c r="B35" s="31">
        <v>99.906198290490195</v>
      </c>
      <c r="C35" s="13">
        <v>97.324542024946467</v>
      </c>
      <c r="D35" s="26"/>
    </row>
    <row r="36" spans="1:4" ht="15" x14ac:dyDescent="0.25">
      <c r="A36" s="34">
        <v>36566</v>
      </c>
      <c r="B36" s="31">
        <v>100.52486799253803</v>
      </c>
      <c r="C36" s="13">
        <v>98.640519321619152</v>
      </c>
      <c r="D36" s="25"/>
    </row>
    <row r="37" spans="1:4" ht="15" x14ac:dyDescent="0.25">
      <c r="A37" s="34">
        <v>36567</v>
      </c>
      <c r="B37" s="31">
        <v>100.79942243441783</v>
      </c>
      <c r="C37" s="13">
        <v>98.54603541447166</v>
      </c>
    </row>
    <row r="38" spans="1:4" ht="15" x14ac:dyDescent="0.25">
      <c r="A38" s="34">
        <v>36570</v>
      </c>
      <c r="B38" s="31">
        <v>100.41736490972903</v>
      </c>
      <c r="C38" s="13">
        <v>99.171396526526863</v>
      </c>
    </row>
    <row r="39" spans="1:4" ht="15" x14ac:dyDescent="0.25">
      <c r="A39" s="34">
        <v>36571</v>
      </c>
      <c r="B39" s="31">
        <v>99.606349005596471</v>
      </c>
      <c r="C39" s="13">
        <v>98.233354858444073</v>
      </c>
    </row>
    <row r="40" spans="1:4" ht="15" x14ac:dyDescent="0.25">
      <c r="A40" s="34">
        <v>36572</v>
      </c>
      <c r="B40" s="31">
        <v>99.20584732454337</v>
      </c>
      <c r="C40" s="13">
        <v>97.962818203446275</v>
      </c>
    </row>
    <row r="41" spans="1:4" ht="15" x14ac:dyDescent="0.25">
      <c r="A41" s="34">
        <v>36573</v>
      </c>
      <c r="B41" s="31">
        <v>98.508131238077183</v>
      </c>
      <c r="C41" s="13">
        <v>97.528464126703611</v>
      </c>
    </row>
    <row r="42" spans="1:4" ht="15" x14ac:dyDescent="0.25">
      <c r="A42" s="34">
        <v>36574</v>
      </c>
      <c r="B42" s="31">
        <v>98.536060960571675</v>
      </c>
      <c r="C42" s="13">
        <v>98.11915848146009</v>
      </c>
    </row>
    <row r="43" spans="1:4" ht="15" x14ac:dyDescent="0.25">
      <c r="A43" s="34">
        <v>36577</v>
      </c>
      <c r="B43" s="31">
        <v>97.676036298099717</v>
      </c>
      <c r="C43" s="13">
        <v>97.518268021615739</v>
      </c>
    </row>
    <row r="44" spans="1:4" ht="15" x14ac:dyDescent="0.25">
      <c r="A44" s="34">
        <v>36578</v>
      </c>
      <c r="B44" s="31">
        <v>98.48336337095941</v>
      </c>
      <c r="C44" s="13">
        <v>98.127995105869545</v>
      </c>
    </row>
    <row r="45" spans="1:4" ht="15" x14ac:dyDescent="0.25">
      <c r="A45" s="34">
        <v>36579</v>
      </c>
      <c r="B45" s="31">
        <v>99.999473024103878</v>
      </c>
      <c r="C45" s="13">
        <v>99.868130374197051</v>
      </c>
    </row>
    <row r="46" spans="1:4" ht="15" x14ac:dyDescent="0.25">
      <c r="A46" s="34">
        <v>36580</v>
      </c>
      <c r="B46" s="31">
        <v>100.36308639242841</v>
      </c>
      <c r="C46" s="13">
        <v>99.842300241307825</v>
      </c>
    </row>
    <row r="47" spans="1:4" ht="15" x14ac:dyDescent="0.25">
      <c r="A47" s="34">
        <v>36581</v>
      </c>
      <c r="B47" s="31">
        <v>99.699096763314046</v>
      </c>
      <c r="C47" s="13">
        <v>99.600312680556016</v>
      </c>
    </row>
    <row r="48" spans="1:4" ht="15" x14ac:dyDescent="0.25">
      <c r="A48" s="34">
        <v>36584</v>
      </c>
      <c r="B48" s="31">
        <v>98.909686870922528</v>
      </c>
      <c r="C48" s="13">
        <v>98.708493355538181</v>
      </c>
    </row>
    <row r="49" spans="1:3" ht="15" x14ac:dyDescent="0.25">
      <c r="A49" s="34">
        <v>36585</v>
      </c>
      <c r="B49" s="31">
        <v>99.800803111265679</v>
      </c>
      <c r="C49" s="13">
        <v>99.287632124528429</v>
      </c>
    </row>
    <row r="50" spans="1:3" ht="15" x14ac:dyDescent="0.25">
      <c r="A50" s="34">
        <v>36586</v>
      </c>
      <c r="B50" s="31">
        <v>102.08155478968391</v>
      </c>
      <c r="C50" s="13">
        <v>102.48784964143698</v>
      </c>
    </row>
    <row r="51" spans="1:3" ht="15" x14ac:dyDescent="0.25">
      <c r="A51" s="34">
        <v>36587</v>
      </c>
      <c r="B51" s="31">
        <v>100.77412759140397</v>
      </c>
      <c r="C51" s="13">
        <v>102.51571899534378</v>
      </c>
    </row>
    <row r="52" spans="1:3" ht="15" x14ac:dyDescent="0.25">
      <c r="A52" s="34">
        <v>36588</v>
      </c>
      <c r="B52" s="31">
        <v>101.58145466426365</v>
      </c>
      <c r="C52" s="13">
        <v>103.21177310267477</v>
      </c>
    </row>
    <row r="53" spans="1:3" ht="15" x14ac:dyDescent="0.25">
      <c r="A53" s="34">
        <v>36591</v>
      </c>
      <c r="B53" s="31">
        <v>102.29761490709414</v>
      </c>
      <c r="C53" s="13">
        <v>103.87316045270705</v>
      </c>
    </row>
    <row r="54" spans="1:3" ht="15" x14ac:dyDescent="0.25">
      <c r="A54" s="34">
        <v>36592</v>
      </c>
      <c r="B54" s="31">
        <v>105.05844162687998</v>
      </c>
      <c r="C54" s="13">
        <v>107.06997926791963</v>
      </c>
    </row>
    <row r="55" spans="1:3" ht="15" x14ac:dyDescent="0.25">
      <c r="A55" s="34">
        <v>36593</v>
      </c>
      <c r="B55" s="31">
        <v>104.80760110032567</v>
      </c>
      <c r="C55" s="13">
        <v>106.01298304047855</v>
      </c>
    </row>
    <row r="56" spans="1:3" ht="15" x14ac:dyDescent="0.25">
      <c r="A56" s="34">
        <v>36594</v>
      </c>
      <c r="B56" s="31">
        <v>104.46875559911891</v>
      </c>
      <c r="C56" s="13">
        <v>105.57319104102231</v>
      </c>
    </row>
    <row r="57" spans="1:3" ht="15" x14ac:dyDescent="0.25">
      <c r="A57" s="34">
        <v>36595</v>
      </c>
      <c r="B57" s="31">
        <v>104.23846713251336</v>
      </c>
      <c r="C57" s="13">
        <v>105.09397410189307</v>
      </c>
    </row>
    <row r="58" spans="1:3" ht="15" x14ac:dyDescent="0.25">
      <c r="A58" s="34">
        <v>36598</v>
      </c>
      <c r="B58" s="31">
        <v>101.22363803079648</v>
      </c>
      <c r="C58" s="13">
        <v>101.7544098154505</v>
      </c>
    </row>
    <row r="59" spans="1:3" ht="15" x14ac:dyDescent="0.25">
      <c r="A59" s="34">
        <v>36599</v>
      </c>
      <c r="B59" s="31">
        <v>102.16534395716741</v>
      </c>
      <c r="C59" s="13">
        <v>102.89229514325527</v>
      </c>
    </row>
    <row r="60" spans="1:3" ht="15" x14ac:dyDescent="0.25">
      <c r="A60" s="34">
        <v>36600</v>
      </c>
      <c r="B60" s="31">
        <v>99.740727859107722</v>
      </c>
      <c r="C60" s="13">
        <v>101.0576759677803</v>
      </c>
    </row>
    <row r="61" spans="1:3" ht="15" x14ac:dyDescent="0.25">
      <c r="A61" s="34">
        <v>36601</v>
      </c>
      <c r="B61" s="31">
        <v>99.991041409765927</v>
      </c>
      <c r="C61" s="13">
        <v>100.85851204839749</v>
      </c>
    </row>
    <row r="62" spans="1:3" ht="15" x14ac:dyDescent="0.25">
      <c r="A62" s="34">
        <v>36602</v>
      </c>
      <c r="B62" s="31">
        <v>99.111518639137444</v>
      </c>
      <c r="C62" s="13">
        <v>100.78170139006897</v>
      </c>
    </row>
    <row r="63" spans="1:3" ht="15" x14ac:dyDescent="0.25">
      <c r="A63" s="34">
        <v>36605</v>
      </c>
      <c r="B63" s="31">
        <v>99.278569998208283</v>
      </c>
      <c r="C63" s="13">
        <v>101.13924480848316</v>
      </c>
    </row>
    <row r="64" spans="1:3" ht="15" x14ac:dyDescent="0.25">
      <c r="A64" s="34">
        <v>36606</v>
      </c>
      <c r="B64" s="31">
        <v>98.527102370337587</v>
      </c>
      <c r="C64" s="13">
        <v>100.18624885293819</v>
      </c>
    </row>
    <row r="65" spans="1:3" ht="15" x14ac:dyDescent="0.25">
      <c r="A65" s="34">
        <v>36607</v>
      </c>
      <c r="B65" s="31">
        <v>99.79447940051223</v>
      </c>
      <c r="C65" s="13">
        <v>100.60224994052271</v>
      </c>
    </row>
    <row r="66" spans="1:3" ht="15" x14ac:dyDescent="0.25">
      <c r="A66" s="34">
        <v>36608</v>
      </c>
      <c r="B66" s="31">
        <v>99.986298626700815</v>
      </c>
      <c r="C66" s="13">
        <v>101.51650069673383</v>
      </c>
    </row>
    <row r="67" spans="1:3" ht="15" x14ac:dyDescent="0.25">
      <c r="A67" s="34">
        <v>36609</v>
      </c>
      <c r="B67" s="31">
        <v>100.38574635596167</v>
      </c>
      <c r="C67" s="13">
        <v>101.36627808177276</v>
      </c>
    </row>
    <row r="68" spans="1:3" ht="15" x14ac:dyDescent="0.25">
      <c r="A68" s="34">
        <v>36612</v>
      </c>
      <c r="B68" s="31">
        <v>99.468808296708502</v>
      </c>
      <c r="C68" s="13">
        <v>100.43367433640348</v>
      </c>
    </row>
    <row r="69" spans="1:3" ht="15" x14ac:dyDescent="0.25">
      <c r="A69" s="34">
        <v>36613</v>
      </c>
      <c r="B69" s="31">
        <v>99.683814462326495</v>
      </c>
      <c r="C69" s="13">
        <v>100.3541447167182</v>
      </c>
    </row>
    <row r="70" spans="1:3" ht="15" x14ac:dyDescent="0.25">
      <c r="A70" s="34">
        <v>36614</v>
      </c>
      <c r="B70" s="31">
        <v>98.865420895648242</v>
      </c>
      <c r="C70" s="13">
        <v>99.123814702783534</v>
      </c>
    </row>
    <row r="71" spans="1:3" ht="15" x14ac:dyDescent="0.25">
      <c r="A71" s="34">
        <v>36615</v>
      </c>
      <c r="B71" s="31">
        <v>97.341406604061945</v>
      </c>
      <c r="C71" s="13">
        <v>98.130714067226322</v>
      </c>
    </row>
    <row r="72" spans="1:3" ht="15" x14ac:dyDescent="0.25">
      <c r="A72" s="34">
        <v>36616</v>
      </c>
      <c r="B72" s="31">
        <v>99.240627733687461</v>
      </c>
      <c r="C72" s="13">
        <v>100.69741358800937</v>
      </c>
    </row>
    <row r="73" spans="1:3" ht="15" x14ac:dyDescent="0.25">
      <c r="A73" s="34">
        <v>36619</v>
      </c>
      <c r="B73" s="31">
        <v>98.344768710279197</v>
      </c>
      <c r="C73" s="13">
        <v>100.63215851544709</v>
      </c>
    </row>
    <row r="74" spans="1:3" ht="15" x14ac:dyDescent="0.25">
      <c r="A74" s="34">
        <v>36620</v>
      </c>
      <c r="B74" s="31">
        <v>97.42414181975316</v>
      </c>
      <c r="C74" s="13">
        <v>99.954457397274226</v>
      </c>
    </row>
    <row r="75" spans="1:3" ht="15" x14ac:dyDescent="0.25">
      <c r="A75" s="34">
        <v>36621</v>
      </c>
      <c r="B75" s="31">
        <v>92.531697600151773</v>
      </c>
      <c r="C75" s="13">
        <v>95.587805458314918</v>
      </c>
    </row>
    <row r="76" spans="1:3" ht="15" x14ac:dyDescent="0.25">
      <c r="A76" s="34">
        <v>36622</v>
      </c>
      <c r="B76" s="31">
        <v>95.64401724265133</v>
      </c>
      <c r="C76" s="13">
        <v>98.219080311321079</v>
      </c>
    </row>
    <row r="77" spans="1:3" ht="15" x14ac:dyDescent="0.25">
      <c r="A77" s="34">
        <v>36623</v>
      </c>
      <c r="B77" s="31">
        <v>97.083188414961896</v>
      </c>
      <c r="C77" s="13">
        <v>99.249566665533763</v>
      </c>
    </row>
    <row r="78" spans="1:3" ht="15" x14ac:dyDescent="0.25">
      <c r="A78" s="34">
        <v>36626</v>
      </c>
      <c r="B78" s="31">
        <v>97.219675172057634</v>
      </c>
      <c r="C78" s="13">
        <v>99.500390850695027</v>
      </c>
    </row>
    <row r="79" spans="1:3" ht="15" x14ac:dyDescent="0.25">
      <c r="A79" s="34">
        <v>36627</v>
      </c>
      <c r="B79" s="31">
        <v>95.441658498540278</v>
      </c>
      <c r="C79" s="13">
        <v>98.117799000781702</v>
      </c>
    </row>
    <row r="80" spans="1:3" ht="15" x14ac:dyDescent="0.25">
      <c r="A80" s="34">
        <v>36628</v>
      </c>
      <c r="B80" s="31">
        <v>95.692499025094591</v>
      </c>
      <c r="C80" s="13">
        <v>98.161302382489879</v>
      </c>
    </row>
    <row r="81" spans="1:3" ht="15" x14ac:dyDescent="0.25">
      <c r="A81" s="34">
        <v>36629</v>
      </c>
      <c r="B81" s="31">
        <v>94.521031608014255</v>
      </c>
      <c r="C81" s="13">
        <v>96.846684566495583</v>
      </c>
    </row>
    <row r="82" spans="1:3" ht="15" x14ac:dyDescent="0.25">
      <c r="A82" s="34">
        <v>36630</v>
      </c>
      <c r="B82" s="31">
        <v>92.065323932083359</v>
      </c>
      <c r="C82" s="13">
        <v>94.807463548924304</v>
      </c>
    </row>
    <row r="83" spans="1:3" ht="15" x14ac:dyDescent="0.25">
      <c r="A83" s="34">
        <v>36633</v>
      </c>
      <c r="B83" s="31">
        <v>90.799527829597068</v>
      </c>
      <c r="C83" s="13">
        <v>93.591408082112636</v>
      </c>
    </row>
    <row r="84" spans="1:3" ht="15" x14ac:dyDescent="0.25">
      <c r="A84" s="34">
        <v>36634</v>
      </c>
      <c r="B84" s="31">
        <v>92.013680294263338</v>
      </c>
      <c r="C84" s="13">
        <v>95.171804370730371</v>
      </c>
    </row>
    <row r="85" spans="1:3" ht="15" x14ac:dyDescent="0.25">
      <c r="A85" s="34">
        <v>36635</v>
      </c>
      <c r="B85" s="31">
        <v>93.975084579631329</v>
      </c>
      <c r="C85" s="13">
        <v>96.894946130578106</v>
      </c>
    </row>
    <row r="86" spans="1:3" ht="15" x14ac:dyDescent="0.25">
      <c r="A86" s="34">
        <v>36636</v>
      </c>
      <c r="B86" s="31">
        <v>93.975084579631329</v>
      </c>
      <c r="C86" s="13">
        <v>96.894946130578106</v>
      </c>
    </row>
    <row r="87" spans="1:3" ht="15" x14ac:dyDescent="0.25">
      <c r="A87" s="34">
        <v>36637</v>
      </c>
      <c r="B87" s="31">
        <v>93.975084579631329</v>
      </c>
      <c r="C87" s="13">
        <v>96.894946130578106</v>
      </c>
    </row>
    <row r="88" spans="1:3" ht="15" x14ac:dyDescent="0.25">
      <c r="A88" s="34">
        <v>36640</v>
      </c>
      <c r="B88" s="31">
        <v>93.975084579631329</v>
      </c>
      <c r="C88" s="13">
        <v>96.894946130578106</v>
      </c>
    </row>
    <row r="89" spans="1:3" ht="15" x14ac:dyDescent="0.25">
      <c r="A89" s="34">
        <v>36641</v>
      </c>
      <c r="B89" s="31">
        <v>94.127907589506847</v>
      </c>
      <c r="C89" s="13">
        <v>97.493797369404874</v>
      </c>
    </row>
    <row r="90" spans="1:3" ht="15" x14ac:dyDescent="0.25">
      <c r="A90" s="34">
        <v>36642</v>
      </c>
      <c r="B90" s="31">
        <v>94.910466795248794</v>
      </c>
      <c r="C90" s="13">
        <v>98.575264249056858</v>
      </c>
    </row>
    <row r="91" spans="1:3" ht="15" x14ac:dyDescent="0.25">
      <c r="A91" s="34">
        <v>36643</v>
      </c>
      <c r="B91" s="31">
        <v>93.459175177327381</v>
      </c>
      <c r="C91" s="13">
        <v>97.266764096115281</v>
      </c>
    </row>
    <row r="92" spans="1:3" ht="15" x14ac:dyDescent="0.25">
      <c r="A92" s="34">
        <v>36644</v>
      </c>
      <c r="B92" s="31">
        <v>95.936488864999305</v>
      </c>
      <c r="C92" s="13">
        <v>99.450769805934115</v>
      </c>
    </row>
    <row r="93" spans="1:3" ht="15" x14ac:dyDescent="0.25">
      <c r="A93" s="34">
        <v>36647</v>
      </c>
      <c r="B93" s="31">
        <v>95.936488864999305</v>
      </c>
      <c r="C93" s="13">
        <v>99.450769805934115</v>
      </c>
    </row>
    <row r="94" spans="1:3" ht="15" x14ac:dyDescent="0.25">
      <c r="A94" s="34">
        <v>36648</v>
      </c>
      <c r="B94" s="31">
        <v>97.677617225788083</v>
      </c>
      <c r="C94" s="13">
        <v>100.96659076232879</v>
      </c>
    </row>
    <row r="95" spans="1:3" ht="15" x14ac:dyDescent="0.25">
      <c r="A95" s="34">
        <v>36649</v>
      </c>
      <c r="B95" s="31">
        <v>98.982409544587426</v>
      </c>
      <c r="C95" s="13">
        <v>101.52533732114333</v>
      </c>
    </row>
    <row r="96" spans="1:3" ht="15" x14ac:dyDescent="0.25">
      <c r="A96" s="34">
        <v>36650</v>
      </c>
      <c r="B96" s="31">
        <v>100.1665243831747</v>
      </c>
      <c r="C96" s="13">
        <v>102.34170546851102</v>
      </c>
    </row>
    <row r="97" spans="1:3" ht="15" x14ac:dyDescent="0.25">
      <c r="A97" s="34">
        <v>36651</v>
      </c>
      <c r="B97" s="31">
        <v>100.1053951792245</v>
      </c>
      <c r="C97" s="13">
        <v>102.19556129558507</v>
      </c>
    </row>
    <row r="98" spans="1:3" ht="15" x14ac:dyDescent="0.25">
      <c r="A98" s="34">
        <v>36654</v>
      </c>
      <c r="B98" s="31">
        <v>100.2413549604241</v>
      </c>
      <c r="C98" s="13">
        <v>102.82839955137138</v>
      </c>
    </row>
    <row r="99" spans="1:3" ht="15" x14ac:dyDescent="0.25">
      <c r="A99" s="34">
        <v>36655</v>
      </c>
      <c r="B99" s="31">
        <v>100.6181427261517</v>
      </c>
      <c r="C99" s="13">
        <v>103.41909390612787</v>
      </c>
    </row>
    <row r="100" spans="1:3" ht="15" x14ac:dyDescent="0.25">
      <c r="A100" s="34">
        <v>36656</v>
      </c>
      <c r="B100" s="31">
        <v>99.625320137856889</v>
      </c>
      <c r="C100" s="13">
        <v>102.44026781769364</v>
      </c>
    </row>
    <row r="101" spans="1:3" ht="15" x14ac:dyDescent="0.25">
      <c r="A101" s="34">
        <v>36657</v>
      </c>
      <c r="B101" s="31">
        <v>100.09538263719817</v>
      </c>
      <c r="C101" s="13">
        <v>102.95415151412162</v>
      </c>
    </row>
    <row r="102" spans="1:3" ht="15" x14ac:dyDescent="0.25">
      <c r="A102" s="34">
        <v>36658</v>
      </c>
      <c r="B102" s="31">
        <v>101.90080205731388</v>
      </c>
      <c r="C102" s="13">
        <v>104.66233898650714</v>
      </c>
    </row>
    <row r="103" spans="1:3" ht="15" x14ac:dyDescent="0.25">
      <c r="A103" s="34">
        <v>36661</v>
      </c>
      <c r="B103" s="31">
        <v>101.95718847819901</v>
      </c>
      <c r="C103" s="13">
        <v>104.65962002515039</v>
      </c>
    </row>
    <row r="104" spans="1:3" ht="15" x14ac:dyDescent="0.25">
      <c r="A104" s="34">
        <v>36662</v>
      </c>
      <c r="B104" s="31">
        <v>103.55023661217734</v>
      </c>
      <c r="C104" s="13">
        <v>105.83625055228903</v>
      </c>
    </row>
    <row r="105" spans="1:3" ht="15" x14ac:dyDescent="0.25">
      <c r="A105" s="34">
        <v>36663</v>
      </c>
      <c r="B105" s="31">
        <v>103.55023661217734</v>
      </c>
      <c r="C105" s="13">
        <v>105.83625055228903</v>
      </c>
    </row>
    <row r="106" spans="1:3" ht="15" x14ac:dyDescent="0.25">
      <c r="A106" s="34">
        <v>36664</v>
      </c>
      <c r="B106" s="31">
        <v>104.9841380255267</v>
      </c>
      <c r="C106" s="13">
        <v>108.14804744587568</v>
      </c>
    </row>
    <row r="107" spans="1:3" ht="15" x14ac:dyDescent="0.25">
      <c r="A107" s="34">
        <v>36665</v>
      </c>
      <c r="B107" s="31">
        <v>103.23615897808833</v>
      </c>
      <c r="C107" s="13">
        <v>106.050368759134</v>
      </c>
    </row>
    <row r="108" spans="1:3" ht="15" x14ac:dyDescent="0.25">
      <c r="A108" s="34">
        <v>36668</v>
      </c>
      <c r="B108" s="31">
        <v>102.46782812154171</v>
      </c>
      <c r="C108" s="13">
        <v>105.20273255616355</v>
      </c>
    </row>
    <row r="109" spans="1:3" ht="15" x14ac:dyDescent="0.25">
      <c r="A109" s="34">
        <v>36669</v>
      </c>
      <c r="B109" s="31">
        <v>102.30077676247087</v>
      </c>
      <c r="C109" s="13">
        <v>105.47598817251809</v>
      </c>
    </row>
    <row r="110" spans="1:3" ht="15" x14ac:dyDescent="0.25">
      <c r="A110" s="34">
        <v>36670</v>
      </c>
      <c r="B110" s="31">
        <v>100.62393946100904</v>
      </c>
      <c r="C110" s="13">
        <v>104.05872956530607</v>
      </c>
    </row>
    <row r="111" spans="1:3" ht="15" x14ac:dyDescent="0.25">
      <c r="A111" s="34">
        <v>36671</v>
      </c>
      <c r="B111" s="31">
        <v>101.69053867476102</v>
      </c>
      <c r="C111" s="13">
        <v>104.97366006185635</v>
      </c>
    </row>
    <row r="112" spans="1:3" ht="15" x14ac:dyDescent="0.25">
      <c r="A112" s="34">
        <v>36672</v>
      </c>
      <c r="B112" s="31">
        <v>100.3393724771029</v>
      </c>
      <c r="C112" s="13">
        <v>103.73177446215544</v>
      </c>
    </row>
    <row r="113" spans="1:3" ht="15" x14ac:dyDescent="0.25">
      <c r="A113" s="34">
        <v>36675</v>
      </c>
      <c r="B113" s="31">
        <v>99.791844521031607</v>
      </c>
      <c r="C113" s="13">
        <v>103.23828297590319</v>
      </c>
    </row>
    <row r="114" spans="1:3" ht="15" x14ac:dyDescent="0.25">
      <c r="A114" s="34">
        <v>36676</v>
      </c>
      <c r="B114" s="31">
        <v>100.77887037446909</v>
      </c>
      <c r="C114" s="13">
        <v>104.32654725894707</v>
      </c>
    </row>
    <row r="115" spans="1:3" ht="15" x14ac:dyDescent="0.25">
      <c r="A115" s="34">
        <v>36677</v>
      </c>
      <c r="B115" s="31">
        <v>100.45583415014599</v>
      </c>
      <c r="C115" s="13">
        <v>103.9547292934099</v>
      </c>
    </row>
    <row r="116" spans="1:3" ht="15" x14ac:dyDescent="0.25">
      <c r="A116" s="34">
        <v>36678</v>
      </c>
      <c r="B116" s="31">
        <v>100.45583415014599</v>
      </c>
      <c r="C116" s="13">
        <v>103.9547292934099</v>
      </c>
    </row>
    <row r="117" spans="1:3" ht="15" x14ac:dyDescent="0.25">
      <c r="A117" s="34">
        <v>36679</v>
      </c>
      <c r="B117" s="31">
        <v>102.36770270127845</v>
      </c>
      <c r="C117" s="13">
        <v>105.89266900044181</v>
      </c>
    </row>
    <row r="118" spans="1:3" ht="15" x14ac:dyDescent="0.25">
      <c r="A118" s="34">
        <v>36682</v>
      </c>
      <c r="B118" s="31">
        <v>101.36275966737283</v>
      </c>
      <c r="C118" s="13">
        <v>104.91996057506032</v>
      </c>
    </row>
    <row r="119" spans="1:3" ht="15" x14ac:dyDescent="0.25">
      <c r="A119" s="34">
        <v>36683</v>
      </c>
      <c r="B119" s="31">
        <v>100.33831852531065</v>
      </c>
      <c r="C119" s="13">
        <v>103.67263705264588</v>
      </c>
    </row>
    <row r="120" spans="1:3" ht="15" x14ac:dyDescent="0.25">
      <c r="A120" s="34">
        <v>36684</v>
      </c>
      <c r="B120" s="31">
        <v>100.40471748822209</v>
      </c>
      <c r="C120" s="13">
        <v>104.08320021751692</v>
      </c>
    </row>
    <row r="121" spans="1:3" ht="15" x14ac:dyDescent="0.25">
      <c r="A121" s="34">
        <v>36685</v>
      </c>
      <c r="B121" s="31">
        <v>101.14142979100136</v>
      </c>
      <c r="C121" s="13">
        <v>104.77857458450872</v>
      </c>
    </row>
    <row r="122" spans="1:3" ht="15" x14ac:dyDescent="0.25">
      <c r="A122" s="34">
        <v>36686</v>
      </c>
      <c r="B122" s="31">
        <v>101.48976085833834</v>
      </c>
      <c r="C122" s="13">
        <v>105.48210583557081</v>
      </c>
    </row>
    <row r="123" spans="1:3" ht="15" x14ac:dyDescent="0.25">
      <c r="A123" s="34">
        <v>36689</v>
      </c>
      <c r="B123" s="31">
        <v>101.48976085833834</v>
      </c>
      <c r="C123" s="13">
        <v>105.48210583557081</v>
      </c>
    </row>
    <row r="124" spans="1:3" ht="15" x14ac:dyDescent="0.25">
      <c r="A124" s="34">
        <v>36690</v>
      </c>
      <c r="B124" s="31">
        <v>101.87498023840389</v>
      </c>
      <c r="C124" s="13">
        <v>106.23457839105461</v>
      </c>
    </row>
    <row r="125" spans="1:3" ht="15" x14ac:dyDescent="0.25">
      <c r="A125" s="34">
        <v>36691</v>
      </c>
      <c r="B125" s="31">
        <v>101.94875686386105</v>
      </c>
      <c r="C125" s="13">
        <v>106.01026407912177</v>
      </c>
    </row>
    <row r="126" spans="1:3" ht="15" x14ac:dyDescent="0.25">
      <c r="A126" s="34">
        <v>36692</v>
      </c>
      <c r="B126" s="31">
        <v>101.85179329897451</v>
      </c>
      <c r="C126" s="13">
        <v>106.18087890425856</v>
      </c>
    </row>
    <row r="127" spans="1:3" ht="15" x14ac:dyDescent="0.25">
      <c r="A127" s="34">
        <v>36693</v>
      </c>
      <c r="B127" s="31">
        <v>102.70444029890074</v>
      </c>
      <c r="C127" s="13">
        <v>107.54171906331781</v>
      </c>
    </row>
    <row r="128" spans="1:3" ht="15" x14ac:dyDescent="0.25">
      <c r="A128" s="34">
        <v>36696</v>
      </c>
      <c r="B128" s="31">
        <v>102.61169254118316</v>
      </c>
      <c r="C128" s="13">
        <v>107.37654216089454</v>
      </c>
    </row>
    <row r="129" spans="1:3" ht="15" x14ac:dyDescent="0.25">
      <c r="A129" s="34">
        <v>36697</v>
      </c>
      <c r="B129" s="31">
        <v>101.86444072048144</v>
      </c>
      <c r="C129" s="13">
        <v>106.87557353091117</v>
      </c>
    </row>
    <row r="130" spans="1:3" ht="15" x14ac:dyDescent="0.25">
      <c r="A130" s="34">
        <v>36698</v>
      </c>
      <c r="B130" s="31">
        <v>100.6487073281268</v>
      </c>
      <c r="C130" s="13">
        <v>105.91713965265268</v>
      </c>
    </row>
    <row r="131" spans="1:3" ht="15" x14ac:dyDescent="0.25">
      <c r="A131" s="34">
        <v>36699</v>
      </c>
      <c r="B131" s="31">
        <v>101.31216998134506</v>
      </c>
      <c r="C131" s="13">
        <v>106.61251401964449</v>
      </c>
    </row>
    <row r="132" spans="1:3" ht="15" x14ac:dyDescent="0.25">
      <c r="A132" s="34">
        <v>36700</v>
      </c>
      <c r="B132" s="31">
        <v>101.9050178644829</v>
      </c>
      <c r="C132" s="13">
        <v>107.67630765047751</v>
      </c>
    </row>
    <row r="133" spans="1:3" ht="15" x14ac:dyDescent="0.25">
      <c r="A133" s="34">
        <v>36703</v>
      </c>
      <c r="B133" s="31">
        <v>102.32290975010802</v>
      </c>
      <c r="C133" s="13">
        <v>108.07871393127823</v>
      </c>
    </row>
    <row r="134" spans="1:3" ht="15" x14ac:dyDescent="0.25">
      <c r="A134" s="34">
        <v>36704</v>
      </c>
      <c r="B134" s="31">
        <v>102.6849421907442</v>
      </c>
      <c r="C134" s="13">
        <v>108.53074125683987</v>
      </c>
    </row>
    <row r="135" spans="1:3" ht="15" x14ac:dyDescent="0.25">
      <c r="A135" s="34">
        <v>36705</v>
      </c>
      <c r="B135" s="31">
        <v>103.39267081923673</v>
      </c>
      <c r="C135" s="13">
        <v>109.17921354042754</v>
      </c>
    </row>
    <row r="136" spans="1:3" ht="15" x14ac:dyDescent="0.25">
      <c r="A136" s="34">
        <v>36706</v>
      </c>
      <c r="B136" s="31">
        <v>102.53053825318031</v>
      </c>
      <c r="C136" s="13">
        <v>108.34925058627603</v>
      </c>
    </row>
    <row r="137" spans="1:3" ht="15" x14ac:dyDescent="0.25">
      <c r="A137" s="34">
        <v>36707</v>
      </c>
      <c r="B137" s="31">
        <v>103.43377493913428</v>
      </c>
      <c r="C137" s="13">
        <v>109.35866498997382</v>
      </c>
    </row>
    <row r="138" spans="1:3" ht="15" x14ac:dyDescent="0.25">
      <c r="A138" s="34">
        <v>36710</v>
      </c>
      <c r="B138" s="31">
        <v>104.18524256700499</v>
      </c>
      <c r="C138" s="13">
        <v>110.08054923019405</v>
      </c>
    </row>
    <row r="139" spans="1:3" ht="15" x14ac:dyDescent="0.25">
      <c r="A139" s="34">
        <v>36711</v>
      </c>
      <c r="B139" s="31">
        <v>103.76366185010697</v>
      </c>
      <c r="C139" s="13">
        <v>109.64211671141624</v>
      </c>
    </row>
    <row r="140" spans="1:3" ht="15" x14ac:dyDescent="0.25">
      <c r="A140" s="34">
        <v>36712</v>
      </c>
      <c r="B140" s="31">
        <v>103.5091324922798</v>
      </c>
      <c r="C140" s="13">
        <v>109.49461305781192</v>
      </c>
    </row>
    <row r="141" spans="1:3" ht="15" x14ac:dyDescent="0.25">
      <c r="A141" s="34">
        <v>36713</v>
      </c>
      <c r="B141" s="31">
        <v>103.67881873083124</v>
      </c>
      <c r="C141" s="13">
        <v>109.80253543146516</v>
      </c>
    </row>
    <row r="142" spans="1:3" ht="15" x14ac:dyDescent="0.25">
      <c r="A142" s="34">
        <v>36714</v>
      </c>
      <c r="B142" s="31">
        <v>104.45294632223521</v>
      </c>
      <c r="C142" s="13">
        <v>110.86361010094143</v>
      </c>
    </row>
    <row r="143" spans="1:3" ht="15" x14ac:dyDescent="0.25">
      <c r="A143" s="34">
        <v>36717</v>
      </c>
      <c r="B143" s="31">
        <v>103.86484122216251</v>
      </c>
      <c r="C143" s="13">
        <v>110.30078510009176</v>
      </c>
    </row>
    <row r="144" spans="1:3" ht="15" x14ac:dyDescent="0.25">
      <c r="A144" s="34">
        <v>36718</v>
      </c>
      <c r="B144" s="31">
        <v>104.00185495515434</v>
      </c>
      <c r="C144" s="13">
        <v>110.22397444176323</v>
      </c>
    </row>
    <row r="145" spans="1:3" ht="15" x14ac:dyDescent="0.25">
      <c r="A145" s="34">
        <v>36719</v>
      </c>
      <c r="B145" s="31">
        <v>105.38095087530697</v>
      </c>
      <c r="C145" s="13">
        <v>111.85127281378513</v>
      </c>
    </row>
    <row r="146" spans="1:3" ht="15" x14ac:dyDescent="0.25">
      <c r="A146" s="34">
        <v>36720</v>
      </c>
      <c r="B146" s="31">
        <v>106.23728670650605</v>
      </c>
      <c r="C146" s="13">
        <v>113.03809944601161</v>
      </c>
    </row>
    <row r="147" spans="1:3" ht="15" x14ac:dyDescent="0.25">
      <c r="A147" s="34">
        <v>36721</v>
      </c>
      <c r="B147" s="31">
        <v>106.36850370464055</v>
      </c>
      <c r="C147" s="13">
        <v>112.94293579852497</v>
      </c>
    </row>
    <row r="148" spans="1:3" ht="15" x14ac:dyDescent="0.25">
      <c r="A148" s="34">
        <v>36724</v>
      </c>
      <c r="B148" s="31">
        <v>106.24571832084399</v>
      </c>
      <c r="C148" s="13">
        <v>112.86884410155321</v>
      </c>
    </row>
    <row r="149" spans="1:3" ht="15" x14ac:dyDescent="0.25">
      <c r="A149" s="34">
        <v>36725</v>
      </c>
      <c r="B149" s="31">
        <v>106.24729924853236</v>
      </c>
      <c r="C149" s="13">
        <v>112.90622982020868</v>
      </c>
    </row>
    <row r="150" spans="1:3" ht="15" x14ac:dyDescent="0.25">
      <c r="A150" s="34">
        <v>36726</v>
      </c>
      <c r="B150" s="31">
        <v>106.51342207607424</v>
      </c>
      <c r="C150" s="13">
        <v>113.02110593753186</v>
      </c>
    </row>
    <row r="151" spans="1:3" ht="15" x14ac:dyDescent="0.25">
      <c r="A151" s="34">
        <v>36727</v>
      </c>
      <c r="B151" s="31">
        <v>106.76057377135571</v>
      </c>
      <c r="C151" s="13">
        <v>113.65598341433571</v>
      </c>
    </row>
    <row r="152" spans="1:3" ht="15" x14ac:dyDescent="0.25">
      <c r="A152" s="34">
        <v>36728</v>
      </c>
      <c r="B152" s="31">
        <v>106.89126379359408</v>
      </c>
      <c r="C152" s="13">
        <v>113.98905618053902</v>
      </c>
    </row>
    <row r="153" spans="1:3" ht="15" x14ac:dyDescent="0.25">
      <c r="A153" s="34">
        <v>36731</v>
      </c>
      <c r="B153" s="31">
        <v>107.12945689864146</v>
      </c>
      <c r="C153" s="13">
        <v>114.65384223226727</v>
      </c>
    </row>
    <row r="154" spans="1:3" ht="15" x14ac:dyDescent="0.25">
      <c r="A154" s="34">
        <v>36732</v>
      </c>
      <c r="B154" s="31">
        <v>106.93394884118</v>
      </c>
      <c r="C154" s="13">
        <v>114.17326581245963</v>
      </c>
    </row>
    <row r="155" spans="1:3" ht="15" x14ac:dyDescent="0.25">
      <c r="A155" s="34">
        <v>36733</v>
      </c>
      <c r="B155" s="31">
        <v>107.04039797219676</v>
      </c>
      <c r="C155" s="13">
        <v>114.37718791421676</v>
      </c>
    </row>
    <row r="156" spans="1:3" ht="15" x14ac:dyDescent="0.25">
      <c r="A156" s="34">
        <v>36734</v>
      </c>
      <c r="B156" s="31">
        <v>106.25994667003931</v>
      </c>
      <c r="C156" s="13">
        <v>113.36505454916221</v>
      </c>
    </row>
    <row r="157" spans="1:3" ht="15" x14ac:dyDescent="0.25">
      <c r="A157" s="34">
        <v>36735</v>
      </c>
      <c r="B157" s="31">
        <v>106.65307068854671</v>
      </c>
      <c r="C157" s="13">
        <v>113.89661149440913</v>
      </c>
    </row>
    <row r="158" spans="1:3" ht="15" x14ac:dyDescent="0.25">
      <c r="A158" s="34">
        <v>36738</v>
      </c>
      <c r="B158" s="31">
        <v>106.33583119908094</v>
      </c>
      <c r="C158" s="13">
        <v>113.53023145158549</v>
      </c>
    </row>
    <row r="159" spans="1:3" ht="15" x14ac:dyDescent="0.25">
      <c r="A159" s="34">
        <v>36739</v>
      </c>
      <c r="B159" s="31">
        <v>106.63251862859792</v>
      </c>
      <c r="C159" s="13">
        <v>113.79125174183461</v>
      </c>
    </row>
    <row r="160" spans="1:3" ht="15" x14ac:dyDescent="0.25">
      <c r="A160" s="34">
        <v>36740</v>
      </c>
      <c r="B160" s="31">
        <v>106.63409955628629</v>
      </c>
      <c r="C160" s="13">
        <v>113.69948679604391</v>
      </c>
    </row>
    <row r="161" spans="1:3" ht="15" x14ac:dyDescent="0.25">
      <c r="A161" s="34">
        <v>36741</v>
      </c>
      <c r="B161" s="31">
        <v>105.89791422940316</v>
      </c>
      <c r="C161" s="13">
        <v>113.21755089555789</v>
      </c>
    </row>
    <row r="162" spans="1:3" ht="15" x14ac:dyDescent="0.25">
      <c r="A162" s="34">
        <v>36742</v>
      </c>
      <c r="B162" s="31">
        <v>107.13314572991433</v>
      </c>
      <c r="C162" s="13">
        <v>114.92030044522991</v>
      </c>
    </row>
    <row r="163" spans="1:3" ht="15" x14ac:dyDescent="0.25">
      <c r="A163" s="34">
        <v>36745</v>
      </c>
      <c r="B163" s="31">
        <v>107.12945689864146</v>
      </c>
      <c r="C163" s="13">
        <v>115.10994799986405</v>
      </c>
    </row>
    <row r="164" spans="1:3" ht="15" x14ac:dyDescent="0.25">
      <c r="A164" s="34">
        <v>36746</v>
      </c>
      <c r="B164" s="31">
        <v>107.51836510997987</v>
      </c>
      <c r="C164" s="13">
        <v>115.42058933487407</v>
      </c>
    </row>
    <row r="165" spans="1:3" ht="15" x14ac:dyDescent="0.25">
      <c r="A165" s="34">
        <v>36747</v>
      </c>
      <c r="B165" s="31">
        <v>108.90589264447044</v>
      </c>
      <c r="C165" s="13">
        <v>117.1308160282772</v>
      </c>
    </row>
    <row r="166" spans="1:3" ht="15" x14ac:dyDescent="0.25">
      <c r="A166" s="34">
        <v>36748</v>
      </c>
      <c r="B166" s="31">
        <v>108.01477640412726</v>
      </c>
      <c r="C166" s="13">
        <v>116.21452605104849</v>
      </c>
    </row>
    <row r="167" spans="1:3" ht="15" x14ac:dyDescent="0.25">
      <c r="A167" s="34">
        <v>36749</v>
      </c>
      <c r="B167" s="31">
        <v>108.98125019761598</v>
      </c>
      <c r="C167" s="13">
        <v>117.43194099853855</v>
      </c>
    </row>
    <row r="168" spans="1:3" ht="15" x14ac:dyDescent="0.25">
      <c r="A168" s="34">
        <v>36752</v>
      </c>
      <c r="B168" s="31">
        <v>111.01116134947988</v>
      </c>
      <c r="C168" s="13">
        <v>120.39356965639125</v>
      </c>
    </row>
    <row r="169" spans="1:3" ht="15" x14ac:dyDescent="0.25">
      <c r="A169" s="34">
        <v>36753</v>
      </c>
      <c r="B169" s="31">
        <v>111.24671957504664</v>
      </c>
      <c r="C169" s="13">
        <v>120.44387044149134</v>
      </c>
    </row>
    <row r="170" spans="1:3" ht="15" x14ac:dyDescent="0.25">
      <c r="A170" s="34">
        <v>36754</v>
      </c>
      <c r="B170" s="31">
        <v>112.10358238214184</v>
      </c>
      <c r="C170" s="13">
        <v>121.3703565238079</v>
      </c>
    </row>
    <row r="171" spans="1:3" ht="15" x14ac:dyDescent="0.25">
      <c r="A171" s="34">
        <v>36755</v>
      </c>
      <c r="B171" s="31">
        <v>112.16998134505327</v>
      </c>
      <c r="C171" s="13">
        <v>121.50222614961083</v>
      </c>
    </row>
    <row r="172" spans="1:3" ht="15" x14ac:dyDescent="0.25">
      <c r="A172" s="34">
        <v>36756</v>
      </c>
      <c r="B172" s="31">
        <v>112.44242788334861</v>
      </c>
      <c r="C172" s="13">
        <v>121.71090643374231</v>
      </c>
    </row>
    <row r="173" spans="1:3" ht="15" x14ac:dyDescent="0.25">
      <c r="A173" s="34">
        <v>36759</v>
      </c>
      <c r="B173" s="31">
        <v>114.58458490108663</v>
      </c>
      <c r="C173" s="13">
        <v>124.13078204126025</v>
      </c>
    </row>
    <row r="174" spans="1:3" ht="15" x14ac:dyDescent="0.25">
      <c r="A174" s="34">
        <v>36760</v>
      </c>
      <c r="B174" s="31">
        <v>113.94167430781717</v>
      </c>
      <c r="C174" s="13">
        <v>122.8759813751147</v>
      </c>
    </row>
    <row r="175" spans="1:3" ht="15" x14ac:dyDescent="0.25">
      <c r="A175" s="34">
        <v>36761</v>
      </c>
      <c r="B175" s="31">
        <v>115.06887574962322</v>
      </c>
      <c r="C175" s="13">
        <v>124.54678312884478</v>
      </c>
    </row>
    <row r="176" spans="1:3" ht="15" x14ac:dyDescent="0.25">
      <c r="A176" s="34">
        <v>36762</v>
      </c>
      <c r="B176" s="31">
        <v>116.29040587683519</v>
      </c>
      <c r="C176" s="13">
        <v>126.12310097542738</v>
      </c>
    </row>
    <row r="177" spans="1:3" ht="15" x14ac:dyDescent="0.25">
      <c r="A177" s="34">
        <v>36763</v>
      </c>
      <c r="B177" s="31">
        <v>116.38684246582562</v>
      </c>
      <c r="C177" s="13">
        <v>125.82197600516602</v>
      </c>
    </row>
    <row r="178" spans="1:3" ht="15" x14ac:dyDescent="0.25">
      <c r="A178" s="34">
        <v>36766</v>
      </c>
      <c r="B178" s="31">
        <v>115.32920184230773</v>
      </c>
      <c r="C178" s="13">
        <v>124.472691431873</v>
      </c>
    </row>
    <row r="179" spans="1:3" ht="15" x14ac:dyDescent="0.25">
      <c r="A179" s="34">
        <v>36767</v>
      </c>
      <c r="B179" s="31">
        <v>115.40614032314163</v>
      </c>
      <c r="C179" s="13">
        <v>124.74186860619243</v>
      </c>
    </row>
    <row r="180" spans="1:3" ht="15" x14ac:dyDescent="0.25">
      <c r="A180" s="34">
        <v>36768</v>
      </c>
      <c r="B180" s="31">
        <v>115.16425838682139</v>
      </c>
      <c r="C180" s="13">
        <v>124.29731842436189</v>
      </c>
    </row>
    <row r="181" spans="1:3" ht="15" x14ac:dyDescent="0.25">
      <c r="A181" s="34">
        <v>36769</v>
      </c>
      <c r="B181" s="31">
        <v>116.24245107028806</v>
      </c>
      <c r="C181" s="13">
        <v>125.8294531488971</v>
      </c>
    </row>
    <row r="182" spans="1:3" ht="15" x14ac:dyDescent="0.25">
      <c r="A182" s="34">
        <v>36770</v>
      </c>
      <c r="B182" s="31">
        <v>116.25299058821051</v>
      </c>
      <c r="C182" s="13">
        <v>126.1421337049247</v>
      </c>
    </row>
    <row r="183" spans="1:3" ht="15" x14ac:dyDescent="0.25">
      <c r="A183" s="34">
        <v>36773</v>
      </c>
      <c r="B183" s="31">
        <v>115.47464718963755</v>
      </c>
      <c r="C183" s="13">
        <v>124.8574244638548</v>
      </c>
    </row>
    <row r="184" spans="1:3" ht="15" x14ac:dyDescent="0.25">
      <c r="A184" s="34">
        <v>36774</v>
      </c>
      <c r="B184" s="31">
        <v>114.41700656611967</v>
      </c>
      <c r="C184" s="13">
        <v>123.69370900316079</v>
      </c>
    </row>
    <row r="185" spans="1:3" ht="15" x14ac:dyDescent="0.25">
      <c r="A185" s="34">
        <v>36775</v>
      </c>
      <c r="B185" s="31">
        <v>114.29791001359597</v>
      </c>
      <c r="C185" s="13">
        <v>123.5074601502226</v>
      </c>
    </row>
    <row r="186" spans="1:3" ht="15" x14ac:dyDescent="0.25">
      <c r="A186" s="34">
        <v>36776</v>
      </c>
      <c r="B186" s="31">
        <v>114.93028108894299</v>
      </c>
      <c r="C186" s="13">
        <v>124.190599191109</v>
      </c>
    </row>
    <row r="187" spans="1:3" ht="15" x14ac:dyDescent="0.25">
      <c r="A187" s="34">
        <v>36777</v>
      </c>
      <c r="B187" s="31">
        <v>115.21748295232976</v>
      </c>
      <c r="C187" s="13">
        <v>124.60592053835433</v>
      </c>
    </row>
    <row r="188" spans="1:3" ht="15" x14ac:dyDescent="0.25">
      <c r="A188" s="34">
        <v>36780</v>
      </c>
      <c r="B188" s="31">
        <v>115.71600215006166</v>
      </c>
      <c r="C188" s="13">
        <v>124.89548992284946</v>
      </c>
    </row>
    <row r="189" spans="1:3" ht="15" x14ac:dyDescent="0.25">
      <c r="A189" s="34">
        <v>36781</v>
      </c>
      <c r="B189" s="31">
        <v>117.5082471727743</v>
      </c>
      <c r="C189" s="13">
        <v>126.53842232267274</v>
      </c>
    </row>
    <row r="190" spans="1:3" ht="15" x14ac:dyDescent="0.25">
      <c r="A190" s="34">
        <v>36782</v>
      </c>
      <c r="B190" s="31">
        <v>116.82739431498403</v>
      </c>
      <c r="C190" s="13">
        <v>125.88247289535397</v>
      </c>
    </row>
    <row r="191" spans="1:3" ht="15" x14ac:dyDescent="0.25">
      <c r="A191" s="34">
        <v>36783</v>
      </c>
      <c r="B191" s="31">
        <v>118.5890747357216</v>
      </c>
      <c r="C191" s="13">
        <v>128.31730279033408</v>
      </c>
    </row>
    <row r="192" spans="1:3" ht="15" x14ac:dyDescent="0.25">
      <c r="A192" s="34">
        <v>36784</v>
      </c>
      <c r="B192" s="31">
        <v>118.25181016220318</v>
      </c>
      <c r="C192" s="13">
        <v>127.75719675084116</v>
      </c>
    </row>
    <row r="193" spans="1:3" ht="15" x14ac:dyDescent="0.25">
      <c r="A193" s="34">
        <v>36787</v>
      </c>
      <c r="B193" s="31">
        <v>117.85552428831905</v>
      </c>
      <c r="C193" s="13">
        <v>127.50365360432315</v>
      </c>
    </row>
    <row r="194" spans="1:3" ht="15" x14ac:dyDescent="0.25">
      <c r="A194" s="34">
        <v>36788</v>
      </c>
      <c r="B194" s="31">
        <v>117.40179804175756</v>
      </c>
      <c r="C194" s="13">
        <v>127.09852836216564</v>
      </c>
    </row>
    <row r="195" spans="1:3" ht="15" x14ac:dyDescent="0.25">
      <c r="A195" s="34">
        <v>36789</v>
      </c>
      <c r="B195" s="31">
        <v>115.8108578113637</v>
      </c>
      <c r="C195" s="13">
        <v>125.13747748360127</v>
      </c>
    </row>
    <row r="196" spans="1:3" ht="15" x14ac:dyDescent="0.25">
      <c r="A196" s="34">
        <v>36790</v>
      </c>
      <c r="B196" s="31">
        <v>114.82014312665339</v>
      </c>
      <c r="C196" s="13">
        <v>124.10223294701423</v>
      </c>
    </row>
    <row r="197" spans="1:3" ht="15" x14ac:dyDescent="0.25">
      <c r="A197" s="34">
        <v>36791</v>
      </c>
      <c r="B197" s="31">
        <v>112.60315553166598</v>
      </c>
      <c r="C197" s="13">
        <v>121.94405737008462</v>
      </c>
    </row>
    <row r="198" spans="1:3" ht="15" x14ac:dyDescent="0.25">
      <c r="A198" s="34">
        <v>36794</v>
      </c>
      <c r="B198" s="31">
        <v>112.9499056713146</v>
      </c>
      <c r="C198" s="13">
        <v>122.23906467729326</v>
      </c>
    </row>
    <row r="199" spans="1:3" ht="15" x14ac:dyDescent="0.25">
      <c r="A199" s="34">
        <v>36795</v>
      </c>
      <c r="B199" s="31">
        <v>112.04350712998388</v>
      </c>
      <c r="C199" s="13">
        <v>121.92638412126568</v>
      </c>
    </row>
    <row r="200" spans="1:3" ht="15" x14ac:dyDescent="0.25">
      <c r="A200" s="34">
        <v>36796</v>
      </c>
      <c r="B200" s="31">
        <v>112.92777268367746</v>
      </c>
      <c r="C200" s="13">
        <v>123.04659620025151</v>
      </c>
    </row>
    <row r="201" spans="1:3" ht="15" x14ac:dyDescent="0.25">
      <c r="A201" s="34">
        <v>36797</v>
      </c>
      <c r="B201" s="31">
        <v>112.38077170350229</v>
      </c>
      <c r="C201" s="13">
        <v>122.34918261224212</v>
      </c>
    </row>
    <row r="202" spans="1:3" ht="15" x14ac:dyDescent="0.25">
      <c r="A202" s="34">
        <v>36798</v>
      </c>
      <c r="B202" s="31">
        <v>112.7417501923462</v>
      </c>
      <c r="C202" s="13">
        <v>122.82364136899704</v>
      </c>
    </row>
    <row r="203" spans="1:3" ht="15" x14ac:dyDescent="0.25">
      <c r="A203" s="34">
        <v>36801</v>
      </c>
      <c r="B203" s="31">
        <v>113.57700698770039</v>
      </c>
      <c r="C203" s="13">
        <v>123.7705196614893</v>
      </c>
    </row>
    <row r="204" spans="1:3" ht="15" x14ac:dyDescent="0.25">
      <c r="A204" s="34">
        <v>36802</v>
      </c>
      <c r="B204" s="31">
        <v>114.92079552281278</v>
      </c>
      <c r="C204" s="13">
        <v>125.45287700098562</v>
      </c>
    </row>
    <row r="205" spans="1:3" ht="15" x14ac:dyDescent="0.25">
      <c r="A205" s="34">
        <v>36803</v>
      </c>
      <c r="B205" s="31">
        <v>113.34408364161423</v>
      </c>
      <c r="C205" s="13">
        <v>123.53057132175509</v>
      </c>
    </row>
    <row r="206" spans="1:3" ht="15" x14ac:dyDescent="0.25">
      <c r="A206" s="34">
        <v>36804</v>
      </c>
      <c r="B206" s="31">
        <v>112.89826203349458</v>
      </c>
      <c r="C206" s="13">
        <v>123.12340685858003</v>
      </c>
    </row>
    <row r="207" spans="1:3" ht="15" x14ac:dyDescent="0.25">
      <c r="A207" s="34">
        <v>36805</v>
      </c>
      <c r="B207" s="31">
        <v>113.08006871765686</v>
      </c>
      <c r="C207" s="13">
        <v>123.59990483635251</v>
      </c>
    </row>
    <row r="208" spans="1:3" ht="15" x14ac:dyDescent="0.25">
      <c r="A208" s="34">
        <v>36808</v>
      </c>
      <c r="B208" s="31">
        <v>111.78634289267609</v>
      </c>
      <c r="C208" s="13">
        <v>121.86384801006017</v>
      </c>
    </row>
    <row r="209" spans="1:3" ht="15" x14ac:dyDescent="0.25">
      <c r="A209" s="34">
        <v>36809</v>
      </c>
      <c r="B209" s="31">
        <v>111.88067157808202</v>
      </c>
      <c r="C209" s="13">
        <v>121.92366515990891</v>
      </c>
    </row>
    <row r="210" spans="1:3" ht="15" x14ac:dyDescent="0.25">
      <c r="A210" s="34">
        <v>36810</v>
      </c>
      <c r="B210" s="31">
        <v>109.50401028656948</v>
      </c>
      <c r="C210" s="13">
        <v>119.03952690072393</v>
      </c>
    </row>
    <row r="211" spans="1:3" ht="15" x14ac:dyDescent="0.25">
      <c r="A211" s="34">
        <v>36811</v>
      </c>
      <c r="B211" s="31">
        <v>109.66895374205585</v>
      </c>
      <c r="C211" s="13">
        <v>118.83424531828841</v>
      </c>
    </row>
    <row r="212" spans="1:3" ht="15" x14ac:dyDescent="0.25">
      <c r="A212" s="34">
        <v>36812</v>
      </c>
      <c r="B212" s="31">
        <v>108.78205330888164</v>
      </c>
      <c r="C212" s="13">
        <v>117.71675220065933</v>
      </c>
    </row>
    <row r="213" spans="1:3" ht="15" x14ac:dyDescent="0.25">
      <c r="A213" s="34">
        <v>36815</v>
      </c>
      <c r="B213" s="31">
        <v>108.84792529589696</v>
      </c>
      <c r="C213" s="13">
        <v>118.34959045644564</v>
      </c>
    </row>
    <row r="214" spans="1:3" ht="15" x14ac:dyDescent="0.25">
      <c r="A214" s="34">
        <v>36816</v>
      </c>
      <c r="B214" s="31">
        <v>107.53470136275966</v>
      </c>
      <c r="C214" s="13">
        <v>117.02749549672025</v>
      </c>
    </row>
    <row r="215" spans="1:3" ht="15" x14ac:dyDescent="0.25">
      <c r="A215" s="34">
        <v>36817</v>
      </c>
      <c r="B215" s="31">
        <v>104.47139047859952</v>
      </c>
      <c r="C215" s="13">
        <v>113.59820548550455</v>
      </c>
    </row>
    <row r="216" spans="1:3" ht="15" x14ac:dyDescent="0.25">
      <c r="A216" s="34">
        <v>36818</v>
      </c>
      <c r="B216" s="31">
        <v>108.07643258397361</v>
      </c>
      <c r="C216" s="13">
        <v>117.83298779866089</v>
      </c>
    </row>
    <row r="217" spans="1:3" ht="15" x14ac:dyDescent="0.25">
      <c r="A217" s="34">
        <v>36819</v>
      </c>
      <c r="B217" s="31">
        <v>108.51013374648244</v>
      </c>
      <c r="C217" s="13">
        <v>118.15858342113313</v>
      </c>
    </row>
    <row r="218" spans="1:3" ht="15" x14ac:dyDescent="0.25">
      <c r="A218" s="34">
        <v>36822</v>
      </c>
      <c r="B218" s="31">
        <v>109.66842676615971</v>
      </c>
      <c r="C218" s="13">
        <v>119.53913605002889</v>
      </c>
    </row>
    <row r="219" spans="1:3" ht="15" x14ac:dyDescent="0.25">
      <c r="A219" s="34">
        <v>36823</v>
      </c>
      <c r="B219" s="31">
        <v>111.74840062815528</v>
      </c>
      <c r="C219" s="13">
        <v>122.1724501240526</v>
      </c>
    </row>
    <row r="220" spans="1:3" ht="15" x14ac:dyDescent="0.25">
      <c r="A220" s="34">
        <v>36824</v>
      </c>
      <c r="B220" s="31">
        <v>110.39091071974367</v>
      </c>
      <c r="C220" s="13">
        <v>120.48193590048601</v>
      </c>
    </row>
    <row r="221" spans="1:3" ht="15" x14ac:dyDescent="0.25">
      <c r="A221" s="34">
        <v>36825</v>
      </c>
      <c r="B221" s="31">
        <v>110.95372097680251</v>
      </c>
      <c r="C221" s="13">
        <v>121.04951908371</v>
      </c>
    </row>
    <row r="222" spans="1:3" ht="15" x14ac:dyDescent="0.25">
      <c r="A222" s="34">
        <v>36826</v>
      </c>
      <c r="B222" s="31">
        <v>111.85221487969139</v>
      </c>
      <c r="C222" s="13">
        <v>122.03922101757129</v>
      </c>
    </row>
    <row r="223" spans="1:3" ht="15" x14ac:dyDescent="0.25">
      <c r="A223" s="34">
        <v>36829</v>
      </c>
      <c r="B223" s="31">
        <v>110.36245402135305</v>
      </c>
      <c r="C223" s="13">
        <v>120.64847228358767</v>
      </c>
    </row>
    <row r="224" spans="1:3" ht="15" x14ac:dyDescent="0.25">
      <c r="A224" s="34">
        <v>36830</v>
      </c>
      <c r="B224" s="31">
        <v>112.20423477830124</v>
      </c>
      <c r="C224" s="13">
        <v>123.01668762532711</v>
      </c>
    </row>
    <row r="225" spans="1:3" ht="15" x14ac:dyDescent="0.25">
      <c r="A225" s="34">
        <v>36831</v>
      </c>
      <c r="B225" s="31">
        <v>112.75755946922988</v>
      </c>
      <c r="C225" s="13">
        <v>123.47211365258471</v>
      </c>
    </row>
    <row r="226" spans="1:3" ht="15" x14ac:dyDescent="0.25">
      <c r="A226" s="34">
        <v>36832</v>
      </c>
      <c r="B226" s="31">
        <v>114.02072069223554</v>
      </c>
      <c r="C226" s="13">
        <v>124.472691431873</v>
      </c>
    </row>
    <row r="227" spans="1:3" ht="15" x14ac:dyDescent="0.25">
      <c r="A227" s="34">
        <v>36833</v>
      </c>
      <c r="B227" s="31">
        <v>115.02460977434892</v>
      </c>
      <c r="C227" s="13">
        <v>125.82197600516602</v>
      </c>
    </row>
    <row r="228" spans="1:3" ht="15" x14ac:dyDescent="0.25">
      <c r="A228" s="34">
        <v>36836</v>
      </c>
      <c r="B228" s="31">
        <v>115.93153529157576</v>
      </c>
      <c r="C228" s="13">
        <v>126.75390001019609</v>
      </c>
    </row>
    <row r="229" spans="1:3" ht="15" x14ac:dyDescent="0.25">
      <c r="A229" s="34">
        <v>36837</v>
      </c>
      <c r="B229" s="31">
        <v>114.77851203085972</v>
      </c>
      <c r="C229" s="13">
        <v>125.34547802739351</v>
      </c>
    </row>
    <row r="230" spans="1:3" ht="15" x14ac:dyDescent="0.25">
      <c r="A230" s="34">
        <v>36838</v>
      </c>
      <c r="B230" s="31">
        <v>114.39118474720966</v>
      </c>
      <c r="C230" s="13">
        <v>125.30401386670292</v>
      </c>
    </row>
    <row r="231" spans="1:3" ht="15" x14ac:dyDescent="0.25">
      <c r="A231" s="34">
        <v>36839</v>
      </c>
      <c r="B231" s="31">
        <v>113.65289151674203</v>
      </c>
      <c r="C231" s="13">
        <v>124.62631274853004</v>
      </c>
    </row>
    <row r="232" spans="1:3" ht="15" x14ac:dyDescent="0.25">
      <c r="A232" s="34">
        <v>36840</v>
      </c>
      <c r="B232" s="31">
        <v>112.05246572021797</v>
      </c>
      <c r="C232" s="13">
        <v>122.36073819800835</v>
      </c>
    </row>
    <row r="233" spans="1:3" ht="15" x14ac:dyDescent="0.25">
      <c r="A233" s="34">
        <v>36843</v>
      </c>
      <c r="B233" s="31">
        <v>109.84970647442587</v>
      </c>
      <c r="C233" s="13">
        <v>119.40590694354756</v>
      </c>
    </row>
    <row r="234" spans="1:3" ht="15" x14ac:dyDescent="0.25">
      <c r="A234" s="34">
        <v>36844</v>
      </c>
      <c r="B234" s="31">
        <v>111.08915378210602</v>
      </c>
      <c r="C234" s="13">
        <v>120.84355776093531</v>
      </c>
    </row>
    <row r="235" spans="1:3" ht="15" x14ac:dyDescent="0.25">
      <c r="A235" s="34">
        <v>36845</v>
      </c>
      <c r="B235" s="31">
        <v>109.83337022164605</v>
      </c>
      <c r="C235" s="13">
        <v>119.01709546953063</v>
      </c>
    </row>
    <row r="236" spans="1:3" ht="15" x14ac:dyDescent="0.25">
      <c r="A236" s="34">
        <v>36846</v>
      </c>
      <c r="B236" s="31">
        <v>109.17306942380456</v>
      </c>
      <c r="C236" s="13">
        <v>118.32172110253882</v>
      </c>
    </row>
    <row r="237" spans="1:3" ht="15" x14ac:dyDescent="0.25">
      <c r="A237" s="34">
        <v>36847</v>
      </c>
      <c r="B237" s="31">
        <v>109.27108694048333</v>
      </c>
      <c r="C237" s="13">
        <v>118.84172246201949</v>
      </c>
    </row>
    <row r="238" spans="1:3" ht="15" x14ac:dyDescent="0.25">
      <c r="A238" s="34">
        <v>36850</v>
      </c>
      <c r="B238" s="31">
        <v>107.90516541773381</v>
      </c>
      <c r="C238" s="13">
        <v>117.38707813615197</v>
      </c>
    </row>
    <row r="239" spans="1:3" ht="15" x14ac:dyDescent="0.25">
      <c r="A239" s="34">
        <v>36851</v>
      </c>
      <c r="B239" s="31">
        <v>106.83013458964388</v>
      </c>
      <c r="C239" s="13">
        <v>116.47010841858409</v>
      </c>
    </row>
    <row r="240" spans="1:3" ht="15" x14ac:dyDescent="0.25">
      <c r="A240" s="34">
        <v>36852</v>
      </c>
      <c r="B240" s="31">
        <v>104.02240701510313</v>
      </c>
      <c r="C240" s="13">
        <v>112.59694796587702</v>
      </c>
    </row>
    <row r="241" spans="1:3" ht="15" x14ac:dyDescent="0.25">
      <c r="A241" s="34">
        <v>36853</v>
      </c>
      <c r="B241" s="31">
        <v>105.22970879311981</v>
      </c>
      <c r="C241" s="13">
        <v>114.06178839683241</v>
      </c>
    </row>
    <row r="242" spans="1:3" ht="15" x14ac:dyDescent="0.25">
      <c r="A242" s="34">
        <v>36854</v>
      </c>
      <c r="B242" s="31">
        <v>106.80325881894161</v>
      </c>
      <c r="C242" s="13">
        <v>116.17374163069707</v>
      </c>
    </row>
    <row r="243" spans="1:3" ht="15" x14ac:dyDescent="0.25">
      <c r="A243" s="34">
        <v>36857</v>
      </c>
      <c r="B243" s="31">
        <v>108.33465077307365</v>
      </c>
      <c r="C243" s="13">
        <v>117.98592937497874</v>
      </c>
    </row>
    <row r="244" spans="1:3" ht="15" x14ac:dyDescent="0.25">
      <c r="A244" s="34">
        <v>36858</v>
      </c>
      <c r="B244" s="31">
        <v>106.44333428188995</v>
      </c>
      <c r="C244" s="13">
        <v>115.77677327260984</v>
      </c>
    </row>
    <row r="245" spans="1:3" ht="15" x14ac:dyDescent="0.25">
      <c r="A245" s="34">
        <v>36859</v>
      </c>
      <c r="B245" s="31">
        <v>106.18353516510155</v>
      </c>
      <c r="C245" s="13">
        <v>115.58304727594057</v>
      </c>
    </row>
    <row r="246" spans="1:3" ht="15" x14ac:dyDescent="0.25">
      <c r="A246" s="34">
        <v>36860</v>
      </c>
      <c r="B246" s="31">
        <v>103.06278390826404</v>
      </c>
      <c r="C246" s="13">
        <v>111.61676239676443</v>
      </c>
    </row>
    <row r="247" spans="1:3" ht="15" x14ac:dyDescent="0.25">
      <c r="A247" s="34">
        <v>36861</v>
      </c>
      <c r="B247" s="31">
        <v>103.39794057819796</v>
      </c>
      <c r="C247" s="13">
        <v>112.40390170954694</v>
      </c>
    </row>
    <row r="248" spans="1:3" ht="15" x14ac:dyDescent="0.25">
      <c r="A248" s="34">
        <v>36864</v>
      </c>
      <c r="B248" s="31">
        <v>99.961530759583056</v>
      </c>
      <c r="C248" s="13">
        <v>107.94412534411852</v>
      </c>
    </row>
    <row r="249" spans="1:3" ht="15" x14ac:dyDescent="0.25">
      <c r="A249" s="34">
        <v>36865</v>
      </c>
      <c r="B249" s="31">
        <v>101.0697610691287</v>
      </c>
      <c r="C249" s="13">
        <v>109.29069095605477</v>
      </c>
    </row>
    <row r="250" spans="1:3" ht="15" x14ac:dyDescent="0.25">
      <c r="A250" s="34">
        <v>36866</v>
      </c>
      <c r="B250" s="31">
        <v>101.71372561419041</v>
      </c>
      <c r="C250" s="13">
        <v>109.87050946538422</v>
      </c>
    </row>
    <row r="251" spans="1:3" ht="15" x14ac:dyDescent="0.25">
      <c r="A251" s="34">
        <v>36867</v>
      </c>
      <c r="B251" s="31">
        <v>100.2360852014629</v>
      </c>
      <c r="C251" s="13">
        <v>108.33497603915305</v>
      </c>
    </row>
    <row r="252" spans="1:3" ht="15" x14ac:dyDescent="0.25">
      <c r="A252" s="34">
        <v>36868</v>
      </c>
      <c r="B252" s="31">
        <v>101.02918392512727</v>
      </c>
      <c r="C252" s="13">
        <v>109.16765795466132</v>
      </c>
    </row>
    <row r="253" spans="1:3" ht="15" x14ac:dyDescent="0.25">
      <c r="A253" s="34">
        <v>36871</v>
      </c>
      <c r="B253" s="31">
        <v>102.10263382552883</v>
      </c>
      <c r="C253" s="13">
        <v>110.75960982904529</v>
      </c>
    </row>
    <row r="254" spans="1:3" ht="15" x14ac:dyDescent="0.25">
      <c r="A254" s="34">
        <v>36872</v>
      </c>
      <c r="B254" s="31">
        <v>102.43779049546274</v>
      </c>
      <c r="C254" s="13">
        <v>111.24630391190564</v>
      </c>
    </row>
    <row r="255" spans="1:3" ht="15" x14ac:dyDescent="0.25">
      <c r="A255" s="34">
        <v>36873</v>
      </c>
      <c r="B255" s="31">
        <v>104.42132776846786</v>
      </c>
      <c r="C255" s="13">
        <v>113.88097746660775</v>
      </c>
    </row>
    <row r="256" spans="1:3" ht="15" x14ac:dyDescent="0.25">
      <c r="A256" s="34">
        <v>36874</v>
      </c>
      <c r="B256" s="31">
        <v>102.78454063511136</v>
      </c>
      <c r="C256" s="13">
        <v>111.80165176902423</v>
      </c>
    </row>
    <row r="257" spans="1:3" ht="15" x14ac:dyDescent="0.25">
      <c r="A257" s="34">
        <v>36875</v>
      </c>
      <c r="B257" s="31">
        <v>100.06639896291144</v>
      </c>
      <c r="C257" s="13">
        <v>109.04462495326783</v>
      </c>
    </row>
    <row r="258" spans="1:3" ht="15" x14ac:dyDescent="0.25">
      <c r="A258" s="34">
        <v>36878</v>
      </c>
      <c r="B258" s="31">
        <v>99.965219590855909</v>
      </c>
      <c r="C258" s="13">
        <v>108.92159195187439</v>
      </c>
    </row>
    <row r="259" spans="1:3" ht="15" x14ac:dyDescent="0.25">
      <c r="A259" s="34">
        <v>36879</v>
      </c>
      <c r="B259" s="31">
        <v>100.34727711554471</v>
      </c>
      <c r="C259" s="13">
        <v>109.63192060632838</v>
      </c>
    </row>
    <row r="260" spans="1:3" ht="15" x14ac:dyDescent="0.25">
      <c r="A260" s="34">
        <v>36880</v>
      </c>
      <c r="B260" s="31">
        <v>97.679725129372585</v>
      </c>
      <c r="C260" s="13">
        <v>106.52074907385378</v>
      </c>
    </row>
    <row r="261" spans="1:3" ht="15" x14ac:dyDescent="0.25">
      <c r="A261" s="34">
        <v>36881</v>
      </c>
      <c r="B261" s="31">
        <v>96.485597748758963</v>
      </c>
      <c r="C261" s="13">
        <v>105.20817047887705</v>
      </c>
    </row>
    <row r="262" spans="1:3" ht="15" x14ac:dyDescent="0.25">
      <c r="A262" s="34">
        <v>36882</v>
      </c>
      <c r="B262" s="31">
        <v>99.08306194074683</v>
      </c>
      <c r="C262" s="13">
        <v>108.08007341195662</v>
      </c>
    </row>
    <row r="263" spans="1:3" ht="15" x14ac:dyDescent="0.25">
      <c r="A263" s="34">
        <v>36885</v>
      </c>
      <c r="B263" s="31">
        <v>99.08306194074683</v>
      </c>
      <c r="C263" s="13">
        <v>108.08007341195662</v>
      </c>
    </row>
    <row r="264" spans="1:3" ht="15" x14ac:dyDescent="0.25">
      <c r="A264" s="34">
        <v>36886</v>
      </c>
      <c r="B264" s="31">
        <v>99.08306194074683</v>
      </c>
      <c r="C264" s="13">
        <v>108.08007341195662</v>
      </c>
    </row>
    <row r="265" spans="1:3" ht="15" x14ac:dyDescent="0.25">
      <c r="A265" s="34">
        <v>36887</v>
      </c>
      <c r="B265" s="31">
        <v>102.40090218273417</v>
      </c>
      <c r="C265" s="13">
        <v>111.30544132141522</v>
      </c>
    </row>
    <row r="266" spans="1:3" ht="15" x14ac:dyDescent="0.25">
      <c r="A266" s="34">
        <v>36888</v>
      </c>
      <c r="B266" s="31">
        <v>103.46592046879775</v>
      </c>
      <c r="C266" s="13">
        <v>112.61394147435679</v>
      </c>
    </row>
    <row r="267" spans="1:3" ht="15" x14ac:dyDescent="0.25">
      <c r="A267" s="34">
        <v>36889</v>
      </c>
      <c r="B267" s="31">
        <v>103.17713767772263</v>
      </c>
      <c r="C267" s="13">
        <v>112.30126091832919</v>
      </c>
    </row>
    <row r="268" spans="1:3" ht="15" x14ac:dyDescent="0.25">
      <c r="A268" s="34">
        <v>36892</v>
      </c>
      <c r="B268" s="31">
        <v>103.17713767772263</v>
      </c>
      <c r="C268" s="13">
        <v>112.30126091832919</v>
      </c>
    </row>
    <row r="269" spans="1:3" ht="15" x14ac:dyDescent="0.25">
      <c r="A269" s="34">
        <v>36893</v>
      </c>
      <c r="B269" s="31">
        <v>104.97781431477324</v>
      </c>
      <c r="C269" s="13">
        <v>113.95031098120518</v>
      </c>
    </row>
    <row r="270" spans="1:3" ht="15" x14ac:dyDescent="0.25">
      <c r="A270" s="34">
        <v>36894</v>
      </c>
      <c r="B270" s="31">
        <v>101.50609711111814</v>
      </c>
      <c r="C270" s="13">
        <v>109.58161982122829</v>
      </c>
    </row>
    <row r="271" spans="1:3" ht="15" x14ac:dyDescent="0.25">
      <c r="A271" s="34">
        <v>36895</v>
      </c>
      <c r="B271" s="31">
        <v>103.48858043233102</v>
      </c>
      <c r="C271" s="13">
        <v>112.15783570676001</v>
      </c>
    </row>
    <row r="272" spans="1:3" ht="15" x14ac:dyDescent="0.25">
      <c r="A272" s="34">
        <v>36896</v>
      </c>
      <c r="B272" s="31">
        <v>104.18049978393988</v>
      </c>
      <c r="C272" s="13">
        <v>112.71522278489616</v>
      </c>
    </row>
    <row r="273" spans="1:3" ht="15" x14ac:dyDescent="0.25">
      <c r="A273" s="34">
        <v>36899</v>
      </c>
      <c r="B273" s="31">
        <v>104.42448962384461</v>
      </c>
      <c r="C273" s="13">
        <v>113.0972368555212</v>
      </c>
    </row>
    <row r="274" spans="1:3" ht="15" x14ac:dyDescent="0.25">
      <c r="A274" s="34">
        <v>36900</v>
      </c>
      <c r="B274" s="31">
        <v>103.5159831789294</v>
      </c>
      <c r="C274" s="13">
        <v>111.93216191414879</v>
      </c>
    </row>
    <row r="275" spans="1:3" ht="15" x14ac:dyDescent="0.25">
      <c r="A275" s="34">
        <v>36901</v>
      </c>
      <c r="B275" s="31">
        <v>102.88730093485525</v>
      </c>
      <c r="C275" s="13">
        <v>111.27485300615166</v>
      </c>
    </row>
    <row r="276" spans="1:3" ht="15" x14ac:dyDescent="0.25">
      <c r="A276" s="34">
        <v>36902</v>
      </c>
      <c r="B276" s="31">
        <v>102.60273395094907</v>
      </c>
      <c r="C276" s="13">
        <v>110.95333582571459</v>
      </c>
    </row>
    <row r="277" spans="1:3" ht="15" x14ac:dyDescent="0.25">
      <c r="A277" s="34">
        <v>36903</v>
      </c>
      <c r="B277" s="31">
        <v>103.25618406214099</v>
      </c>
      <c r="C277" s="13">
        <v>111.51072290385073</v>
      </c>
    </row>
    <row r="278" spans="1:3" ht="15" x14ac:dyDescent="0.25">
      <c r="A278" s="34">
        <v>36906</v>
      </c>
      <c r="B278" s="31">
        <v>103.37422666287243</v>
      </c>
      <c r="C278" s="13">
        <v>111.45906263807225</v>
      </c>
    </row>
    <row r="279" spans="1:3" ht="15" x14ac:dyDescent="0.25">
      <c r="A279" s="34">
        <v>36907</v>
      </c>
      <c r="B279" s="31">
        <v>102.38456592995438</v>
      </c>
      <c r="C279" s="13">
        <v>110.3762362777419</v>
      </c>
    </row>
    <row r="280" spans="1:3" ht="15" x14ac:dyDescent="0.25">
      <c r="A280" s="34">
        <v>36908</v>
      </c>
      <c r="B280" s="31">
        <v>104.43871797303991</v>
      </c>
      <c r="C280" s="13">
        <v>112.77436019440572</v>
      </c>
    </row>
    <row r="281" spans="1:3" ht="15" x14ac:dyDescent="0.25">
      <c r="A281" s="34">
        <v>36909</v>
      </c>
      <c r="B281" s="31">
        <v>104.52092621283502</v>
      </c>
      <c r="C281" s="13">
        <v>112.68327498895421</v>
      </c>
    </row>
    <row r="282" spans="1:3" ht="15" x14ac:dyDescent="0.25">
      <c r="A282" s="34">
        <v>36910</v>
      </c>
      <c r="B282" s="31">
        <v>104.31118980617826</v>
      </c>
      <c r="C282" s="13">
        <v>112.26659416103048</v>
      </c>
    </row>
    <row r="283" spans="1:3" ht="15" x14ac:dyDescent="0.25">
      <c r="A283" s="34">
        <v>36913</v>
      </c>
      <c r="B283" s="31">
        <v>103.47171720365512</v>
      </c>
      <c r="C283" s="13">
        <v>111.28640859191788</v>
      </c>
    </row>
    <row r="284" spans="1:3" ht="15" x14ac:dyDescent="0.25">
      <c r="A284" s="34">
        <v>36914</v>
      </c>
      <c r="B284" s="31">
        <v>103.80371201821228</v>
      </c>
      <c r="C284" s="13">
        <v>111.84107670869727</v>
      </c>
    </row>
    <row r="285" spans="1:3" ht="15" x14ac:dyDescent="0.25">
      <c r="A285" s="34">
        <v>36915</v>
      </c>
      <c r="B285" s="31">
        <v>104.53199270665358</v>
      </c>
      <c r="C285" s="13">
        <v>112.50246405872957</v>
      </c>
    </row>
    <row r="286" spans="1:3" ht="15" x14ac:dyDescent="0.25">
      <c r="A286" s="34">
        <v>36916</v>
      </c>
      <c r="B286" s="31">
        <v>103.86273331857801</v>
      </c>
      <c r="C286" s="13">
        <v>111.65686707677666</v>
      </c>
    </row>
    <row r="287" spans="1:3" ht="15" x14ac:dyDescent="0.25">
      <c r="A287" s="34">
        <v>36917</v>
      </c>
      <c r="B287" s="31">
        <v>104.54147827278379</v>
      </c>
      <c r="C287" s="13">
        <v>112.21765285660877</v>
      </c>
    </row>
    <row r="288" spans="1:3" ht="15" x14ac:dyDescent="0.25">
      <c r="A288" s="34">
        <v>36920</v>
      </c>
      <c r="B288" s="31">
        <v>103.63349880376471</v>
      </c>
      <c r="C288" s="13">
        <v>110.89555789688339</v>
      </c>
    </row>
    <row r="289" spans="1:3" ht="15" x14ac:dyDescent="0.25">
      <c r="A289" s="34">
        <v>36921</v>
      </c>
      <c r="B289" s="31">
        <v>104.66162877709975</v>
      </c>
      <c r="C289" s="13">
        <v>112.29446351493728</v>
      </c>
    </row>
    <row r="290" spans="1:3" ht="15" x14ac:dyDescent="0.25">
      <c r="A290" s="34">
        <v>36922</v>
      </c>
      <c r="B290" s="31">
        <v>106.01911868551133</v>
      </c>
      <c r="C290" s="13">
        <v>113.86738265982392</v>
      </c>
    </row>
    <row r="291" spans="1:3" ht="15" x14ac:dyDescent="0.25">
      <c r="A291" s="34">
        <v>36923</v>
      </c>
      <c r="B291" s="31">
        <v>106.54609458163384</v>
      </c>
      <c r="C291" s="13">
        <v>114.15287360228392</v>
      </c>
    </row>
    <row r="292" spans="1:3" ht="15" x14ac:dyDescent="0.25">
      <c r="A292" s="34">
        <v>36924</v>
      </c>
      <c r="B292" s="31">
        <v>106.9407995278296</v>
      </c>
      <c r="C292" s="13">
        <v>114.4322468816912</v>
      </c>
    </row>
    <row r="293" spans="1:3" ht="15" x14ac:dyDescent="0.25">
      <c r="A293" s="34">
        <v>36927</v>
      </c>
      <c r="B293" s="31">
        <v>106.39959528251177</v>
      </c>
      <c r="C293" s="13">
        <v>113.77969615606838</v>
      </c>
    </row>
    <row r="294" spans="1:3" ht="15" x14ac:dyDescent="0.25">
      <c r="A294" s="34">
        <v>36928</v>
      </c>
      <c r="B294" s="31">
        <v>107.53522833865578</v>
      </c>
      <c r="C294" s="13">
        <v>115.61635455256092</v>
      </c>
    </row>
    <row r="295" spans="1:3" ht="15" x14ac:dyDescent="0.25">
      <c r="A295" s="34">
        <v>36929</v>
      </c>
      <c r="B295" s="31">
        <v>107.28913059516658</v>
      </c>
      <c r="C295" s="13">
        <v>115.43282466097948</v>
      </c>
    </row>
    <row r="296" spans="1:3" ht="15" x14ac:dyDescent="0.25">
      <c r="A296" s="34">
        <v>36930</v>
      </c>
      <c r="B296" s="31">
        <v>107.97946901908706</v>
      </c>
      <c r="C296" s="13">
        <v>115.99429018115079</v>
      </c>
    </row>
    <row r="297" spans="1:3" ht="15" x14ac:dyDescent="0.25">
      <c r="A297" s="34">
        <v>36931</v>
      </c>
      <c r="B297" s="31">
        <v>107.29861616129679</v>
      </c>
      <c r="C297" s="13">
        <v>114.96040512524215</v>
      </c>
    </row>
    <row r="298" spans="1:3" ht="15" x14ac:dyDescent="0.25">
      <c r="A298" s="34">
        <v>36934</v>
      </c>
      <c r="B298" s="31">
        <v>105.52955807801352</v>
      </c>
      <c r="C298" s="13">
        <v>113.29708051524317</v>
      </c>
    </row>
    <row r="299" spans="1:3" ht="15" x14ac:dyDescent="0.25">
      <c r="A299" s="34">
        <v>36935</v>
      </c>
      <c r="B299" s="31">
        <v>106.59141450870038</v>
      </c>
      <c r="C299" s="13">
        <v>114.56411650749412</v>
      </c>
    </row>
    <row r="300" spans="1:3" ht="15" x14ac:dyDescent="0.25">
      <c r="A300" s="34">
        <v>36936</v>
      </c>
      <c r="B300" s="31">
        <v>105.47844141608962</v>
      </c>
      <c r="C300" s="13">
        <v>113.11355062366175</v>
      </c>
    </row>
    <row r="301" spans="1:3" ht="15" x14ac:dyDescent="0.25">
      <c r="A301" s="34">
        <v>36937</v>
      </c>
      <c r="B301" s="31">
        <v>105.06107650636061</v>
      </c>
      <c r="C301" s="13">
        <v>112.86340617883968</v>
      </c>
    </row>
    <row r="302" spans="1:3" ht="15" x14ac:dyDescent="0.25">
      <c r="A302" s="34">
        <v>36938</v>
      </c>
      <c r="B302" s="31">
        <v>104.77545557066222</v>
      </c>
      <c r="C302" s="13">
        <v>112.56160146823913</v>
      </c>
    </row>
    <row r="303" spans="1:3" ht="15" x14ac:dyDescent="0.25">
      <c r="A303" s="34">
        <v>36941</v>
      </c>
      <c r="B303" s="31">
        <v>106.17615750255582</v>
      </c>
      <c r="C303" s="13">
        <v>114.15287360228392</v>
      </c>
    </row>
    <row r="304" spans="1:3" ht="15" x14ac:dyDescent="0.25">
      <c r="A304" s="34">
        <v>36942</v>
      </c>
      <c r="B304" s="31">
        <v>106.31264425965156</v>
      </c>
      <c r="C304" s="13">
        <v>114.18142269652994</v>
      </c>
    </row>
    <row r="305" spans="1:3" ht="15" x14ac:dyDescent="0.25">
      <c r="A305" s="34">
        <v>36943</v>
      </c>
      <c r="B305" s="31">
        <v>105.72401218368273</v>
      </c>
      <c r="C305" s="13">
        <v>113.65598341433571</v>
      </c>
    </row>
    <row r="306" spans="1:3" ht="15" x14ac:dyDescent="0.25">
      <c r="A306" s="34">
        <v>36944</v>
      </c>
      <c r="B306" s="31">
        <v>106.29472707918339</v>
      </c>
      <c r="C306" s="13">
        <v>114.41185467151548</v>
      </c>
    </row>
    <row r="307" spans="1:3" ht="15" x14ac:dyDescent="0.25">
      <c r="A307" s="34">
        <v>36945</v>
      </c>
      <c r="B307" s="31">
        <v>105.69766338887661</v>
      </c>
      <c r="C307" s="13">
        <v>113.9965333242701</v>
      </c>
    </row>
    <row r="308" spans="1:3" ht="15" x14ac:dyDescent="0.25">
      <c r="A308" s="34">
        <v>36948</v>
      </c>
      <c r="B308" s="31">
        <v>106.16719891232177</v>
      </c>
      <c r="C308" s="13">
        <v>114.4594364952588</v>
      </c>
    </row>
    <row r="309" spans="1:3" ht="15" x14ac:dyDescent="0.25">
      <c r="A309" s="34">
        <v>36949</v>
      </c>
      <c r="B309" s="31">
        <v>106.15402451491869</v>
      </c>
      <c r="C309" s="13">
        <v>114.24123984637869</v>
      </c>
    </row>
    <row r="310" spans="1:3" ht="15" x14ac:dyDescent="0.25">
      <c r="A310" s="34">
        <v>36950</v>
      </c>
      <c r="B310" s="31">
        <v>105.83256921828396</v>
      </c>
      <c r="C310" s="13">
        <v>113.76814057030214</v>
      </c>
    </row>
    <row r="311" spans="1:3" ht="15" x14ac:dyDescent="0.25">
      <c r="A311" s="34">
        <v>36951</v>
      </c>
      <c r="B311" s="31">
        <v>103.19874368946364</v>
      </c>
      <c r="C311" s="13">
        <v>110.82622438228596</v>
      </c>
    </row>
    <row r="312" spans="1:3" ht="15" x14ac:dyDescent="0.25">
      <c r="A312" s="34">
        <v>36952</v>
      </c>
      <c r="B312" s="31">
        <v>103.52388781737123</v>
      </c>
      <c r="C312" s="13">
        <v>110.68755735309111</v>
      </c>
    </row>
    <row r="313" spans="1:3" ht="15" x14ac:dyDescent="0.25">
      <c r="A313" s="34">
        <v>36955</v>
      </c>
      <c r="B313" s="31">
        <v>105.15013543280529</v>
      </c>
      <c r="C313" s="13">
        <v>112.90215137817354</v>
      </c>
    </row>
    <row r="314" spans="1:3" ht="15" x14ac:dyDescent="0.25">
      <c r="A314" s="34">
        <v>36956</v>
      </c>
      <c r="B314" s="31">
        <v>107.55999620577354</v>
      </c>
      <c r="C314" s="13">
        <v>115.73191041022328</v>
      </c>
    </row>
    <row r="315" spans="1:3" ht="15" x14ac:dyDescent="0.25">
      <c r="A315" s="34">
        <v>36957</v>
      </c>
      <c r="B315" s="31">
        <v>106.81379833686408</v>
      </c>
      <c r="C315" s="13">
        <v>114.96924174965162</v>
      </c>
    </row>
    <row r="316" spans="1:3" ht="15" x14ac:dyDescent="0.25">
      <c r="A316" s="34">
        <v>36958</v>
      </c>
      <c r="B316" s="31">
        <v>106.78850349385019</v>
      </c>
      <c r="C316" s="13">
        <v>115.13305917139651</v>
      </c>
    </row>
    <row r="317" spans="1:3" ht="15" x14ac:dyDescent="0.25">
      <c r="A317" s="34">
        <v>36959</v>
      </c>
      <c r="B317" s="31">
        <v>106.11766317808625</v>
      </c>
      <c r="C317" s="13">
        <v>114.36427284777216</v>
      </c>
    </row>
    <row r="318" spans="1:3" ht="15" x14ac:dyDescent="0.25">
      <c r="A318" s="34">
        <v>36962</v>
      </c>
      <c r="B318" s="31">
        <v>103.95600805219169</v>
      </c>
      <c r="C318" s="13">
        <v>111.84243618937566</v>
      </c>
    </row>
    <row r="319" spans="1:3" ht="15" x14ac:dyDescent="0.25">
      <c r="A319" s="34">
        <v>36963</v>
      </c>
      <c r="B319" s="31">
        <v>101.9029099608984</v>
      </c>
      <c r="C319" s="13">
        <v>109.91129388573565</v>
      </c>
    </row>
    <row r="320" spans="1:3" ht="15" x14ac:dyDescent="0.25">
      <c r="A320" s="34">
        <v>36964</v>
      </c>
      <c r="B320" s="31">
        <v>98.429084853658793</v>
      </c>
      <c r="C320" s="13">
        <v>106.02861706827991</v>
      </c>
    </row>
    <row r="321" spans="1:3" ht="15" x14ac:dyDescent="0.25">
      <c r="A321" s="34">
        <v>36965</v>
      </c>
      <c r="B321" s="31">
        <v>100.1238393355888</v>
      </c>
      <c r="C321" s="13">
        <v>107.87207286816437</v>
      </c>
    </row>
    <row r="322" spans="1:3" ht="15" x14ac:dyDescent="0.25">
      <c r="A322" s="34">
        <v>36966</v>
      </c>
      <c r="B322" s="31">
        <v>99.077792181785611</v>
      </c>
      <c r="C322" s="13">
        <v>106.17680046222343</v>
      </c>
    </row>
    <row r="323" spans="1:3" ht="15" x14ac:dyDescent="0.25">
      <c r="A323" s="34">
        <v>36969</v>
      </c>
      <c r="B323" s="31">
        <v>97.616488021837881</v>
      </c>
      <c r="C323" s="13">
        <v>104.66097950582878</v>
      </c>
    </row>
    <row r="324" spans="1:3" ht="15" x14ac:dyDescent="0.25">
      <c r="A324" s="34">
        <v>36970</v>
      </c>
      <c r="B324" s="31">
        <v>98.831694438296381</v>
      </c>
      <c r="C324" s="13">
        <v>105.9286952384189</v>
      </c>
    </row>
    <row r="325" spans="1:3" ht="15" x14ac:dyDescent="0.25">
      <c r="A325" s="34">
        <v>36971</v>
      </c>
      <c r="B325" s="31">
        <v>97.297667604683753</v>
      </c>
      <c r="C325" s="13">
        <v>104.41355402236346</v>
      </c>
    </row>
    <row r="326" spans="1:3" ht="15" x14ac:dyDescent="0.25">
      <c r="A326" s="34">
        <v>36972</v>
      </c>
      <c r="B326" s="31">
        <v>94.299174755746662</v>
      </c>
      <c r="C326" s="13">
        <v>101.3139380756551</v>
      </c>
    </row>
    <row r="327" spans="1:3" ht="15" x14ac:dyDescent="0.25">
      <c r="A327" s="34">
        <v>36973</v>
      </c>
      <c r="B327" s="31">
        <v>93.886552629082743</v>
      </c>
      <c r="C327" s="13">
        <v>101.26227780987662</v>
      </c>
    </row>
    <row r="328" spans="1:3" ht="15" x14ac:dyDescent="0.25">
      <c r="A328" s="34">
        <v>36976</v>
      </c>
      <c r="B328" s="31">
        <v>95.314130331678626</v>
      </c>
      <c r="C328" s="13">
        <v>103.18186452775038</v>
      </c>
    </row>
    <row r="329" spans="1:3" ht="15" x14ac:dyDescent="0.25">
      <c r="A329" s="34">
        <v>36977</v>
      </c>
      <c r="B329" s="31">
        <v>96.670039312401855</v>
      </c>
      <c r="C329" s="13">
        <v>104.5304693607042</v>
      </c>
    </row>
    <row r="330" spans="1:3" ht="15" x14ac:dyDescent="0.25">
      <c r="A330" s="34">
        <v>36978</v>
      </c>
      <c r="B330" s="31">
        <v>95.9243684193885</v>
      </c>
      <c r="C330" s="13">
        <v>103.68419263841211</v>
      </c>
    </row>
    <row r="331" spans="1:3" ht="15" x14ac:dyDescent="0.25">
      <c r="A331" s="34">
        <v>36979</v>
      </c>
      <c r="B331" s="31">
        <v>95.735184072680525</v>
      </c>
      <c r="C331" s="13">
        <v>102.97998164701083</v>
      </c>
    </row>
    <row r="332" spans="1:3" ht="15" x14ac:dyDescent="0.25">
      <c r="A332" s="34">
        <v>36980</v>
      </c>
      <c r="B332" s="31">
        <v>97.031544777141889</v>
      </c>
      <c r="C332" s="13">
        <v>104.45569792339325</v>
      </c>
    </row>
    <row r="333" spans="1:3" ht="15" x14ac:dyDescent="0.25">
      <c r="A333" s="34">
        <v>36983</v>
      </c>
      <c r="B333" s="31">
        <v>97.057893571948014</v>
      </c>
      <c r="C333" s="13">
        <v>104.72759405906942</v>
      </c>
    </row>
    <row r="334" spans="1:3" ht="15" x14ac:dyDescent="0.25">
      <c r="A334" s="34">
        <v>36984</v>
      </c>
      <c r="B334" s="31">
        <v>95.438496643163546</v>
      </c>
      <c r="C334" s="13">
        <v>102.95279203344323</v>
      </c>
    </row>
    <row r="335" spans="1:3" ht="15" x14ac:dyDescent="0.25">
      <c r="A335" s="34">
        <v>36985</v>
      </c>
      <c r="B335" s="31">
        <v>95.05169633540963</v>
      </c>
      <c r="C335" s="13">
        <v>102.53271250382355</v>
      </c>
    </row>
    <row r="336" spans="1:3" ht="15" x14ac:dyDescent="0.25">
      <c r="A336" s="34">
        <v>36986</v>
      </c>
      <c r="B336" s="31">
        <v>97.185421738809666</v>
      </c>
      <c r="C336" s="13">
        <v>105.42976582945316</v>
      </c>
    </row>
    <row r="337" spans="1:3" ht="15" x14ac:dyDescent="0.25">
      <c r="A337" s="34">
        <v>36987</v>
      </c>
      <c r="B337" s="31">
        <v>96.999399247478422</v>
      </c>
      <c r="C337" s="13">
        <v>104.93287564150495</v>
      </c>
    </row>
    <row r="338" spans="1:3" ht="15" x14ac:dyDescent="0.25">
      <c r="A338" s="34">
        <v>36990</v>
      </c>
      <c r="B338" s="31">
        <v>97.068433089870481</v>
      </c>
      <c r="C338" s="13">
        <v>105.06474526730788</v>
      </c>
    </row>
    <row r="339" spans="1:3" ht="15" x14ac:dyDescent="0.25">
      <c r="A339" s="34">
        <v>36991</v>
      </c>
      <c r="B339" s="31">
        <v>98.980301641002939</v>
      </c>
      <c r="C339" s="13">
        <v>107.38945722733915</v>
      </c>
    </row>
    <row r="340" spans="1:3" ht="15" x14ac:dyDescent="0.25">
      <c r="A340" s="34">
        <v>36992</v>
      </c>
      <c r="B340" s="31">
        <v>99.964165639063665</v>
      </c>
      <c r="C340" s="13">
        <v>108.60007477143729</v>
      </c>
    </row>
    <row r="341" spans="1:3" ht="15" x14ac:dyDescent="0.25">
      <c r="A341" s="34">
        <v>36993</v>
      </c>
      <c r="B341" s="31">
        <v>99.964165639063665</v>
      </c>
      <c r="C341" s="13">
        <v>108.60007477143729</v>
      </c>
    </row>
    <row r="342" spans="1:3" ht="15" x14ac:dyDescent="0.25">
      <c r="A342" s="34">
        <v>36994</v>
      </c>
      <c r="B342" s="31">
        <v>99.964165639063665</v>
      </c>
      <c r="C342" s="13">
        <v>108.60007477143729</v>
      </c>
    </row>
    <row r="343" spans="1:3" ht="15" x14ac:dyDescent="0.25">
      <c r="A343" s="34">
        <v>36997</v>
      </c>
      <c r="B343" s="31">
        <v>99.964165639063665</v>
      </c>
      <c r="C343" s="13">
        <v>108.60007477143729</v>
      </c>
    </row>
    <row r="344" spans="1:3" ht="15" x14ac:dyDescent="0.25">
      <c r="A344" s="34">
        <v>36998</v>
      </c>
      <c r="B344" s="31">
        <v>99.073576374616621</v>
      </c>
      <c r="C344" s="13">
        <v>107.38062060292968</v>
      </c>
    </row>
    <row r="345" spans="1:3" ht="15" x14ac:dyDescent="0.25">
      <c r="A345" s="34">
        <v>36999</v>
      </c>
      <c r="B345" s="31">
        <v>100.0563864208851</v>
      </c>
      <c r="C345" s="13">
        <v>108.63202256737925</v>
      </c>
    </row>
    <row r="346" spans="1:3" ht="15" x14ac:dyDescent="0.25">
      <c r="A346" s="34">
        <v>37000</v>
      </c>
      <c r="B346" s="31">
        <v>99.693300028456704</v>
      </c>
      <c r="C346" s="13">
        <v>108.26972096659075</v>
      </c>
    </row>
    <row r="347" spans="1:3" ht="15" x14ac:dyDescent="0.25">
      <c r="A347" s="34">
        <v>37001</v>
      </c>
      <c r="B347" s="31">
        <v>99.206901276335628</v>
      </c>
      <c r="C347" s="13">
        <v>107.85032117731026</v>
      </c>
    </row>
    <row r="348" spans="1:3" ht="15" x14ac:dyDescent="0.25">
      <c r="A348" s="34">
        <v>37004</v>
      </c>
      <c r="B348" s="31">
        <v>99.354454527249928</v>
      </c>
      <c r="C348" s="13">
        <v>108.15824355096353</v>
      </c>
    </row>
    <row r="349" spans="1:3" ht="15" x14ac:dyDescent="0.25">
      <c r="A349" s="34">
        <v>37005</v>
      </c>
      <c r="B349" s="31">
        <v>100.739874158156</v>
      </c>
      <c r="C349" s="13">
        <v>109.33215511674538</v>
      </c>
    </row>
    <row r="350" spans="1:3" ht="15" x14ac:dyDescent="0.25">
      <c r="A350" s="34">
        <v>37006</v>
      </c>
      <c r="B350" s="31">
        <v>100.49166851108228</v>
      </c>
      <c r="C350" s="13">
        <v>108.86177480202561</v>
      </c>
    </row>
    <row r="351" spans="1:3" ht="15" x14ac:dyDescent="0.25">
      <c r="A351" s="34">
        <v>37007</v>
      </c>
      <c r="B351" s="31">
        <v>100.54910888375966</v>
      </c>
      <c r="C351" s="13">
        <v>108.96169663188661</v>
      </c>
    </row>
    <row r="352" spans="1:3" ht="15" x14ac:dyDescent="0.25">
      <c r="A352" s="34">
        <v>37008</v>
      </c>
      <c r="B352" s="31">
        <v>102.29339909992517</v>
      </c>
      <c r="C352" s="13">
        <v>110.44692927301772</v>
      </c>
    </row>
    <row r="353" spans="1:3" ht="15" x14ac:dyDescent="0.25">
      <c r="A353" s="34">
        <v>37011</v>
      </c>
      <c r="B353" s="31">
        <v>103.16080142494282</v>
      </c>
      <c r="C353" s="13">
        <v>111.08860415321347</v>
      </c>
    </row>
    <row r="354" spans="1:3" ht="15" x14ac:dyDescent="0.25">
      <c r="A354" s="34">
        <v>37012</v>
      </c>
      <c r="B354" s="31">
        <v>103.16080142494282</v>
      </c>
      <c r="C354" s="13">
        <v>111.08860415321347</v>
      </c>
    </row>
    <row r="355" spans="1:3" ht="15" x14ac:dyDescent="0.25">
      <c r="A355" s="34">
        <v>37013</v>
      </c>
      <c r="B355" s="31">
        <v>103.23247014681547</v>
      </c>
      <c r="C355" s="13">
        <v>111.19668286714474</v>
      </c>
    </row>
    <row r="356" spans="1:3" ht="15" x14ac:dyDescent="0.25">
      <c r="A356" s="34">
        <v>37014</v>
      </c>
      <c r="B356" s="31">
        <v>101.98142936942062</v>
      </c>
      <c r="C356" s="13">
        <v>109.48033851068892</v>
      </c>
    </row>
    <row r="357" spans="1:3" ht="15" x14ac:dyDescent="0.25">
      <c r="A357" s="34">
        <v>37015</v>
      </c>
      <c r="B357" s="31">
        <v>102.29445305171743</v>
      </c>
      <c r="C357" s="13">
        <v>109.97111103558439</v>
      </c>
    </row>
    <row r="358" spans="1:3" ht="15" x14ac:dyDescent="0.25">
      <c r="A358" s="34">
        <v>37018</v>
      </c>
      <c r="B358" s="31">
        <v>103.39899452999019</v>
      </c>
      <c r="C358" s="13">
        <v>111.50664446181557</v>
      </c>
    </row>
    <row r="359" spans="1:3" ht="15" x14ac:dyDescent="0.25">
      <c r="A359" s="34">
        <v>37019</v>
      </c>
      <c r="B359" s="31">
        <v>103.49595809487673</v>
      </c>
      <c r="C359" s="13">
        <v>111.83088060360942</v>
      </c>
    </row>
    <row r="360" spans="1:3" ht="15" x14ac:dyDescent="0.25">
      <c r="A360" s="34">
        <v>37020</v>
      </c>
      <c r="B360" s="31">
        <v>102.92102739220708</v>
      </c>
      <c r="C360" s="13">
        <v>111.26057845902866</v>
      </c>
    </row>
    <row r="361" spans="1:3" ht="15" x14ac:dyDescent="0.25">
      <c r="A361" s="34">
        <v>37021</v>
      </c>
      <c r="B361" s="31">
        <v>104.43028635870195</v>
      </c>
      <c r="C361" s="13">
        <v>113.22774700064573</v>
      </c>
    </row>
    <row r="362" spans="1:3" ht="15" x14ac:dyDescent="0.25">
      <c r="A362" s="34">
        <v>37022</v>
      </c>
      <c r="B362" s="31">
        <v>104.78072532962341</v>
      </c>
      <c r="C362" s="13">
        <v>113.60160418720049</v>
      </c>
    </row>
    <row r="363" spans="1:3" ht="15" x14ac:dyDescent="0.25">
      <c r="A363" s="34">
        <v>37025</v>
      </c>
      <c r="B363" s="31">
        <v>102.46413929026885</v>
      </c>
      <c r="C363" s="13">
        <v>110.97848621826461</v>
      </c>
    </row>
    <row r="364" spans="1:3" ht="15" x14ac:dyDescent="0.25">
      <c r="A364" s="34">
        <v>37026</v>
      </c>
      <c r="B364" s="31">
        <v>103.19821671356752</v>
      </c>
      <c r="C364" s="13">
        <v>111.86690684158651</v>
      </c>
    </row>
    <row r="365" spans="1:3" ht="15" x14ac:dyDescent="0.25">
      <c r="A365" s="34">
        <v>37027</v>
      </c>
      <c r="B365" s="31">
        <v>102.44569513390458</v>
      </c>
      <c r="C365" s="13">
        <v>111.28233014988274</v>
      </c>
    </row>
    <row r="366" spans="1:3" ht="15" x14ac:dyDescent="0.25">
      <c r="A366" s="34">
        <v>37028</v>
      </c>
      <c r="B366" s="31">
        <v>102.44569513390458</v>
      </c>
      <c r="C366" s="13">
        <v>111.28233014988274</v>
      </c>
    </row>
    <row r="367" spans="1:3" ht="15" x14ac:dyDescent="0.25">
      <c r="A367" s="34">
        <v>37029</v>
      </c>
      <c r="B367" s="31">
        <v>104.67585712629503</v>
      </c>
      <c r="C367" s="13">
        <v>113.62607483941134</v>
      </c>
    </row>
    <row r="368" spans="1:3" ht="15" x14ac:dyDescent="0.25">
      <c r="A368" s="34">
        <v>37032</v>
      </c>
      <c r="B368" s="31">
        <v>107.23854090913881</v>
      </c>
      <c r="C368" s="13">
        <v>116.5183699826666</v>
      </c>
    </row>
    <row r="369" spans="1:3" ht="15" x14ac:dyDescent="0.25">
      <c r="A369" s="34">
        <v>37033</v>
      </c>
      <c r="B369" s="31">
        <v>107.34815189553228</v>
      </c>
      <c r="C369" s="13">
        <v>116.33755905244196</v>
      </c>
    </row>
    <row r="370" spans="1:3" ht="15" x14ac:dyDescent="0.25">
      <c r="A370" s="34">
        <v>37034</v>
      </c>
      <c r="B370" s="31">
        <v>110.31344526301368</v>
      </c>
      <c r="C370" s="13">
        <v>115.57149169017433</v>
      </c>
    </row>
    <row r="371" spans="1:3" ht="15" x14ac:dyDescent="0.25">
      <c r="A371" s="34">
        <v>37035</v>
      </c>
      <c r="B371" s="31">
        <v>110.31344526301368</v>
      </c>
      <c r="C371" s="13">
        <v>115.57149169017433</v>
      </c>
    </row>
    <row r="372" spans="1:3" ht="15" x14ac:dyDescent="0.25">
      <c r="A372" s="34">
        <v>37036</v>
      </c>
      <c r="B372" s="31">
        <v>111.4000695608183</v>
      </c>
      <c r="C372" s="13">
        <v>116.70054039356965</v>
      </c>
    </row>
    <row r="373" spans="1:3" ht="15" x14ac:dyDescent="0.25">
      <c r="A373" s="34">
        <v>37039</v>
      </c>
      <c r="B373" s="31">
        <v>111.21035823821418</v>
      </c>
      <c r="C373" s="13">
        <v>116.28385956564591</v>
      </c>
    </row>
    <row r="374" spans="1:3" ht="15" x14ac:dyDescent="0.25">
      <c r="A374" s="34">
        <v>37040</v>
      </c>
      <c r="B374" s="31">
        <v>109.77592984896872</v>
      </c>
      <c r="C374" s="13">
        <v>114.85504537266762</v>
      </c>
    </row>
    <row r="375" spans="1:3" ht="15" x14ac:dyDescent="0.25">
      <c r="A375" s="34">
        <v>37041</v>
      </c>
      <c r="B375" s="31">
        <v>109.1224797377768</v>
      </c>
      <c r="C375" s="13">
        <v>114.08897801040003</v>
      </c>
    </row>
    <row r="376" spans="1:3" ht="15" x14ac:dyDescent="0.25">
      <c r="A376" s="34">
        <v>37042</v>
      </c>
      <c r="B376" s="31">
        <v>109.09191513580167</v>
      </c>
      <c r="C376" s="13">
        <v>114.16306970737178</v>
      </c>
    </row>
    <row r="377" spans="1:3" ht="15" x14ac:dyDescent="0.25">
      <c r="A377" s="34">
        <v>37043</v>
      </c>
      <c r="B377" s="31">
        <v>109.32325755419947</v>
      </c>
      <c r="C377" s="13">
        <v>114.33776297454372</v>
      </c>
    </row>
    <row r="378" spans="1:3" ht="15" x14ac:dyDescent="0.25">
      <c r="A378" s="34">
        <v>37046</v>
      </c>
      <c r="B378" s="31">
        <v>109.32325755419947</v>
      </c>
      <c r="C378" s="13">
        <v>114.33776297454372</v>
      </c>
    </row>
    <row r="379" spans="1:3" ht="15" x14ac:dyDescent="0.25">
      <c r="A379" s="34">
        <v>37047</v>
      </c>
      <c r="B379" s="31">
        <v>110.03151315858813</v>
      </c>
      <c r="C379" s="13">
        <v>114.89515005267987</v>
      </c>
    </row>
    <row r="380" spans="1:3" ht="15" x14ac:dyDescent="0.25">
      <c r="A380" s="34">
        <v>37048</v>
      </c>
      <c r="B380" s="31">
        <v>109.74273036751299</v>
      </c>
      <c r="C380" s="13">
        <v>114.69530639295789</v>
      </c>
    </row>
    <row r="381" spans="1:3" ht="15" x14ac:dyDescent="0.25">
      <c r="A381" s="34">
        <v>37049</v>
      </c>
      <c r="B381" s="31">
        <v>109.30586734962742</v>
      </c>
      <c r="C381" s="13">
        <v>114.53488767290894</v>
      </c>
    </row>
    <row r="382" spans="1:3" ht="15" x14ac:dyDescent="0.25">
      <c r="A382" s="34">
        <v>37050</v>
      </c>
      <c r="B382" s="31">
        <v>109.47976939534787</v>
      </c>
      <c r="C382" s="13">
        <v>114.50497909798456</v>
      </c>
    </row>
    <row r="383" spans="1:3" ht="15" x14ac:dyDescent="0.25">
      <c r="A383" s="34">
        <v>37053</v>
      </c>
      <c r="B383" s="31">
        <v>108.15653292018423</v>
      </c>
      <c r="C383" s="13">
        <v>112.6703599225096</v>
      </c>
    </row>
    <row r="384" spans="1:3" ht="15" x14ac:dyDescent="0.25">
      <c r="A384" s="34">
        <v>37054</v>
      </c>
      <c r="B384" s="31">
        <v>105.81412506191965</v>
      </c>
      <c r="C384" s="13">
        <v>110.3048635421269</v>
      </c>
    </row>
    <row r="385" spans="1:3" ht="15" x14ac:dyDescent="0.25">
      <c r="A385" s="34">
        <v>37055</v>
      </c>
      <c r="B385" s="31">
        <v>107.16792613905841</v>
      </c>
      <c r="C385" s="13">
        <v>112.01305101451247</v>
      </c>
    </row>
    <row r="386" spans="1:3" ht="15" x14ac:dyDescent="0.25">
      <c r="A386" s="34">
        <v>37056</v>
      </c>
      <c r="B386" s="31">
        <v>105.32509143031797</v>
      </c>
      <c r="C386" s="13">
        <v>109.59113618597695</v>
      </c>
    </row>
    <row r="387" spans="1:3" ht="15" x14ac:dyDescent="0.25">
      <c r="A387" s="34">
        <v>37057</v>
      </c>
      <c r="B387" s="31">
        <v>104.19103930186233</v>
      </c>
      <c r="C387" s="13">
        <v>108.8067158345512</v>
      </c>
    </row>
    <row r="388" spans="1:3" ht="15" x14ac:dyDescent="0.25">
      <c r="A388" s="34">
        <v>37060</v>
      </c>
      <c r="B388" s="31">
        <v>104.13570683276947</v>
      </c>
      <c r="C388" s="13">
        <v>108.563368793121</v>
      </c>
    </row>
    <row r="389" spans="1:3" ht="15" x14ac:dyDescent="0.25">
      <c r="A389" s="34">
        <v>37061</v>
      </c>
      <c r="B389" s="31">
        <v>104.84080058178139</v>
      </c>
      <c r="C389" s="13">
        <v>109.19892601026406</v>
      </c>
    </row>
    <row r="390" spans="1:3" ht="15" x14ac:dyDescent="0.25">
      <c r="A390" s="34">
        <v>37062</v>
      </c>
      <c r="B390" s="31">
        <v>104.45558120171583</v>
      </c>
      <c r="C390" s="13">
        <v>109.12959249566666</v>
      </c>
    </row>
    <row r="391" spans="1:3" ht="15" x14ac:dyDescent="0.25">
      <c r="A391" s="34">
        <v>37063</v>
      </c>
      <c r="B391" s="31">
        <v>103.64034949041429</v>
      </c>
      <c r="C391" s="13">
        <v>108.19155082758385</v>
      </c>
    </row>
    <row r="392" spans="1:3" ht="15" x14ac:dyDescent="0.25">
      <c r="A392" s="34">
        <v>37064</v>
      </c>
      <c r="B392" s="31">
        <v>103.94441458247701</v>
      </c>
      <c r="C392" s="13">
        <v>108.89780104000273</v>
      </c>
    </row>
    <row r="393" spans="1:3" ht="15" x14ac:dyDescent="0.25">
      <c r="A393" s="34">
        <v>37067</v>
      </c>
      <c r="B393" s="31">
        <v>103.75786511524963</v>
      </c>
      <c r="C393" s="13">
        <v>108.9562587091731</v>
      </c>
    </row>
    <row r="394" spans="1:3" ht="15" x14ac:dyDescent="0.25">
      <c r="A394" s="34">
        <v>37068</v>
      </c>
      <c r="B394" s="31">
        <v>102.0272762723833</v>
      </c>
      <c r="C394" s="13">
        <v>107.54579750535297</v>
      </c>
    </row>
    <row r="395" spans="1:3" ht="15" x14ac:dyDescent="0.25">
      <c r="A395" s="34">
        <v>37069</v>
      </c>
      <c r="B395" s="31">
        <v>102.13372540340005</v>
      </c>
      <c r="C395" s="13">
        <v>107.49685620093123</v>
      </c>
    </row>
    <row r="396" spans="1:3" ht="15" x14ac:dyDescent="0.25">
      <c r="A396" s="34">
        <v>37070</v>
      </c>
      <c r="B396" s="31">
        <v>101.79804175757002</v>
      </c>
      <c r="C396" s="13">
        <v>107.64571933521394</v>
      </c>
    </row>
    <row r="397" spans="1:3" ht="15" x14ac:dyDescent="0.25">
      <c r="A397" s="34">
        <v>37071</v>
      </c>
      <c r="B397" s="31">
        <v>102.3360841475111</v>
      </c>
      <c r="C397" s="13">
        <v>108.69659789960234</v>
      </c>
    </row>
    <row r="398" spans="1:3" ht="15" x14ac:dyDescent="0.25">
      <c r="A398" s="34">
        <v>37074</v>
      </c>
      <c r="B398" s="31">
        <v>102.90732601890788</v>
      </c>
      <c r="C398" s="13">
        <v>109.7359208782245</v>
      </c>
    </row>
    <row r="399" spans="1:3" ht="15" x14ac:dyDescent="0.25">
      <c r="A399" s="34">
        <v>37075</v>
      </c>
      <c r="B399" s="31">
        <v>102.95475384955893</v>
      </c>
      <c r="C399" s="13">
        <v>109.71620840838798</v>
      </c>
    </row>
    <row r="400" spans="1:3" ht="15" x14ac:dyDescent="0.25">
      <c r="A400" s="34">
        <v>37076</v>
      </c>
      <c r="B400" s="31">
        <v>103.03116535449671</v>
      </c>
      <c r="C400" s="13">
        <v>109.82156816096249</v>
      </c>
    </row>
    <row r="401" spans="1:3" ht="15" x14ac:dyDescent="0.25">
      <c r="A401" s="34">
        <v>37077</v>
      </c>
      <c r="B401" s="31">
        <v>102.42303517037132</v>
      </c>
      <c r="C401" s="13">
        <v>109.12279509227474</v>
      </c>
    </row>
    <row r="402" spans="1:3" ht="15" x14ac:dyDescent="0.25">
      <c r="A402" s="34">
        <v>37078</v>
      </c>
      <c r="B402" s="31">
        <v>102.4019561345264</v>
      </c>
      <c r="C402" s="13">
        <v>109.03238962716242</v>
      </c>
    </row>
    <row r="403" spans="1:3" ht="15" x14ac:dyDescent="0.25">
      <c r="A403" s="34">
        <v>37081</v>
      </c>
      <c r="B403" s="31">
        <v>102.1795723063627</v>
      </c>
      <c r="C403" s="13">
        <v>108.95489922849471</v>
      </c>
    </row>
    <row r="404" spans="1:3" ht="15" x14ac:dyDescent="0.25">
      <c r="A404" s="34">
        <v>37082</v>
      </c>
      <c r="B404" s="31">
        <v>101.46499299122058</v>
      </c>
      <c r="C404" s="13">
        <v>108.13921082146621</v>
      </c>
    </row>
    <row r="405" spans="1:3" ht="15" x14ac:dyDescent="0.25">
      <c r="A405" s="34">
        <v>37083</v>
      </c>
      <c r="B405" s="31">
        <v>100.9949304918793</v>
      </c>
      <c r="C405" s="13">
        <v>107.79934065187098</v>
      </c>
    </row>
    <row r="406" spans="1:3" ht="15" x14ac:dyDescent="0.25">
      <c r="A406" s="34">
        <v>37084</v>
      </c>
      <c r="B406" s="31">
        <v>101.09189405676584</v>
      </c>
      <c r="C406" s="13">
        <v>107.65319647894502</v>
      </c>
    </row>
    <row r="407" spans="1:3" ht="15" x14ac:dyDescent="0.25">
      <c r="A407" s="34">
        <v>37085</v>
      </c>
      <c r="B407" s="31">
        <v>99.415056755304008</v>
      </c>
      <c r="C407" s="13">
        <v>105.80770145804301</v>
      </c>
    </row>
    <row r="408" spans="1:3" ht="15" x14ac:dyDescent="0.25">
      <c r="A408" s="34">
        <v>37088</v>
      </c>
      <c r="B408" s="31">
        <v>98.653576585406981</v>
      </c>
      <c r="C408" s="13">
        <v>104.99065357033612</v>
      </c>
    </row>
    <row r="409" spans="1:3" ht="15" x14ac:dyDescent="0.25">
      <c r="A409" s="34">
        <v>37089</v>
      </c>
      <c r="B409" s="31">
        <v>97.755609658414215</v>
      </c>
      <c r="C409" s="13">
        <v>104.24429867790504</v>
      </c>
    </row>
    <row r="410" spans="1:3" ht="15" x14ac:dyDescent="0.25">
      <c r="A410" s="34">
        <v>37090</v>
      </c>
      <c r="B410" s="31">
        <v>97.220729123849864</v>
      </c>
      <c r="C410" s="13">
        <v>103.31441389389254</v>
      </c>
    </row>
    <row r="411" spans="1:3" ht="15" x14ac:dyDescent="0.25">
      <c r="A411" s="34">
        <v>37091</v>
      </c>
      <c r="B411" s="31">
        <v>98.647779850549639</v>
      </c>
      <c r="C411" s="13">
        <v>105.3978180335112</v>
      </c>
    </row>
    <row r="412" spans="1:3" ht="15" x14ac:dyDescent="0.25">
      <c r="A412" s="34">
        <v>37092</v>
      </c>
      <c r="B412" s="31">
        <v>98.389034685553483</v>
      </c>
      <c r="C412" s="13">
        <v>104.93763382387927</v>
      </c>
    </row>
    <row r="413" spans="1:3" ht="15" x14ac:dyDescent="0.25">
      <c r="A413" s="34">
        <v>37095</v>
      </c>
      <c r="B413" s="31">
        <v>99.259598865947879</v>
      </c>
      <c r="C413" s="13">
        <v>105.84236821534174</v>
      </c>
    </row>
    <row r="414" spans="1:3" ht="15" x14ac:dyDescent="0.25">
      <c r="A414" s="34">
        <v>37096</v>
      </c>
      <c r="B414" s="31">
        <v>98.07074124429549</v>
      </c>
      <c r="C414" s="13">
        <v>104.48288753696089</v>
      </c>
    </row>
    <row r="415" spans="1:3" ht="15" x14ac:dyDescent="0.25">
      <c r="A415" s="34">
        <v>37097</v>
      </c>
      <c r="B415" s="31">
        <v>97.230741665876209</v>
      </c>
      <c r="C415" s="13">
        <v>103.38306766815077</v>
      </c>
    </row>
    <row r="416" spans="1:3" ht="15" x14ac:dyDescent="0.25">
      <c r="A416" s="34">
        <v>37098</v>
      </c>
      <c r="B416" s="31">
        <v>98.068106364814881</v>
      </c>
      <c r="C416" s="13">
        <v>104.32926622030385</v>
      </c>
    </row>
    <row r="417" spans="1:3" ht="15" x14ac:dyDescent="0.25">
      <c r="A417" s="34">
        <v>37099</v>
      </c>
      <c r="B417" s="31">
        <v>98.970816074872729</v>
      </c>
      <c r="C417" s="13">
        <v>105.53648506270603</v>
      </c>
    </row>
    <row r="418" spans="1:3" ht="15" x14ac:dyDescent="0.25">
      <c r="A418" s="34">
        <v>37102</v>
      </c>
      <c r="B418" s="31">
        <v>99.432973935772182</v>
      </c>
      <c r="C418" s="13">
        <v>106.04493083642048</v>
      </c>
    </row>
    <row r="419" spans="1:3" ht="15" x14ac:dyDescent="0.25">
      <c r="A419" s="34">
        <v>37103</v>
      </c>
      <c r="B419" s="31">
        <v>99.621104330687913</v>
      </c>
      <c r="C419" s="13">
        <v>106.02725758760153</v>
      </c>
    </row>
    <row r="420" spans="1:3" ht="15" x14ac:dyDescent="0.25">
      <c r="A420" s="34">
        <v>37104</v>
      </c>
      <c r="B420" s="31">
        <v>99.701204666898533</v>
      </c>
      <c r="C420" s="13">
        <v>106.41131087924411</v>
      </c>
    </row>
    <row r="421" spans="1:3" ht="15" x14ac:dyDescent="0.25">
      <c r="A421" s="34">
        <v>37105</v>
      </c>
      <c r="B421" s="31">
        <v>99.996311168727132</v>
      </c>
      <c r="C421" s="13">
        <v>106.62067090371477</v>
      </c>
    </row>
    <row r="422" spans="1:3" ht="15" x14ac:dyDescent="0.25">
      <c r="A422" s="34">
        <v>37106</v>
      </c>
      <c r="B422" s="31">
        <v>99.621104330687913</v>
      </c>
      <c r="C422" s="13">
        <v>105.8090609387214</v>
      </c>
    </row>
    <row r="423" spans="1:3" ht="15" x14ac:dyDescent="0.25">
      <c r="A423" s="34">
        <v>37109</v>
      </c>
      <c r="B423" s="31">
        <v>98.878068317155183</v>
      </c>
      <c r="C423" s="13">
        <v>105.40393569656391</v>
      </c>
    </row>
    <row r="424" spans="1:3" ht="15" x14ac:dyDescent="0.25">
      <c r="A424" s="34">
        <v>37110</v>
      </c>
      <c r="B424" s="31">
        <v>98.706274175019232</v>
      </c>
      <c r="C424" s="13">
        <v>105.16874553920401</v>
      </c>
    </row>
    <row r="425" spans="1:3" ht="15" x14ac:dyDescent="0.25">
      <c r="A425" s="34">
        <v>37111</v>
      </c>
      <c r="B425" s="31">
        <v>98.107102581127933</v>
      </c>
      <c r="C425" s="13">
        <v>104.88393433708323</v>
      </c>
    </row>
    <row r="426" spans="1:3" ht="15" x14ac:dyDescent="0.25">
      <c r="A426" s="34">
        <v>37112</v>
      </c>
      <c r="B426" s="31">
        <v>97.436789241260101</v>
      </c>
      <c r="C426" s="13">
        <v>104.43666519389592</v>
      </c>
    </row>
    <row r="427" spans="1:3" ht="15" x14ac:dyDescent="0.25">
      <c r="A427" s="34">
        <v>37113</v>
      </c>
      <c r="B427" s="31">
        <v>97.536387685627261</v>
      </c>
      <c r="C427" s="13">
        <v>104.65690106379364</v>
      </c>
    </row>
    <row r="428" spans="1:3" ht="15" x14ac:dyDescent="0.25">
      <c r="A428" s="34">
        <v>37116</v>
      </c>
      <c r="B428" s="31">
        <v>97.667077707865644</v>
      </c>
      <c r="C428" s="13">
        <v>104.9145226523468</v>
      </c>
    </row>
    <row r="429" spans="1:3" ht="15" x14ac:dyDescent="0.25">
      <c r="A429" s="34">
        <v>37117</v>
      </c>
      <c r="B429" s="31">
        <v>97.576964829628693</v>
      </c>
      <c r="C429" s="13">
        <v>105.26051048499474</v>
      </c>
    </row>
    <row r="430" spans="1:3" ht="15" x14ac:dyDescent="0.25">
      <c r="A430" s="34">
        <v>37118</v>
      </c>
      <c r="B430" s="31">
        <v>96.896111971838423</v>
      </c>
      <c r="C430" s="13">
        <v>104.72283587669509</v>
      </c>
    </row>
    <row r="431" spans="1:3" ht="15" x14ac:dyDescent="0.25">
      <c r="A431" s="34">
        <v>37119</v>
      </c>
      <c r="B431" s="31">
        <v>96.69375322772737</v>
      </c>
      <c r="C431" s="13">
        <v>104.80168575604118</v>
      </c>
    </row>
    <row r="432" spans="1:3" ht="15" x14ac:dyDescent="0.25">
      <c r="A432" s="34">
        <v>37120</v>
      </c>
      <c r="B432" s="31">
        <v>96.073502597991165</v>
      </c>
      <c r="C432" s="13">
        <v>103.90850695034497</v>
      </c>
    </row>
    <row r="433" spans="1:3" ht="15" x14ac:dyDescent="0.25">
      <c r="A433" s="34">
        <v>37123</v>
      </c>
      <c r="B433" s="31">
        <v>95.082260937384731</v>
      </c>
      <c r="C433" s="13">
        <v>102.87462189443633</v>
      </c>
    </row>
    <row r="434" spans="1:3" ht="15" x14ac:dyDescent="0.25">
      <c r="A434" s="34">
        <v>37124</v>
      </c>
      <c r="B434" s="31">
        <v>95.570240617194173</v>
      </c>
      <c r="C434" s="13">
        <v>103.34636168983448</v>
      </c>
    </row>
    <row r="435" spans="1:3" ht="15" x14ac:dyDescent="0.25">
      <c r="A435" s="34">
        <v>37125</v>
      </c>
      <c r="B435" s="31">
        <v>95.840579251905027</v>
      </c>
      <c r="C435" s="13">
        <v>103.28314583828977</v>
      </c>
    </row>
    <row r="436" spans="1:3" ht="15" x14ac:dyDescent="0.25">
      <c r="A436" s="34">
        <v>37126</v>
      </c>
      <c r="B436" s="31">
        <v>95.441658498540278</v>
      </c>
      <c r="C436" s="13">
        <v>102.81684396560513</v>
      </c>
    </row>
    <row r="437" spans="1:3" ht="15" x14ac:dyDescent="0.25">
      <c r="A437" s="34">
        <v>37127</v>
      </c>
      <c r="B437" s="31">
        <v>96.122511356330563</v>
      </c>
      <c r="C437" s="13">
        <v>103.7283757604595</v>
      </c>
    </row>
    <row r="438" spans="1:3" ht="15" x14ac:dyDescent="0.25">
      <c r="A438" s="34">
        <v>37130</v>
      </c>
      <c r="B438" s="31">
        <v>95.958094876740347</v>
      </c>
      <c r="C438" s="13">
        <v>103.38306766815077</v>
      </c>
    </row>
    <row r="439" spans="1:3" ht="15" x14ac:dyDescent="0.25">
      <c r="A439" s="34">
        <v>37131</v>
      </c>
      <c r="B439" s="31">
        <v>95.546526701868657</v>
      </c>
      <c r="C439" s="13">
        <v>103.31645311491009</v>
      </c>
    </row>
    <row r="440" spans="1:3" ht="15" x14ac:dyDescent="0.25">
      <c r="A440" s="34">
        <v>37132</v>
      </c>
      <c r="B440" s="31">
        <v>94.349237465878304</v>
      </c>
      <c r="C440" s="13">
        <v>101.91890697753456</v>
      </c>
    </row>
    <row r="441" spans="1:3" ht="15" x14ac:dyDescent="0.25">
      <c r="A441" s="34">
        <v>37133</v>
      </c>
      <c r="B441" s="31">
        <v>93.787481160611719</v>
      </c>
      <c r="C441" s="13">
        <v>101.40502328110661</v>
      </c>
    </row>
    <row r="442" spans="1:3" ht="15" x14ac:dyDescent="0.25">
      <c r="A442" s="34">
        <v>37134</v>
      </c>
      <c r="B442" s="31">
        <v>93.074482773157968</v>
      </c>
      <c r="C442" s="13">
        <v>101.05903544845869</v>
      </c>
    </row>
    <row r="443" spans="1:3" ht="15" x14ac:dyDescent="0.25">
      <c r="A443" s="34">
        <v>37137</v>
      </c>
      <c r="B443" s="31">
        <v>92.563316153919118</v>
      </c>
      <c r="C443" s="13">
        <v>100.62332189103762</v>
      </c>
    </row>
    <row r="444" spans="1:3" ht="15" x14ac:dyDescent="0.25">
      <c r="A444" s="34">
        <v>37138</v>
      </c>
      <c r="B444" s="31">
        <v>93.301082408490643</v>
      </c>
      <c r="C444" s="13">
        <v>101.56612174149475</v>
      </c>
    </row>
    <row r="445" spans="1:3" ht="15" x14ac:dyDescent="0.25">
      <c r="A445" s="34">
        <v>37139</v>
      </c>
      <c r="B445" s="31">
        <v>93.970341796566231</v>
      </c>
      <c r="C445" s="13">
        <v>102.36957482241782</v>
      </c>
    </row>
    <row r="446" spans="1:3" ht="15" x14ac:dyDescent="0.25">
      <c r="A446" s="34">
        <v>37140</v>
      </c>
      <c r="B446" s="31">
        <v>93.422286864598817</v>
      </c>
      <c r="C446" s="13">
        <v>101.78771709207082</v>
      </c>
    </row>
    <row r="447" spans="1:3" ht="15" x14ac:dyDescent="0.25">
      <c r="A447" s="34">
        <v>37141</v>
      </c>
      <c r="B447" s="31">
        <v>91.962563632339453</v>
      </c>
      <c r="C447" s="13">
        <v>100.15905923937054</v>
      </c>
    </row>
    <row r="448" spans="1:3" ht="15" x14ac:dyDescent="0.25">
      <c r="A448" s="34">
        <v>37144</v>
      </c>
      <c r="B448" s="31">
        <v>89.659678966284076</v>
      </c>
      <c r="C448" s="13">
        <v>97.506712435849494</v>
      </c>
    </row>
    <row r="449" spans="1:3" ht="15" x14ac:dyDescent="0.25">
      <c r="A449" s="34">
        <v>37145</v>
      </c>
      <c r="B449" s="31">
        <v>89.807232217198376</v>
      </c>
      <c r="C449" s="13">
        <v>97.819392991877109</v>
      </c>
    </row>
    <row r="450" spans="1:3" ht="15" x14ac:dyDescent="0.25">
      <c r="A450" s="34">
        <v>37146</v>
      </c>
      <c r="B450" s="31">
        <v>86.582139732928624</v>
      </c>
      <c r="C450" s="13">
        <v>94.158311524997444</v>
      </c>
    </row>
    <row r="451" spans="1:3" ht="15" x14ac:dyDescent="0.25">
      <c r="A451" s="34">
        <v>37147</v>
      </c>
      <c r="B451" s="31">
        <v>86.186907810836729</v>
      </c>
      <c r="C451" s="13">
        <v>93.896611494409129</v>
      </c>
    </row>
    <row r="452" spans="1:3" ht="15" x14ac:dyDescent="0.25">
      <c r="A452" s="34">
        <v>37148</v>
      </c>
      <c r="B452" s="31">
        <v>84.753533373383505</v>
      </c>
      <c r="C452" s="13">
        <v>92.298541956972429</v>
      </c>
    </row>
    <row r="453" spans="1:3" ht="15" x14ac:dyDescent="0.25">
      <c r="A453" s="34">
        <v>37151</v>
      </c>
      <c r="B453" s="31">
        <v>83.762818688673164</v>
      </c>
      <c r="C453" s="13">
        <v>91.246303911905642</v>
      </c>
    </row>
    <row r="454" spans="1:3" ht="15" x14ac:dyDescent="0.25">
      <c r="A454" s="34">
        <v>37152</v>
      </c>
      <c r="B454" s="31">
        <v>82.134463169654623</v>
      </c>
      <c r="C454" s="13">
        <v>89.167657954661323</v>
      </c>
    </row>
    <row r="455" spans="1:3" ht="15" x14ac:dyDescent="0.25">
      <c r="A455" s="34">
        <v>37153</v>
      </c>
      <c r="B455" s="31">
        <v>79.336221161244097</v>
      </c>
      <c r="C455" s="13">
        <v>86.04085239438534</v>
      </c>
    </row>
    <row r="456" spans="1:3" ht="15" x14ac:dyDescent="0.25">
      <c r="A456" s="34">
        <v>37154</v>
      </c>
      <c r="B456" s="31">
        <v>75.436599529937496</v>
      </c>
      <c r="C456" s="13">
        <v>81.745573191041018</v>
      </c>
    </row>
    <row r="457" spans="1:3" ht="15" x14ac:dyDescent="0.25">
      <c r="A457" s="34">
        <v>37155</v>
      </c>
      <c r="B457" s="31">
        <v>70.646388634183879</v>
      </c>
      <c r="C457" s="13">
        <v>76.298134112768906</v>
      </c>
    </row>
    <row r="458" spans="1:3" ht="15" x14ac:dyDescent="0.25">
      <c r="A458" s="34">
        <v>37158</v>
      </c>
      <c r="B458" s="31">
        <v>74.050652923135303</v>
      </c>
      <c r="C458" s="13">
        <v>80.131869625802935</v>
      </c>
    </row>
    <row r="459" spans="1:3" ht="15" x14ac:dyDescent="0.25">
      <c r="A459" s="34">
        <v>37159</v>
      </c>
      <c r="B459" s="31">
        <v>75.420790253053823</v>
      </c>
      <c r="C459" s="13">
        <v>81.709546953063921</v>
      </c>
    </row>
    <row r="460" spans="1:3" ht="15" x14ac:dyDescent="0.25">
      <c r="A460" s="34">
        <v>37160</v>
      </c>
      <c r="B460" s="31">
        <v>75.731706031766109</v>
      </c>
      <c r="C460" s="13">
        <v>81.958331917207616</v>
      </c>
    </row>
    <row r="461" spans="1:3" ht="15" x14ac:dyDescent="0.25">
      <c r="A461" s="34">
        <v>37161</v>
      </c>
      <c r="B461" s="31">
        <v>76.242872651004944</v>
      </c>
      <c r="C461" s="13">
        <v>82.24790130170274</v>
      </c>
    </row>
    <row r="462" spans="1:3" ht="15" x14ac:dyDescent="0.25">
      <c r="A462" s="34">
        <v>37162</v>
      </c>
      <c r="B462" s="31">
        <v>77.507614801698978</v>
      </c>
      <c r="C462" s="13">
        <v>83.608741460761976</v>
      </c>
    </row>
    <row r="463" spans="1:3" ht="15" x14ac:dyDescent="0.25">
      <c r="A463" s="34">
        <v>37165</v>
      </c>
      <c r="B463" s="31">
        <v>76.285030722694742</v>
      </c>
      <c r="C463" s="13">
        <v>81.893076844645336</v>
      </c>
    </row>
    <row r="464" spans="1:3" ht="15" x14ac:dyDescent="0.25">
      <c r="A464" s="34">
        <v>37166</v>
      </c>
      <c r="B464" s="31">
        <v>76.395695660880463</v>
      </c>
      <c r="C464" s="13">
        <v>82.103116609455185</v>
      </c>
    </row>
    <row r="465" spans="1:3" ht="15" x14ac:dyDescent="0.25">
      <c r="A465" s="34">
        <v>37167</v>
      </c>
      <c r="B465" s="31">
        <v>75.657929406308952</v>
      </c>
      <c r="C465" s="13">
        <v>81.368997043129525</v>
      </c>
    </row>
    <row r="466" spans="1:3" ht="15" x14ac:dyDescent="0.25">
      <c r="A466" s="34">
        <v>37168</v>
      </c>
      <c r="B466" s="31">
        <v>76.574867465562122</v>
      </c>
      <c r="C466" s="13">
        <v>82.340345987832649</v>
      </c>
    </row>
    <row r="467" spans="1:3" ht="15" x14ac:dyDescent="0.25">
      <c r="A467" s="34">
        <v>37169</v>
      </c>
      <c r="B467" s="31">
        <v>75.705357236959983</v>
      </c>
      <c r="C467" s="13">
        <v>81.157597797641287</v>
      </c>
    </row>
    <row r="468" spans="1:3" ht="15" x14ac:dyDescent="0.25">
      <c r="A468" s="34">
        <v>37172</v>
      </c>
      <c r="B468" s="31">
        <v>74.872735321086409</v>
      </c>
      <c r="C468" s="13">
        <v>80.248784964143695</v>
      </c>
    </row>
    <row r="469" spans="1:3" ht="15" x14ac:dyDescent="0.25">
      <c r="A469" s="34">
        <v>37173</v>
      </c>
      <c r="B469" s="31">
        <v>75.320664832790555</v>
      </c>
      <c r="C469" s="13">
        <v>80.700132549366131</v>
      </c>
    </row>
    <row r="470" spans="1:3" ht="15" x14ac:dyDescent="0.25">
      <c r="A470" s="34">
        <v>37174</v>
      </c>
      <c r="B470" s="31">
        <v>75.736975790727328</v>
      </c>
      <c r="C470" s="13">
        <v>81.304421710906425</v>
      </c>
    </row>
    <row r="471" spans="1:3" ht="15" x14ac:dyDescent="0.25">
      <c r="A471" s="34">
        <v>37175</v>
      </c>
      <c r="B471" s="31">
        <v>77.460186971047946</v>
      </c>
      <c r="C471" s="13">
        <v>83.306257009822232</v>
      </c>
    </row>
    <row r="472" spans="1:3" ht="15" x14ac:dyDescent="0.25">
      <c r="A472" s="34">
        <v>37176</v>
      </c>
      <c r="B472" s="31">
        <v>76.933211074925438</v>
      </c>
      <c r="C472" s="13">
        <v>82.599327057064201</v>
      </c>
    </row>
    <row r="473" spans="1:3" ht="15" x14ac:dyDescent="0.25">
      <c r="A473" s="34">
        <v>37179</v>
      </c>
      <c r="B473" s="31">
        <v>75.721166513843656</v>
      </c>
      <c r="C473" s="13">
        <v>81.254800666145528</v>
      </c>
    </row>
    <row r="474" spans="1:3" ht="15" x14ac:dyDescent="0.25">
      <c r="A474" s="34">
        <v>37180</v>
      </c>
      <c r="B474" s="31">
        <v>76.458932768415181</v>
      </c>
      <c r="C474" s="13">
        <v>82.220711688135125</v>
      </c>
    </row>
    <row r="475" spans="1:3" ht="15" x14ac:dyDescent="0.25">
      <c r="A475" s="34">
        <v>37181</v>
      </c>
      <c r="B475" s="31">
        <v>78.182143948735799</v>
      </c>
      <c r="C475" s="13">
        <v>84.083200217516904</v>
      </c>
    </row>
    <row r="476" spans="1:3" ht="15" x14ac:dyDescent="0.25">
      <c r="A476" s="34">
        <v>37182</v>
      </c>
      <c r="B476" s="31">
        <v>76.927941315964205</v>
      </c>
      <c r="C476" s="13">
        <v>82.544268089589778</v>
      </c>
    </row>
    <row r="477" spans="1:3" ht="15" x14ac:dyDescent="0.25">
      <c r="A477" s="34">
        <v>37183</v>
      </c>
      <c r="B477" s="31">
        <v>76.121668194896756</v>
      </c>
      <c r="C477" s="13">
        <v>81.444448220779648</v>
      </c>
    </row>
    <row r="478" spans="1:3" ht="15" x14ac:dyDescent="0.25">
      <c r="A478" s="34">
        <v>37186</v>
      </c>
      <c r="B478" s="31">
        <v>77.086034084800957</v>
      </c>
      <c r="C478" s="13">
        <v>82.523196139074855</v>
      </c>
    </row>
    <row r="479" spans="1:3" ht="15" x14ac:dyDescent="0.25">
      <c r="A479" s="34">
        <v>37187</v>
      </c>
      <c r="B479" s="31">
        <v>78.055669733666392</v>
      </c>
      <c r="C479" s="13">
        <v>83.729055500798694</v>
      </c>
    </row>
    <row r="480" spans="1:3" ht="15" x14ac:dyDescent="0.25">
      <c r="A480" s="34">
        <v>37188</v>
      </c>
      <c r="B480" s="31">
        <v>78.719659362780746</v>
      </c>
      <c r="C480" s="13">
        <v>84.372769602012028</v>
      </c>
    </row>
    <row r="481" spans="1:3" ht="15" x14ac:dyDescent="0.25">
      <c r="A481" s="34">
        <v>37189</v>
      </c>
      <c r="B481" s="31">
        <v>77.802721303527562</v>
      </c>
      <c r="C481" s="13">
        <v>83.283145838289769</v>
      </c>
    </row>
    <row r="482" spans="1:3" ht="15" x14ac:dyDescent="0.25">
      <c r="A482" s="34">
        <v>37190</v>
      </c>
      <c r="B482" s="31">
        <v>79.373109473972661</v>
      </c>
      <c r="C482" s="13">
        <v>85.196614893110834</v>
      </c>
    </row>
    <row r="483" spans="1:3" ht="15" x14ac:dyDescent="0.25">
      <c r="A483" s="34">
        <v>37193</v>
      </c>
      <c r="B483" s="31">
        <v>79.705104288529839</v>
      </c>
      <c r="C483" s="13">
        <v>85.420929205043677</v>
      </c>
    </row>
    <row r="484" spans="1:3" ht="15" x14ac:dyDescent="0.25">
      <c r="A484" s="34">
        <v>37194</v>
      </c>
      <c r="B484" s="31">
        <v>79.114891284872627</v>
      </c>
      <c r="C484" s="13">
        <v>85.053189681541653</v>
      </c>
    </row>
    <row r="485" spans="1:3" ht="15" x14ac:dyDescent="0.25">
      <c r="A485" s="34">
        <v>37195</v>
      </c>
      <c r="B485" s="31">
        <v>79.236095740980815</v>
      </c>
      <c r="C485" s="13">
        <v>85.189137749379725</v>
      </c>
    </row>
    <row r="486" spans="1:3" ht="15" x14ac:dyDescent="0.25">
      <c r="A486" s="34">
        <v>37196</v>
      </c>
      <c r="B486" s="31">
        <v>78.35604599445621</v>
      </c>
      <c r="C486" s="13">
        <v>84.064847228358758</v>
      </c>
    </row>
    <row r="487" spans="1:3" ht="15" x14ac:dyDescent="0.25">
      <c r="A487" s="34">
        <v>37197</v>
      </c>
      <c r="B487" s="31">
        <v>78.055669733666392</v>
      </c>
      <c r="C487" s="13">
        <v>83.963565917819381</v>
      </c>
    </row>
    <row r="488" spans="1:3" ht="15" x14ac:dyDescent="0.25">
      <c r="A488" s="34">
        <v>37200</v>
      </c>
      <c r="B488" s="31">
        <v>79.557551037615539</v>
      </c>
      <c r="C488" s="13">
        <v>86.007545117765005</v>
      </c>
    </row>
    <row r="489" spans="1:3" ht="15" x14ac:dyDescent="0.25">
      <c r="A489" s="34">
        <v>37201</v>
      </c>
      <c r="B489" s="31">
        <v>79.926434164901295</v>
      </c>
      <c r="C489" s="13">
        <v>86.571729599293064</v>
      </c>
    </row>
    <row r="490" spans="1:3" ht="15" x14ac:dyDescent="0.25">
      <c r="A490" s="34">
        <v>37202</v>
      </c>
      <c r="B490" s="31">
        <v>80.553535481287099</v>
      </c>
      <c r="C490" s="13">
        <v>87.319443972402539</v>
      </c>
    </row>
    <row r="491" spans="1:3" ht="15" x14ac:dyDescent="0.25">
      <c r="A491" s="34">
        <v>37203</v>
      </c>
      <c r="B491" s="31">
        <v>81.254413423130018</v>
      </c>
      <c r="C491" s="13">
        <v>88.216701220133913</v>
      </c>
    </row>
    <row r="492" spans="1:3" ht="15" x14ac:dyDescent="0.25">
      <c r="A492" s="34">
        <v>37204</v>
      </c>
      <c r="B492" s="31">
        <v>82.002719195623996</v>
      </c>
      <c r="C492" s="13">
        <v>88.930428576283859</v>
      </c>
    </row>
    <row r="493" spans="1:3" ht="15" x14ac:dyDescent="0.25">
      <c r="A493" s="34">
        <v>37207</v>
      </c>
      <c r="B493" s="31">
        <v>79.89481561113395</v>
      </c>
      <c r="C493" s="13">
        <v>86.666893246779722</v>
      </c>
    </row>
    <row r="494" spans="1:3" ht="15" x14ac:dyDescent="0.25">
      <c r="A494" s="34">
        <v>37208</v>
      </c>
      <c r="B494" s="31">
        <v>82.155542205499515</v>
      </c>
      <c r="C494" s="13">
        <v>89.100363661081474</v>
      </c>
    </row>
    <row r="495" spans="1:3" ht="15" x14ac:dyDescent="0.25">
      <c r="A495" s="34">
        <v>37209</v>
      </c>
      <c r="B495" s="31">
        <v>83.030322193062887</v>
      </c>
      <c r="C495" s="13">
        <v>90.181150800394235</v>
      </c>
    </row>
    <row r="496" spans="1:3" ht="15" x14ac:dyDescent="0.25">
      <c r="A496" s="34">
        <v>37210</v>
      </c>
      <c r="B496" s="31">
        <v>82.155542205499515</v>
      </c>
      <c r="C496" s="13">
        <v>89.100363661081474</v>
      </c>
    </row>
    <row r="497" spans="1:3" ht="15" x14ac:dyDescent="0.25">
      <c r="A497" s="34">
        <v>37211</v>
      </c>
      <c r="B497" s="31">
        <v>82.313634974336267</v>
      </c>
      <c r="C497" s="13">
        <v>89.331475376406203</v>
      </c>
    </row>
    <row r="498" spans="1:3" ht="15" x14ac:dyDescent="0.25">
      <c r="A498" s="34">
        <v>37214</v>
      </c>
      <c r="B498" s="31">
        <v>82.171351482383201</v>
      </c>
      <c r="C498" s="13">
        <v>89.215919518743831</v>
      </c>
    </row>
    <row r="499" spans="1:3" ht="15" x14ac:dyDescent="0.25">
      <c r="A499" s="34">
        <v>37215</v>
      </c>
      <c r="B499" s="31">
        <v>82.656169306815912</v>
      </c>
      <c r="C499" s="13">
        <v>89.576181898514761</v>
      </c>
    </row>
    <row r="500" spans="1:3" ht="15" x14ac:dyDescent="0.25">
      <c r="A500" s="34">
        <v>37216</v>
      </c>
      <c r="B500" s="31">
        <v>81.892054257438261</v>
      </c>
      <c r="C500" s="13">
        <v>88.712911667742915</v>
      </c>
    </row>
    <row r="501" spans="1:3" ht="15" x14ac:dyDescent="0.25">
      <c r="A501" s="34">
        <v>37217</v>
      </c>
      <c r="B501" s="31">
        <v>82.861689906303695</v>
      </c>
      <c r="C501" s="13">
        <v>89.841280630799019</v>
      </c>
    </row>
    <row r="502" spans="1:3" ht="15" x14ac:dyDescent="0.25">
      <c r="A502" s="34">
        <v>37218</v>
      </c>
      <c r="B502" s="31">
        <v>82.6140112351261</v>
      </c>
      <c r="C502" s="13">
        <v>89.399449410325261</v>
      </c>
    </row>
    <row r="503" spans="1:3" ht="15" x14ac:dyDescent="0.25">
      <c r="A503" s="34">
        <v>37221</v>
      </c>
      <c r="B503" s="31">
        <v>83.040861710985354</v>
      </c>
      <c r="C503" s="13">
        <v>90.052000135948049</v>
      </c>
    </row>
    <row r="504" spans="1:3" ht="15" x14ac:dyDescent="0.25">
      <c r="A504" s="34">
        <v>37222</v>
      </c>
      <c r="B504" s="31">
        <v>83.335968212813938</v>
      </c>
      <c r="C504" s="13">
        <v>90.493831356421836</v>
      </c>
    </row>
    <row r="505" spans="1:3" ht="15" x14ac:dyDescent="0.25">
      <c r="A505" s="34">
        <v>37223</v>
      </c>
      <c r="B505" s="31">
        <v>83.009243157217995</v>
      </c>
      <c r="C505" s="13">
        <v>90.201543010569949</v>
      </c>
    </row>
    <row r="506" spans="1:3" ht="15" x14ac:dyDescent="0.25">
      <c r="A506" s="34">
        <v>37224</v>
      </c>
      <c r="B506" s="31">
        <v>83.156796408132294</v>
      </c>
      <c r="C506" s="13">
        <v>90.215137817353764</v>
      </c>
    </row>
    <row r="507" spans="1:3" ht="15" x14ac:dyDescent="0.25">
      <c r="A507" s="34">
        <v>37225</v>
      </c>
      <c r="B507" s="31">
        <v>83.731200134905819</v>
      </c>
      <c r="C507" s="13">
        <v>90.928865173503723</v>
      </c>
    </row>
    <row r="508" spans="1:3" ht="15" x14ac:dyDescent="0.25">
      <c r="A508" s="34">
        <v>37228</v>
      </c>
      <c r="B508" s="31">
        <v>83.225303274628232</v>
      </c>
      <c r="C508" s="13">
        <v>90.582197600516594</v>
      </c>
    </row>
    <row r="509" spans="1:3" ht="15" x14ac:dyDescent="0.25">
      <c r="A509" s="34">
        <v>37229</v>
      </c>
      <c r="B509" s="31">
        <v>84.247636513105888</v>
      </c>
      <c r="C509" s="13">
        <v>91.662984739829383</v>
      </c>
    </row>
    <row r="510" spans="1:3" ht="15" x14ac:dyDescent="0.25">
      <c r="A510" s="34">
        <v>37230</v>
      </c>
      <c r="B510" s="31">
        <v>85.538727458606033</v>
      </c>
      <c r="C510" s="13">
        <v>93.042857628385946</v>
      </c>
    </row>
    <row r="511" spans="1:3" ht="15" x14ac:dyDescent="0.25">
      <c r="A511" s="34">
        <v>37231</v>
      </c>
      <c r="B511" s="31">
        <v>85.591425048218284</v>
      </c>
      <c r="C511" s="13">
        <v>93.008870611426445</v>
      </c>
    </row>
    <row r="512" spans="1:3" ht="15" x14ac:dyDescent="0.25">
      <c r="A512" s="34">
        <v>37232</v>
      </c>
      <c r="B512" s="31">
        <v>85.248890715738668</v>
      </c>
      <c r="C512" s="13">
        <v>92.628216021479787</v>
      </c>
    </row>
    <row r="513" spans="1:3" ht="15" x14ac:dyDescent="0.25">
      <c r="A513" s="34">
        <v>37235</v>
      </c>
      <c r="B513" s="31">
        <v>84.98013300871618</v>
      </c>
      <c r="C513" s="13">
        <v>92.356319885803615</v>
      </c>
    </row>
    <row r="514" spans="1:3" ht="15" x14ac:dyDescent="0.25">
      <c r="A514" s="34">
        <v>37236</v>
      </c>
      <c r="B514" s="31">
        <v>85.017021321444759</v>
      </c>
      <c r="C514" s="13">
        <v>92.376712095979329</v>
      </c>
    </row>
    <row r="515" spans="1:3" ht="15" x14ac:dyDescent="0.25">
      <c r="A515" s="34">
        <v>37237</v>
      </c>
      <c r="B515" s="31">
        <v>85.438602038342765</v>
      </c>
      <c r="C515" s="13">
        <v>92.804948509669302</v>
      </c>
    </row>
    <row r="516" spans="1:3" ht="15" x14ac:dyDescent="0.25">
      <c r="A516" s="34">
        <v>37238</v>
      </c>
      <c r="B516" s="31">
        <v>84.115892539075261</v>
      </c>
      <c r="C516" s="13">
        <v>91.295924956666553</v>
      </c>
    </row>
    <row r="517" spans="1:3" ht="15" x14ac:dyDescent="0.25">
      <c r="A517" s="34">
        <v>37239</v>
      </c>
      <c r="B517" s="31">
        <v>84.279255066873247</v>
      </c>
      <c r="C517" s="13">
        <v>91.309519763450368</v>
      </c>
    </row>
    <row r="518" spans="1:3" ht="15" x14ac:dyDescent="0.25">
      <c r="A518" s="34">
        <v>37242</v>
      </c>
      <c r="B518" s="31">
        <v>83.283270623201687</v>
      </c>
      <c r="C518" s="13">
        <v>90.01121571559662</v>
      </c>
    </row>
    <row r="519" spans="1:3" ht="15" x14ac:dyDescent="0.25">
      <c r="A519" s="34">
        <v>37243</v>
      </c>
      <c r="B519" s="31">
        <v>83.467712186844565</v>
      </c>
      <c r="C519" s="13">
        <v>90.432654725894707</v>
      </c>
    </row>
    <row r="520" spans="1:3" ht="15" x14ac:dyDescent="0.25">
      <c r="A520" s="34">
        <v>37244</v>
      </c>
      <c r="B520" s="31">
        <v>83.035591952024106</v>
      </c>
      <c r="C520" s="13">
        <v>89.684940352785219</v>
      </c>
    </row>
    <row r="521" spans="1:3" ht="15" x14ac:dyDescent="0.25">
      <c r="A521" s="34">
        <v>37245</v>
      </c>
      <c r="B521" s="31">
        <v>84.136971574920167</v>
      </c>
      <c r="C521" s="13">
        <v>90.908472963328009</v>
      </c>
    </row>
    <row r="522" spans="1:3" ht="15" x14ac:dyDescent="0.25">
      <c r="A522" s="34">
        <v>37246</v>
      </c>
      <c r="B522" s="31">
        <v>85.080258428979448</v>
      </c>
      <c r="C522" s="13">
        <v>91.989260102640785</v>
      </c>
    </row>
    <row r="523" spans="1:3" ht="15" x14ac:dyDescent="0.25">
      <c r="A523" s="34">
        <v>37249</v>
      </c>
      <c r="B523" s="31">
        <v>85.080258428979448</v>
      </c>
      <c r="C523" s="13">
        <v>91.989260102640785</v>
      </c>
    </row>
    <row r="524" spans="1:3" ht="15" x14ac:dyDescent="0.25">
      <c r="A524" s="34">
        <v>37250</v>
      </c>
      <c r="B524" s="31">
        <v>85.080258428979448</v>
      </c>
      <c r="C524" s="13">
        <v>91.989260102640785</v>
      </c>
    </row>
    <row r="525" spans="1:3" ht="15" x14ac:dyDescent="0.25">
      <c r="A525" s="34">
        <v>37251</v>
      </c>
      <c r="B525" s="31">
        <v>85.080258428979448</v>
      </c>
      <c r="C525" s="13">
        <v>91.989260102640785</v>
      </c>
    </row>
    <row r="526" spans="1:3" ht="15" x14ac:dyDescent="0.25">
      <c r="A526" s="34">
        <v>37252</v>
      </c>
      <c r="B526" s="31">
        <v>87.541235863871592</v>
      </c>
      <c r="C526" s="13">
        <v>94.558678584780623</v>
      </c>
    </row>
    <row r="527" spans="1:3" ht="15" x14ac:dyDescent="0.25">
      <c r="A527" s="34">
        <v>37253</v>
      </c>
      <c r="B527" s="31">
        <v>88.099830313761458</v>
      </c>
      <c r="C527" s="13">
        <v>95.211229310403411</v>
      </c>
    </row>
    <row r="528" spans="1:3" ht="15" x14ac:dyDescent="0.25">
      <c r="A528" s="34">
        <v>37256</v>
      </c>
      <c r="B528" s="31">
        <v>88.099830313761458</v>
      </c>
      <c r="C528" s="13">
        <v>95.211229310403411</v>
      </c>
    </row>
    <row r="529" spans="1:3" ht="15" x14ac:dyDescent="0.25">
      <c r="A529" s="34">
        <v>37257</v>
      </c>
      <c r="B529" s="31">
        <v>88.099830313761458</v>
      </c>
      <c r="C529" s="13">
        <v>95.211229310403411</v>
      </c>
    </row>
    <row r="530" spans="1:3" ht="15" x14ac:dyDescent="0.25">
      <c r="A530" s="34">
        <v>37258</v>
      </c>
      <c r="B530" s="31">
        <v>88.452904164163527</v>
      </c>
      <c r="C530" s="13">
        <v>95.598681303741955</v>
      </c>
    </row>
    <row r="531" spans="1:3" ht="15" x14ac:dyDescent="0.25">
      <c r="A531" s="34">
        <v>37259</v>
      </c>
      <c r="B531" s="31">
        <v>89.475237402641199</v>
      </c>
      <c r="C531" s="13">
        <v>96.584304795568087</v>
      </c>
    </row>
    <row r="532" spans="1:3" ht="15" x14ac:dyDescent="0.25">
      <c r="A532" s="34">
        <v>37260</v>
      </c>
      <c r="B532" s="31">
        <v>90.286780282669881</v>
      </c>
      <c r="C532" s="13">
        <v>97.569928287394205</v>
      </c>
    </row>
    <row r="533" spans="1:3" ht="15" x14ac:dyDescent="0.25">
      <c r="A533" s="34">
        <v>37263</v>
      </c>
      <c r="B533" s="31">
        <v>89.928436673306564</v>
      </c>
      <c r="C533" s="13">
        <v>96.958161982122817</v>
      </c>
    </row>
    <row r="534" spans="1:3" ht="15" x14ac:dyDescent="0.25">
      <c r="A534" s="34">
        <v>37264</v>
      </c>
      <c r="B534" s="31">
        <v>88.81124777352683</v>
      </c>
      <c r="C534" s="13">
        <v>95.639465724093384</v>
      </c>
    </row>
    <row r="535" spans="1:3" ht="15" x14ac:dyDescent="0.25">
      <c r="A535" s="34">
        <v>37265</v>
      </c>
      <c r="B535" s="31">
        <v>89.000959096130941</v>
      </c>
      <c r="C535" s="13">
        <v>95.890969649593842</v>
      </c>
    </row>
    <row r="536" spans="1:3" ht="15" x14ac:dyDescent="0.25">
      <c r="A536" s="34">
        <v>37266</v>
      </c>
      <c r="B536" s="31">
        <v>88.595187656116607</v>
      </c>
      <c r="C536" s="13">
        <v>95.38796179859294</v>
      </c>
    </row>
    <row r="537" spans="1:3" ht="15" x14ac:dyDescent="0.25">
      <c r="A537" s="34">
        <v>37267</v>
      </c>
      <c r="B537" s="31">
        <v>88.584648138194154</v>
      </c>
      <c r="C537" s="13">
        <v>95.313190361281983</v>
      </c>
    </row>
    <row r="538" spans="1:3" ht="15" x14ac:dyDescent="0.25">
      <c r="A538" s="34">
        <v>37270</v>
      </c>
      <c r="B538" s="31">
        <v>88.221034769869618</v>
      </c>
      <c r="C538" s="13">
        <v>95.020902015430096</v>
      </c>
    </row>
    <row r="539" spans="1:3" ht="15" x14ac:dyDescent="0.25">
      <c r="A539" s="34">
        <v>37271</v>
      </c>
      <c r="B539" s="31">
        <v>86.223796123565307</v>
      </c>
      <c r="C539" s="13">
        <v>92.662203038439301</v>
      </c>
    </row>
    <row r="540" spans="1:3" ht="15" x14ac:dyDescent="0.25">
      <c r="A540" s="34">
        <v>37272</v>
      </c>
      <c r="B540" s="31">
        <v>84.995942285599853</v>
      </c>
      <c r="C540" s="13">
        <v>91.397886007545111</v>
      </c>
    </row>
    <row r="541" spans="1:3" ht="15" x14ac:dyDescent="0.25">
      <c r="A541" s="34">
        <v>37273</v>
      </c>
      <c r="B541" s="31">
        <v>85.918150103814256</v>
      </c>
      <c r="C541" s="13">
        <v>92.465078340074086</v>
      </c>
    </row>
    <row r="542" spans="1:3" ht="15" x14ac:dyDescent="0.25">
      <c r="A542" s="34">
        <v>37274</v>
      </c>
      <c r="B542" s="31">
        <v>85.296318546389699</v>
      </c>
      <c r="C542" s="13">
        <v>91.900893858546013</v>
      </c>
    </row>
    <row r="543" spans="1:3" ht="15" x14ac:dyDescent="0.25">
      <c r="A543" s="34">
        <v>37277</v>
      </c>
      <c r="B543" s="31">
        <v>85.212002403010075</v>
      </c>
      <c r="C543" s="13">
        <v>91.832919824626984</v>
      </c>
    </row>
    <row r="544" spans="1:3" ht="15" x14ac:dyDescent="0.25">
      <c r="A544" s="34">
        <v>37278</v>
      </c>
      <c r="B544" s="31">
        <v>85.702089986404019</v>
      </c>
      <c r="C544" s="13">
        <v>92.383509499371229</v>
      </c>
    </row>
    <row r="545" spans="1:3" ht="15" x14ac:dyDescent="0.25">
      <c r="A545" s="34">
        <v>37279</v>
      </c>
      <c r="B545" s="31">
        <v>85.053909634173337</v>
      </c>
      <c r="C545" s="13">
        <v>91.724161370356512</v>
      </c>
    </row>
    <row r="546" spans="1:3" ht="15" x14ac:dyDescent="0.25">
      <c r="A546" s="34">
        <v>37280</v>
      </c>
      <c r="B546" s="31">
        <v>86.244875159410199</v>
      </c>
      <c r="C546" s="13">
        <v>93.172008292832132</v>
      </c>
    </row>
    <row r="547" spans="1:3" ht="15" x14ac:dyDescent="0.25">
      <c r="A547" s="34">
        <v>37281</v>
      </c>
      <c r="B547" s="31">
        <v>86.03935455992243</v>
      </c>
      <c r="C547" s="13">
        <v>92.886517350372159</v>
      </c>
    </row>
    <row r="548" spans="1:3" ht="15" x14ac:dyDescent="0.25">
      <c r="A548" s="34">
        <v>37284</v>
      </c>
      <c r="B548" s="31">
        <v>86.86670671683477</v>
      </c>
      <c r="C548" s="13">
        <v>93.858546035414463</v>
      </c>
    </row>
    <row r="549" spans="1:3" ht="15" x14ac:dyDescent="0.25">
      <c r="A549" s="34">
        <v>37285</v>
      </c>
      <c r="B549" s="31">
        <v>86.798199850338847</v>
      </c>
      <c r="C549" s="13">
        <v>93.742990177752091</v>
      </c>
    </row>
    <row r="550" spans="1:3" ht="15" x14ac:dyDescent="0.25">
      <c r="A550" s="34">
        <v>37286</v>
      </c>
      <c r="B550" s="31">
        <v>85.507108904838688</v>
      </c>
      <c r="C550" s="13">
        <v>92.179587397614114</v>
      </c>
    </row>
    <row r="551" spans="1:3" ht="15" x14ac:dyDescent="0.25">
      <c r="A551" s="34">
        <v>37287</v>
      </c>
      <c r="B551" s="31">
        <v>86.186907810836729</v>
      </c>
      <c r="C551" s="13">
        <v>93.056452435169774</v>
      </c>
    </row>
    <row r="552" spans="1:3" ht="15" x14ac:dyDescent="0.25">
      <c r="A552" s="34">
        <v>37288</v>
      </c>
      <c r="B552" s="31">
        <v>86.397698169285732</v>
      </c>
      <c r="C552" s="13">
        <v>93.20599530979166</v>
      </c>
    </row>
    <row r="553" spans="1:3" ht="15" x14ac:dyDescent="0.25">
      <c r="A553" s="34">
        <v>37291</v>
      </c>
      <c r="B553" s="31">
        <v>86.32392154382859</v>
      </c>
      <c r="C553" s="13">
        <v>93.172008292832132</v>
      </c>
    </row>
    <row r="554" spans="1:3" ht="15" x14ac:dyDescent="0.25">
      <c r="A554" s="34">
        <v>37292</v>
      </c>
      <c r="B554" s="31">
        <v>85.175114090281511</v>
      </c>
      <c r="C554" s="13">
        <v>92.050436733167913</v>
      </c>
    </row>
    <row r="555" spans="1:3" ht="15" x14ac:dyDescent="0.25">
      <c r="A555" s="34">
        <v>37293</v>
      </c>
      <c r="B555" s="31">
        <v>85.238351197816215</v>
      </c>
      <c r="C555" s="13">
        <v>92.1727899942222</v>
      </c>
    </row>
    <row r="556" spans="1:3" ht="15" x14ac:dyDescent="0.25">
      <c r="A556" s="34">
        <v>37294</v>
      </c>
      <c r="B556" s="31">
        <v>84.990672526638633</v>
      </c>
      <c r="C556" s="13">
        <v>91.866906841586513</v>
      </c>
    </row>
    <row r="557" spans="1:3" ht="15" x14ac:dyDescent="0.25">
      <c r="A557" s="34">
        <v>37295</v>
      </c>
      <c r="B557" s="31">
        <v>84.368840969214062</v>
      </c>
      <c r="C557" s="13">
        <v>91.07840804812561</v>
      </c>
    </row>
    <row r="558" spans="1:3" ht="15" x14ac:dyDescent="0.25">
      <c r="A558" s="34">
        <v>37298</v>
      </c>
      <c r="B558" s="31">
        <v>84.906356383259023</v>
      </c>
      <c r="C558" s="13">
        <v>91.649389933045583</v>
      </c>
    </row>
    <row r="559" spans="1:3" ht="15" x14ac:dyDescent="0.25">
      <c r="A559" s="34">
        <v>37299</v>
      </c>
      <c r="B559" s="31">
        <v>84.901086624297818</v>
      </c>
      <c r="C559" s="13">
        <v>91.527036671991297</v>
      </c>
    </row>
    <row r="560" spans="1:3" ht="15" x14ac:dyDescent="0.25">
      <c r="A560" s="34">
        <v>37300</v>
      </c>
      <c r="B560" s="31">
        <v>85.533457699644828</v>
      </c>
      <c r="C560" s="13">
        <v>92.301940658668386</v>
      </c>
    </row>
    <row r="561" spans="1:3" ht="15" x14ac:dyDescent="0.25">
      <c r="A561" s="34">
        <v>37301</v>
      </c>
      <c r="B561" s="31">
        <v>85.854912996279538</v>
      </c>
      <c r="C561" s="13">
        <v>92.69619005539883</v>
      </c>
    </row>
    <row r="562" spans="1:3" ht="15" x14ac:dyDescent="0.25">
      <c r="A562" s="34">
        <v>37302</v>
      </c>
      <c r="B562" s="31">
        <v>85.559806494450953</v>
      </c>
      <c r="C562" s="13">
        <v>92.274751045100771</v>
      </c>
    </row>
    <row r="563" spans="1:3" ht="15" x14ac:dyDescent="0.25">
      <c r="A563" s="34">
        <v>37305</v>
      </c>
      <c r="B563" s="31">
        <v>85.169844331320292</v>
      </c>
      <c r="C563" s="13">
        <v>91.866906841586513</v>
      </c>
    </row>
    <row r="564" spans="1:3" ht="15" x14ac:dyDescent="0.25">
      <c r="A564" s="34">
        <v>37306</v>
      </c>
      <c r="B564" s="31">
        <v>84.526933738050829</v>
      </c>
      <c r="C564" s="13">
        <v>91.180369099004167</v>
      </c>
    </row>
    <row r="565" spans="1:3" ht="15" x14ac:dyDescent="0.25">
      <c r="A565" s="34">
        <v>37307</v>
      </c>
      <c r="B565" s="31">
        <v>84.331952656485498</v>
      </c>
      <c r="C565" s="13">
        <v>90.888080753152295</v>
      </c>
    </row>
    <row r="566" spans="1:3" ht="15" x14ac:dyDescent="0.25">
      <c r="A566" s="34">
        <v>37308</v>
      </c>
      <c r="B566" s="31">
        <v>84.642868435197769</v>
      </c>
      <c r="C566" s="13">
        <v>91.24154572953131</v>
      </c>
    </row>
    <row r="567" spans="1:3" ht="15" x14ac:dyDescent="0.25">
      <c r="A567" s="34">
        <v>37309</v>
      </c>
      <c r="B567" s="31">
        <v>85.338476618079483</v>
      </c>
      <c r="C567" s="13">
        <v>92.070828943343628</v>
      </c>
    </row>
    <row r="568" spans="1:3" ht="15" x14ac:dyDescent="0.25">
      <c r="A568" s="34">
        <v>37312</v>
      </c>
      <c r="B568" s="31">
        <v>85.549266976528486</v>
      </c>
      <c r="C568" s="13">
        <v>92.363117289195515</v>
      </c>
    </row>
    <row r="569" spans="1:3" ht="15" x14ac:dyDescent="0.25">
      <c r="A569" s="34">
        <v>37313</v>
      </c>
      <c r="B569" s="31">
        <v>86.387158651363293</v>
      </c>
      <c r="C569" s="13">
        <v>93.294361553886404</v>
      </c>
    </row>
    <row r="570" spans="1:3" ht="15" x14ac:dyDescent="0.25">
      <c r="A570" s="34">
        <v>37314</v>
      </c>
      <c r="B570" s="31">
        <v>87.49907779218178</v>
      </c>
      <c r="C570" s="13">
        <v>94.53148897121298</v>
      </c>
    </row>
    <row r="571" spans="1:3" ht="15" x14ac:dyDescent="0.25">
      <c r="A571" s="34">
        <v>37315</v>
      </c>
      <c r="B571" s="31">
        <v>87.193431772430728</v>
      </c>
      <c r="C571" s="13">
        <v>94.123644767698735</v>
      </c>
    </row>
    <row r="572" spans="1:3" ht="15" x14ac:dyDescent="0.25">
      <c r="A572" s="34">
        <v>37316</v>
      </c>
      <c r="B572" s="31">
        <v>87.219780567236853</v>
      </c>
      <c r="C572" s="13">
        <v>93.974101893076835</v>
      </c>
    </row>
    <row r="573" spans="1:3" ht="15" x14ac:dyDescent="0.25">
      <c r="A573" s="34">
        <v>37319</v>
      </c>
      <c r="B573" s="31">
        <v>87.952277062847145</v>
      </c>
      <c r="C573" s="13">
        <v>94.721816266186309</v>
      </c>
    </row>
    <row r="574" spans="1:3" ht="15" x14ac:dyDescent="0.25">
      <c r="A574" s="34">
        <v>37320</v>
      </c>
      <c r="B574" s="31">
        <v>88.911373193790112</v>
      </c>
      <c r="C574" s="13">
        <v>95.816198212282913</v>
      </c>
    </row>
    <row r="575" spans="1:3" ht="15" x14ac:dyDescent="0.25">
      <c r="A575" s="34">
        <v>37321</v>
      </c>
      <c r="B575" s="31">
        <v>88.948261506518691</v>
      </c>
      <c r="C575" s="13">
        <v>95.904564456377656</v>
      </c>
    </row>
    <row r="576" spans="1:3" ht="15" x14ac:dyDescent="0.25">
      <c r="A576" s="34">
        <v>37322</v>
      </c>
      <c r="B576" s="31">
        <v>90.587156543459699</v>
      </c>
      <c r="C576" s="13">
        <v>97.692281548448491</v>
      </c>
    </row>
    <row r="577" spans="1:3" ht="15" x14ac:dyDescent="0.25">
      <c r="A577" s="34">
        <v>37323</v>
      </c>
      <c r="B577" s="31">
        <v>92.373604831315021</v>
      </c>
      <c r="C577" s="13">
        <v>99.772286986371199</v>
      </c>
    </row>
    <row r="578" spans="1:3" ht="15" x14ac:dyDescent="0.25">
      <c r="A578" s="34">
        <v>37326</v>
      </c>
      <c r="B578" s="31">
        <v>92.046879775719049</v>
      </c>
      <c r="C578" s="13">
        <v>99.337253169289312</v>
      </c>
    </row>
    <row r="579" spans="1:3" ht="15" x14ac:dyDescent="0.25">
      <c r="A579" s="34">
        <v>37327</v>
      </c>
      <c r="B579" s="31">
        <v>91.709615202200652</v>
      </c>
      <c r="C579" s="13">
        <v>98.909016755599339</v>
      </c>
    </row>
    <row r="580" spans="1:3" ht="15" x14ac:dyDescent="0.25">
      <c r="A580" s="34">
        <v>37328</v>
      </c>
      <c r="B580" s="31">
        <v>91.878247488959857</v>
      </c>
      <c r="C580" s="13">
        <v>99.051762226829339</v>
      </c>
    </row>
    <row r="581" spans="1:3" ht="15" x14ac:dyDescent="0.25">
      <c r="A581" s="34">
        <v>37329</v>
      </c>
      <c r="B581" s="31">
        <v>91.946754355455766</v>
      </c>
      <c r="C581" s="13">
        <v>99.133331067532211</v>
      </c>
    </row>
    <row r="582" spans="1:3" ht="15" x14ac:dyDescent="0.25">
      <c r="A582" s="34">
        <v>37330</v>
      </c>
      <c r="B582" s="31">
        <v>92.468460492617069</v>
      </c>
      <c r="C582" s="13">
        <v>99.649933725316913</v>
      </c>
    </row>
    <row r="583" spans="1:3" ht="15" x14ac:dyDescent="0.25">
      <c r="A583" s="34">
        <v>37333</v>
      </c>
      <c r="B583" s="31">
        <v>93.106101326925312</v>
      </c>
      <c r="C583" s="13">
        <v>100.31607925772354</v>
      </c>
    </row>
    <row r="584" spans="1:3" ht="15" x14ac:dyDescent="0.25">
      <c r="A584" s="34">
        <v>37334</v>
      </c>
      <c r="B584" s="31">
        <v>93.986151073449903</v>
      </c>
      <c r="C584" s="13">
        <v>101.34928457329299</v>
      </c>
    </row>
    <row r="585" spans="1:3" ht="15" x14ac:dyDescent="0.25">
      <c r="A585" s="34">
        <v>37335</v>
      </c>
      <c r="B585" s="31">
        <v>92.86369241470895</v>
      </c>
      <c r="C585" s="13">
        <v>100.00339870169594</v>
      </c>
    </row>
    <row r="586" spans="1:3" ht="15" x14ac:dyDescent="0.25">
      <c r="A586" s="34">
        <v>37336</v>
      </c>
      <c r="B586" s="31">
        <v>93.791169991884573</v>
      </c>
      <c r="C586" s="13">
        <v>101.21333650545492</v>
      </c>
    </row>
    <row r="587" spans="1:3" ht="15" x14ac:dyDescent="0.25">
      <c r="A587" s="34">
        <v>37337</v>
      </c>
      <c r="B587" s="31">
        <v>93.764821197078447</v>
      </c>
      <c r="C587" s="13">
        <v>101.12497026136016</v>
      </c>
    </row>
    <row r="588" spans="1:3" ht="15" x14ac:dyDescent="0.25">
      <c r="A588" s="34">
        <v>37340</v>
      </c>
      <c r="B588" s="31">
        <v>93.63834698200904</v>
      </c>
      <c r="C588" s="13">
        <v>101.00941440369778</v>
      </c>
    </row>
    <row r="589" spans="1:3" ht="15" x14ac:dyDescent="0.25">
      <c r="A589" s="34">
        <v>37341</v>
      </c>
      <c r="B589" s="31">
        <v>93.596188910319242</v>
      </c>
      <c r="C589" s="13">
        <v>100.93464296638683</v>
      </c>
    </row>
    <row r="590" spans="1:3" ht="15" x14ac:dyDescent="0.25">
      <c r="A590" s="34">
        <v>37342</v>
      </c>
      <c r="B590" s="31">
        <v>94.360303959696893</v>
      </c>
      <c r="C590" s="13">
        <v>101.76392618019916</v>
      </c>
    </row>
    <row r="591" spans="1:3" ht="15" x14ac:dyDescent="0.25">
      <c r="A591" s="34">
        <v>37343</v>
      </c>
      <c r="B591" s="31">
        <v>94.360303959696893</v>
      </c>
      <c r="C591" s="13">
        <v>101.76392618019916</v>
      </c>
    </row>
    <row r="592" spans="1:3" ht="15" x14ac:dyDescent="0.25">
      <c r="A592" s="34">
        <v>37344</v>
      </c>
      <c r="B592" s="31">
        <v>94.360303959696893</v>
      </c>
      <c r="C592" s="13">
        <v>101.76392618019916</v>
      </c>
    </row>
    <row r="593" spans="1:3" ht="15" x14ac:dyDescent="0.25">
      <c r="A593" s="34">
        <v>37347</v>
      </c>
      <c r="B593" s="31">
        <v>94.360303959696893</v>
      </c>
      <c r="C593" s="13">
        <v>101.76392618019916</v>
      </c>
    </row>
    <row r="594" spans="1:3" ht="15" x14ac:dyDescent="0.25">
      <c r="A594" s="34">
        <v>37348</v>
      </c>
      <c r="B594" s="31">
        <v>94.887279855819401</v>
      </c>
      <c r="C594" s="13">
        <v>102.35530027529485</v>
      </c>
    </row>
    <row r="595" spans="1:3" ht="15" x14ac:dyDescent="0.25">
      <c r="A595" s="34">
        <v>37349</v>
      </c>
      <c r="B595" s="31">
        <v>95.145498044919435</v>
      </c>
      <c r="C595" s="13">
        <v>102.65438602453862</v>
      </c>
    </row>
    <row r="596" spans="1:3" ht="15" x14ac:dyDescent="0.25">
      <c r="A596" s="34">
        <v>37350</v>
      </c>
      <c r="B596" s="31">
        <v>93.237845300955939</v>
      </c>
      <c r="C596" s="13">
        <v>100.64235462053495</v>
      </c>
    </row>
    <row r="597" spans="1:3" ht="15" x14ac:dyDescent="0.25">
      <c r="A597" s="34">
        <v>37351</v>
      </c>
      <c r="B597" s="31">
        <v>93.538221561745758</v>
      </c>
      <c r="C597" s="13">
        <v>100.85307412568399</v>
      </c>
    </row>
    <row r="598" spans="1:3" ht="15" x14ac:dyDescent="0.25">
      <c r="A598" s="34">
        <v>37354</v>
      </c>
      <c r="B598" s="31">
        <v>92.942738799127341</v>
      </c>
      <c r="C598" s="13">
        <v>100.28209224076403</v>
      </c>
    </row>
    <row r="599" spans="1:3" ht="15" x14ac:dyDescent="0.25">
      <c r="A599" s="34">
        <v>37355</v>
      </c>
      <c r="B599" s="31">
        <v>92.916390004321201</v>
      </c>
      <c r="C599" s="13">
        <v>100.11215715596641</v>
      </c>
    </row>
    <row r="600" spans="1:3" ht="15" x14ac:dyDescent="0.25">
      <c r="A600" s="34">
        <v>37356</v>
      </c>
      <c r="B600" s="31">
        <v>92.247130616245627</v>
      </c>
      <c r="C600" s="13">
        <v>99.364442782856941</v>
      </c>
    </row>
    <row r="601" spans="1:3" ht="15" x14ac:dyDescent="0.25">
      <c r="A601" s="34">
        <v>37357</v>
      </c>
      <c r="B601" s="31">
        <v>92.405223385082351</v>
      </c>
      <c r="C601" s="13">
        <v>99.466403833735512</v>
      </c>
    </row>
    <row r="602" spans="1:3" ht="15" x14ac:dyDescent="0.25">
      <c r="A602" s="34">
        <v>37358</v>
      </c>
      <c r="B602" s="31">
        <v>92.289288687935411</v>
      </c>
      <c r="C602" s="13">
        <v>99.391632396424555</v>
      </c>
    </row>
    <row r="603" spans="1:3" ht="15" x14ac:dyDescent="0.25">
      <c r="A603" s="34">
        <v>37361</v>
      </c>
      <c r="B603" s="31">
        <v>92.157544713904784</v>
      </c>
      <c r="C603" s="13">
        <v>99.330455765897412</v>
      </c>
    </row>
    <row r="604" spans="1:3" ht="15" x14ac:dyDescent="0.25">
      <c r="A604" s="34">
        <v>37362</v>
      </c>
      <c r="B604" s="31">
        <v>93.042864219390609</v>
      </c>
      <c r="C604" s="13">
        <v>100.2684974339802</v>
      </c>
    </row>
    <row r="605" spans="1:3" ht="15" x14ac:dyDescent="0.25">
      <c r="A605" s="34">
        <v>37363</v>
      </c>
      <c r="B605" s="31">
        <v>93.280003372645723</v>
      </c>
      <c r="C605" s="13">
        <v>100.52679876287256</v>
      </c>
    </row>
    <row r="606" spans="1:3" ht="15" x14ac:dyDescent="0.25">
      <c r="A606" s="34">
        <v>37364</v>
      </c>
      <c r="B606" s="31">
        <v>93.722663125388635</v>
      </c>
      <c r="C606" s="13">
        <v>100.81228970533256</v>
      </c>
    </row>
    <row r="607" spans="1:3" ht="15" x14ac:dyDescent="0.25">
      <c r="A607" s="34">
        <v>37365</v>
      </c>
      <c r="B607" s="31">
        <v>93.085022291080406</v>
      </c>
      <c r="C607" s="13">
        <v>100.11215715596641</v>
      </c>
    </row>
    <row r="608" spans="1:3" ht="15" x14ac:dyDescent="0.25">
      <c r="A608" s="34">
        <v>37368</v>
      </c>
      <c r="B608" s="31">
        <v>92.468460492617069</v>
      </c>
      <c r="C608" s="13">
        <v>99.446011623559798</v>
      </c>
    </row>
    <row r="609" spans="1:3" ht="15" x14ac:dyDescent="0.25">
      <c r="A609" s="34">
        <v>37369</v>
      </c>
      <c r="B609" s="31">
        <v>91.915135801688422</v>
      </c>
      <c r="C609" s="13">
        <v>98.773068687761267</v>
      </c>
    </row>
    <row r="610" spans="1:3" ht="15" x14ac:dyDescent="0.25">
      <c r="A610" s="34">
        <v>37370</v>
      </c>
      <c r="B610" s="31">
        <v>92.110116883253752</v>
      </c>
      <c r="C610" s="13">
        <v>99.078951840396954</v>
      </c>
    </row>
    <row r="611" spans="1:3" ht="15" x14ac:dyDescent="0.25">
      <c r="A611" s="34">
        <v>37371</v>
      </c>
      <c r="B611" s="31">
        <v>90.539728712808682</v>
      </c>
      <c r="C611" s="13">
        <v>97.182476294055661</v>
      </c>
    </row>
    <row r="612" spans="1:3" ht="15" x14ac:dyDescent="0.25">
      <c r="A612" s="34">
        <v>37372</v>
      </c>
      <c r="B612" s="31">
        <v>90.2920500416311</v>
      </c>
      <c r="C612" s="13">
        <v>96.876593141419974</v>
      </c>
    </row>
    <row r="613" spans="1:3" ht="15" x14ac:dyDescent="0.25">
      <c r="A613" s="34">
        <v>37375</v>
      </c>
      <c r="B613" s="31">
        <v>89.396191018222808</v>
      </c>
      <c r="C613" s="13">
        <v>95.958943683512885</v>
      </c>
    </row>
    <row r="614" spans="1:3" ht="15" x14ac:dyDescent="0.25">
      <c r="A614" s="34">
        <v>37376</v>
      </c>
      <c r="B614" s="31">
        <v>89.854660047849407</v>
      </c>
      <c r="C614" s="13">
        <v>96.570709988784273</v>
      </c>
    </row>
    <row r="615" spans="1:3" ht="15" x14ac:dyDescent="0.25">
      <c r="A615" s="34">
        <v>37377</v>
      </c>
      <c r="B615" s="31">
        <v>89.854660047849407</v>
      </c>
      <c r="C615" s="13">
        <v>96.570709988784273</v>
      </c>
    </row>
    <row r="616" spans="1:3" ht="15" x14ac:dyDescent="0.25">
      <c r="A616" s="34">
        <v>37378</v>
      </c>
      <c r="B616" s="31">
        <v>92.241860857284379</v>
      </c>
      <c r="C616" s="13">
        <v>99.425619413384098</v>
      </c>
    </row>
    <row r="617" spans="1:3" ht="15" x14ac:dyDescent="0.25">
      <c r="A617" s="34">
        <v>37379</v>
      </c>
      <c r="B617" s="31">
        <v>91.925675319610875</v>
      </c>
      <c r="C617" s="13">
        <v>99.058559630221239</v>
      </c>
    </row>
    <row r="618" spans="1:3" ht="15" x14ac:dyDescent="0.25">
      <c r="A618" s="34">
        <v>37382</v>
      </c>
      <c r="B618" s="31">
        <v>91.224797377767956</v>
      </c>
      <c r="C618" s="13">
        <v>98.229276416408922</v>
      </c>
    </row>
    <row r="619" spans="1:3" ht="15" x14ac:dyDescent="0.25">
      <c r="A619" s="34">
        <v>37383</v>
      </c>
      <c r="B619" s="31">
        <v>90.513379918002542</v>
      </c>
      <c r="C619" s="13">
        <v>97.433980219556133</v>
      </c>
    </row>
    <row r="620" spans="1:3" ht="15" x14ac:dyDescent="0.25">
      <c r="A620" s="34">
        <v>37384</v>
      </c>
      <c r="B620" s="31">
        <v>92.136465678059892</v>
      </c>
      <c r="C620" s="13">
        <v>99.323658362505512</v>
      </c>
    </row>
    <row r="621" spans="1:3" ht="15" x14ac:dyDescent="0.25">
      <c r="A621" s="34">
        <v>37385</v>
      </c>
      <c r="B621" s="31">
        <v>92.136465678059892</v>
      </c>
      <c r="C621" s="13">
        <v>99.323658362505512</v>
      </c>
    </row>
    <row r="622" spans="1:3" ht="15" x14ac:dyDescent="0.25">
      <c r="A622" s="34">
        <v>37386</v>
      </c>
      <c r="B622" s="31">
        <v>92.710869404833431</v>
      </c>
      <c r="C622" s="13">
        <v>99.881045440641671</v>
      </c>
    </row>
    <row r="623" spans="1:3" ht="15" x14ac:dyDescent="0.25">
      <c r="A623" s="34">
        <v>37389</v>
      </c>
      <c r="B623" s="31">
        <v>92.373604831315021</v>
      </c>
      <c r="C623" s="13">
        <v>99.758692179587385</v>
      </c>
    </row>
    <row r="624" spans="1:3" ht="15" x14ac:dyDescent="0.25">
      <c r="A624" s="34">
        <v>37390</v>
      </c>
      <c r="B624" s="31">
        <v>93.727932884349869</v>
      </c>
      <c r="C624" s="13">
        <v>101.29490534615778</v>
      </c>
    </row>
    <row r="625" spans="1:3" ht="15" x14ac:dyDescent="0.25">
      <c r="A625" s="34">
        <v>37391</v>
      </c>
      <c r="B625" s="31">
        <v>93.258924336800831</v>
      </c>
      <c r="C625" s="13">
        <v>100.71712605784589</v>
      </c>
    </row>
    <row r="626" spans="1:3" ht="15" x14ac:dyDescent="0.25">
      <c r="A626" s="34">
        <v>37392</v>
      </c>
      <c r="B626" s="31">
        <v>93.896565171109074</v>
      </c>
      <c r="C626" s="13">
        <v>101.36287938007681</v>
      </c>
    </row>
    <row r="627" spans="1:3" ht="15" x14ac:dyDescent="0.25">
      <c r="A627" s="34">
        <v>37393</v>
      </c>
      <c r="B627" s="31">
        <v>93.896565171109074</v>
      </c>
      <c r="C627" s="13">
        <v>101.36287938007681</v>
      </c>
    </row>
    <row r="628" spans="1:3" ht="15" x14ac:dyDescent="0.25">
      <c r="A628" s="34">
        <v>37396</v>
      </c>
      <c r="B628" s="31">
        <v>93.896565171109074</v>
      </c>
      <c r="C628" s="13">
        <v>101.36287938007681</v>
      </c>
    </row>
    <row r="629" spans="1:3" ht="15" x14ac:dyDescent="0.25">
      <c r="A629" s="34">
        <v>37397</v>
      </c>
      <c r="B629" s="31">
        <v>93.306352167451863</v>
      </c>
      <c r="C629" s="13">
        <v>100.75111307480542</v>
      </c>
    </row>
    <row r="630" spans="1:3" ht="15" x14ac:dyDescent="0.25">
      <c r="A630" s="34">
        <v>37398</v>
      </c>
      <c r="B630" s="31">
        <v>91.746503514929216</v>
      </c>
      <c r="C630" s="13">
        <v>99.038167420045525</v>
      </c>
    </row>
    <row r="631" spans="1:3" ht="15" x14ac:dyDescent="0.25">
      <c r="A631" s="34">
        <v>37399</v>
      </c>
      <c r="B631" s="31">
        <v>91.562061951286339</v>
      </c>
      <c r="C631" s="13">
        <v>98.84784012507221</v>
      </c>
    </row>
    <row r="632" spans="1:3" ht="15" x14ac:dyDescent="0.25">
      <c r="A632" s="34">
        <v>37400</v>
      </c>
      <c r="B632" s="31">
        <v>91.014007019318939</v>
      </c>
      <c r="C632" s="13">
        <v>98.331237467287494</v>
      </c>
    </row>
    <row r="633" spans="1:3" ht="15" x14ac:dyDescent="0.25">
      <c r="A633" s="34">
        <v>37403</v>
      </c>
      <c r="B633" s="31">
        <v>90.713630758529092</v>
      </c>
      <c r="C633" s="13">
        <v>97.97777249090845</v>
      </c>
    </row>
    <row r="634" spans="1:3" ht="15" x14ac:dyDescent="0.25">
      <c r="A634" s="34">
        <v>37404</v>
      </c>
      <c r="B634" s="31">
        <v>89.986404021880034</v>
      </c>
      <c r="C634" s="13">
        <v>97.148489277096132</v>
      </c>
    </row>
    <row r="635" spans="1:3" ht="15" x14ac:dyDescent="0.25">
      <c r="A635" s="34">
        <v>37405</v>
      </c>
      <c r="B635" s="31">
        <v>87.889039955312441</v>
      </c>
      <c r="C635" s="13">
        <v>94.708221459402509</v>
      </c>
    </row>
    <row r="636" spans="1:3" ht="15" x14ac:dyDescent="0.25">
      <c r="A636" s="34">
        <v>37406</v>
      </c>
      <c r="B636" s="31">
        <v>87.35152454126748</v>
      </c>
      <c r="C636" s="13">
        <v>94.279985045712522</v>
      </c>
    </row>
    <row r="637" spans="1:3" ht="15" x14ac:dyDescent="0.25">
      <c r="A637" s="34">
        <v>37407</v>
      </c>
      <c r="B637" s="31">
        <v>87.435840684647076</v>
      </c>
      <c r="C637" s="13">
        <v>94.313972062672065</v>
      </c>
    </row>
    <row r="638" spans="1:3" ht="15" x14ac:dyDescent="0.25">
      <c r="A638" s="34">
        <v>37410</v>
      </c>
      <c r="B638" s="31">
        <v>86.94575310125316</v>
      </c>
      <c r="C638" s="13">
        <v>93.77697719471162</v>
      </c>
    </row>
    <row r="639" spans="1:3" ht="15" x14ac:dyDescent="0.25">
      <c r="A639" s="34">
        <v>37411</v>
      </c>
      <c r="B639" s="31">
        <v>84.532203497012048</v>
      </c>
      <c r="C639" s="13">
        <v>91.282330149882725</v>
      </c>
    </row>
    <row r="640" spans="1:3" ht="15" x14ac:dyDescent="0.25">
      <c r="A640" s="34">
        <v>37412</v>
      </c>
      <c r="B640" s="31">
        <v>84.068464708424244</v>
      </c>
      <c r="C640" s="13">
        <v>90.670563844611337</v>
      </c>
    </row>
    <row r="641" spans="1:3" ht="15" x14ac:dyDescent="0.25">
      <c r="A641" s="34">
        <v>37413</v>
      </c>
      <c r="B641" s="31">
        <v>84.711375301693707</v>
      </c>
      <c r="C641" s="13">
        <v>91.520239268599383</v>
      </c>
    </row>
    <row r="642" spans="1:3" ht="15" x14ac:dyDescent="0.25">
      <c r="A642" s="34">
        <v>37414</v>
      </c>
      <c r="B642" s="31">
        <v>82.693057619544476</v>
      </c>
      <c r="C642" s="13">
        <v>89.338272779798118</v>
      </c>
    </row>
    <row r="643" spans="1:3" ht="15" x14ac:dyDescent="0.25">
      <c r="A643" s="34">
        <v>37417</v>
      </c>
      <c r="B643" s="31">
        <v>83.251652069434328</v>
      </c>
      <c r="C643" s="13">
        <v>89.936444278285691</v>
      </c>
    </row>
    <row r="644" spans="1:3" ht="15" x14ac:dyDescent="0.25">
      <c r="A644" s="34">
        <v>37418</v>
      </c>
      <c r="B644" s="31">
        <v>84.716645060654912</v>
      </c>
      <c r="C644" s="13">
        <v>91.649389933045583</v>
      </c>
    </row>
    <row r="645" spans="1:3" ht="15" x14ac:dyDescent="0.25">
      <c r="A645" s="34">
        <v>37419</v>
      </c>
      <c r="B645" s="31">
        <v>84.532203497012048</v>
      </c>
      <c r="C645" s="13">
        <v>91.662984739829383</v>
      </c>
    </row>
    <row r="646" spans="1:3" ht="15" x14ac:dyDescent="0.25">
      <c r="A646" s="34">
        <v>37420</v>
      </c>
      <c r="B646" s="31">
        <v>84.605980122469205</v>
      </c>
      <c r="C646" s="13">
        <v>91.798932807667484</v>
      </c>
    </row>
    <row r="647" spans="1:3" ht="15" x14ac:dyDescent="0.25">
      <c r="A647" s="34">
        <v>37421</v>
      </c>
      <c r="B647" s="31">
        <v>82.229318830956672</v>
      </c>
      <c r="C647" s="13">
        <v>89.175135098392417</v>
      </c>
    </row>
    <row r="648" spans="1:3" ht="15" x14ac:dyDescent="0.25">
      <c r="A648" s="34">
        <v>37424</v>
      </c>
      <c r="B648" s="31">
        <v>84.100083262191589</v>
      </c>
      <c r="C648" s="13">
        <v>91.316317166842268</v>
      </c>
    </row>
    <row r="649" spans="1:3" ht="15" x14ac:dyDescent="0.25">
      <c r="A649" s="34">
        <v>37425</v>
      </c>
      <c r="B649" s="31">
        <v>84.158050610765059</v>
      </c>
      <c r="C649" s="13">
        <v>91.418278217720825</v>
      </c>
    </row>
    <row r="650" spans="1:3" ht="15" x14ac:dyDescent="0.25">
      <c r="A650" s="34">
        <v>37426</v>
      </c>
      <c r="B650" s="31">
        <v>83.293810141124141</v>
      </c>
      <c r="C650" s="13">
        <v>90.412262515718993</v>
      </c>
    </row>
    <row r="651" spans="1:3" ht="15" x14ac:dyDescent="0.25">
      <c r="A651" s="34">
        <v>37427</v>
      </c>
      <c r="B651" s="31">
        <v>80.9540371623402</v>
      </c>
      <c r="C651" s="13">
        <v>88.053563538728199</v>
      </c>
    </row>
    <row r="652" spans="1:3" ht="15" x14ac:dyDescent="0.25">
      <c r="A652" s="34">
        <v>37428</v>
      </c>
      <c r="B652" s="31">
        <v>80.469219337907489</v>
      </c>
      <c r="C652" s="13">
        <v>87.598137511470625</v>
      </c>
    </row>
    <row r="653" spans="1:3" ht="15" x14ac:dyDescent="0.25">
      <c r="A653" s="34">
        <v>37431</v>
      </c>
      <c r="B653" s="31">
        <v>78.551027076021541</v>
      </c>
      <c r="C653" s="13">
        <v>85.531726880331703</v>
      </c>
    </row>
    <row r="654" spans="1:3" ht="15" x14ac:dyDescent="0.25">
      <c r="A654" s="34">
        <v>37432</v>
      </c>
      <c r="B654" s="31">
        <v>78.946258998113422</v>
      </c>
      <c r="C654" s="13">
        <v>86.211467219522135</v>
      </c>
    </row>
    <row r="655" spans="1:3" ht="15" x14ac:dyDescent="0.25">
      <c r="A655" s="34">
        <v>37433</v>
      </c>
      <c r="B655" s="31">
        <v>75.141493028108897</v>
      </c>
      <c r="C655" s="13">
        <v>81.969887502973862</v>
      </c>
    </row>
    <row r="656" spans="1:3" ht="15" x14ac:dyDescent="0.25">
      <c r="A656" s="34">
        <v>37434</v>
      </c>
      <c r="B656" s="31">
        <v>77.823800339372482</v>
      </c>
      <c r="C656" s="13">
        <v>84.974339802195558</v>
      </c>
    </row>
    <row r="657" spans="1:3" ht="15" x14ac:dyDescent="0.25">
      <c r="A657" s="34">
        <v>37435</v>
      </c>
      <c r="B657" s="31">
        <v>78.229571779386802</v>
      </c>
      <c r="C657" s="13">
        <v>85.647282737994075</v>
      </c>
    </row>
    <row r="658" spans="1:3" ht="15" x14ac:dyDescent="0.25">
      <c r="A658" s="34">
        <v>37438</v>
      </c>
      <c r="B658" s="31">
        <v>78.92517996226853</v>
      </c>
      <c r="C658" s="13">
        <v>86.299833463616892</v>
      </c>
    </row>
    <row r="659" spans="1:3" ht="15" x14ac:dyDescent="0.25">
      <c r="A659" s="34">
        <v>37439</v>
      </c>
      <c r="B659" s="31">
        <v>78.334966958611318</v>
      </c>
      <c r="C659" s="13">
        <v>85.545321687115518</v>
      </c>
    </row>
    <row r="660" spans="1:3" ht="15" x14ac:dyDescent="0.25">
      <c r="A660" s="34">
        <v>37440</v>
      </c>
      <c r="B660" s="31">
        <v>76.970099387654017</v>
      </c>
      <c r="C660" s="13">
        <v>84.036298134112769</v>
      </c>
    </row>
    <row r="661" spans="1:3" ht="15" x14ac:dyDescent="0.25">
      <c r="A661" s="34">
        <v>37441</v>
      </c>
      <c r="B661" s="31">
        <v>76.901592521158094</v>
      </c>
      <c r="C661" s="13">
        <v>83.83917343574754</v>
      </c>
    </row>
    <row r="662" spans="1:3" ht="15" x14ac:dyDescent="0.25">
      <c r="A662" s="34">
        <v>37442</v>
      </c>
      <c r="B662" s="31">
        <v>78.414013343029694</v>
      </c>
      <c r="C662" s="13">
        <v>85.626890527818361</v>
      </c>
    </row>
    <row r="663" spans="1:3" ht="15" x14ac:dyDescent="0.25">
      <c r="A663" s="34">
        <v>37445</v>
      </c>
      <c r="B663" s="31">
        <v>78.793435988237903</v>
      </c>
      <c r="C663" s="13">
        <v>86.061924344900248</v>
      </c>
    </row>
    <row r="664" spans="1:3" ht="15" x14ac:dyDescent="0.25">
      <c r="A664" s="34">
        <v>37446</v>
      </c>
      <c r="B664" s="31">
        <v>78.49832948640929</v>
      </c>
      <c r="C664" s="13">
        <v>85.749243788872647</v>
      </c>
    </row>
    <row r="665" spans="1:3" ht="15" x14ac:dyDescent="0.25">
      <c r="A665" s="34">
        <v>37447</v>
      </c>
      <c r="B665" s="31">
        <v>77.597200704039793</v>
      </c>
      <c r="C665" s="13">
        <v>84.607280019032729</v>
      </c>
    </row>
    <row r="666" spans="1:3" ht="15" x14ac:dyDescent="0.25">
      <c r="A666" s="34">
        <v>37448</v>
      </c>
      <c r="B666" s="31">
        <v>76.559058188678449</v>
      </c>
      <c r="C666" s="13">
        <v>83.397342215273767</v>
      </c>
    </row>
    <row r="667" spans="1:3" ht="15" x14ac:dyDescent="0.25">
      <c r="A667" s="34">
        <v>37449</v>
      </c>
      <c r="B667" s="31">
        <v>76.063700846323286</v>
      </c>
      <c r="C667" s="13">
        <v>82.792373313394279</v>
      </c>
    </row>
    <row r="668" spans="1:3" ht="15" x14ac:dyDescent="0.25">
      <c r="A668" s="34">
        <v>37452</v>
      </c>
      <c r="B668" s="31">
        <v>75.731706031766109</v>
      </c>
      <c r="C668" s="13">
        <v>82.39132651327192</v>
      </c>
    </row>
    <row r="669" spans="1:3" ht="15" x14ac:dyDescent="0.25">
      <c r="A669" s="34">
        <v>37453</v>
      </c>
      <c r="B669" s="31">
        <v>75.072986161612974</v>
      </c>
      <c r="C669" s="13">
        <v>81.575638106243403</v>
      </c>
    </row>
    <row r="670" spans="1:3" ht="15" x14ac:dyDescent="0.25">
      <c r="A670" s="34">
        <v>37454</v>
      </c>
      <c r="B670" s="31">
        <v>76.622295296213153</v>
      </c>
      <c r="C670" s="13">
        <v>83.417734425449481</v>
      </c>
    </row>
    <row r="671" spans="1:3" ht="15" x14ac:dyDescent="0.25">
      <c r="A671" s="34">
        <v>37455</v>
      </c>
      <c r="B671" s="31">
        <v>76.664453367902951</v>
      </c>
      <c r="C671" s="13">
        <v>83.451721442408981</v>
      </c>
    </row>
    <row r="672" spans="1:3" ht="15" x14ac:dyDescent="0.25">
      <c r="A672" s="34">
        <v>37456</v>
      </c>
      <c r="B672" s="31">
        <v>75.004479295117051</v>
      </c>
      <c r="C672" s="13">
        <v>81.514461475716274</v>
      </c>
    </row>
    <row r="673" spans="1:3" ht="15" x14ac:dyDescent="0.25">
      <c r="A673" s="34">
        <v>37459</v>
      </c>
      <c r="B673" s="31">
        <v>72.464455475806531</v>
      </c>
      <c r="C673" s="13">
        <v>78.469224756143149</v>
      </c>
    </row>
    <row r="674" spans="1:3" ht="15" x14ac:dyDescent="0.25">
      <c r="A674" s="34">
        <v>37460</v>
      </c>
      <c r="B674" s="31">
        <v>70.303854301704234</v>
      </c>
      <c r="C674" s="13">
        <v>76.008564728273782</v>
      </c>
    </row>
    <row r="675" spans="1:3" ht="15" x14ac:dyDescent="0.25">
      <c r="A675" s="34">
        <v>37461</v>
      </c>
      <c r="B675" s="31">
        <v>66.44112098312624</v>
      </c>
      <c r="C675" s="13">
        <v>71.726200591374095</v>
      </c>
    </row>
    <row r="676" spans="1:3" ht="15" x14ac:dyDescent="0.25">
      <c r="A676" s="34">
        <v>37462</v>
      </c>
      <c r="B676" s="31">
        <v>69.076000463738794</v>
      </c>
      <c r="C676" s="13">
        <v>74.920980185569107</v>
      </c>
    </row>
    <row r="677" spans="1:3" ht="15" x14ac:dyDescent="0.25">
      <c r="A677" s="34">
        <v>37463</v>
      </c>
      <c r="B677" s="31">
        <v>69.471232385830689</v>
      </c>
      <c r="C677" s="13">
        <v>75.457975053529552</v>
      </c>
    </row>
    <row r="678" spans="1:3" ht="15" x14ac:dyDescent="0.25">
      <c r="A678" s="34">
        <v>37466</v>
      </c>
      <c r="B678" s="31">
        <v>70.804481403020631</v>
      </c>
      <c r="C678" s="13">
        <v>76.899024572613257</v>
      </c>
    </row>
    <row r="679" spans="1:3" ht="15" x14ac:dyDescent="0.25">
      <c r="A679" s="34">
        <v>37467</v>
      </c>
      <c r="B679" s="31">
        <v>70.930955618090024</v>
      </c>
      <c r="C679" s="13">
        <v>77.082554464194672</v>
      </c>
    </row>
    <row r="680" spans="1:3" ht="15" x14ac:dyDescent="0.25">
      <c r="A680" s="34">
        <v>37468</v>
      </c>
      <c r="B680" s="31">
        <v>71.974367892412602</v>
      </c>
      <c r="C680" s="13">
        <v>78.251707847602219</v>
      </c>
    </row>
    <row r="681" spans="1:3" ht="15" x14ac:dyDescent="0.25">
      <c r="A681" s="34">
        <v>37469</v>
      </c>
      <c r="B681" s="31">
        <v>72.042874758908525</v>
      </c>
      <c r="C681" s="13">
        <v>78.319681881521248</v>
      </c>
    </row>
    <row r="682" spans="1:3" ht="15" x14ac:dyDescent="0.25">
      <c r="A682" s="34">
        <v>37470</v>
      </c>
      <c r="B682" s="31">
        <v>71.067969351081885</v>
      </c>
      <c r="C682" s="13">
        <v>77.116541481154201</v>
      </c>
    </row>
    <row r="683" spans="1:3" ht="15" x14ac:dyDescent="0.25">
      <c r="A683" s="34">
        <v>37473</v>
      </c>
      <c r="B683" s="31">
        <v>68.801972997755072</v>
      </c>
      <c r="C683" s="13">
        <v>74.383985317608676</v>
      </c>
    </row>
    <row r="684" spans="1:3" ht="15" x14ac:dyDescent="0.25">
      <c r="A684" s="34">
        <v>37474</v>
      </c>
      <c r="B684" s="31">
        <v>69.386916242451065</v>
      </c>
      <c r="C684" s="13">
        <v>75.206471128029079</v>
      </c>
    </row>
    <row r="685" spans="1:3" ht="15" x14ac:dyDescent="0.25">
      <c r="A685" s="34">
        <v>37475</v>
      </c>
      <c r="B685" s="31">
        <v>70.04036635364298</v>
      </c>
      <c r="C685" s="13">
        <v>75.913401080787139</v>
      </c>
    </row>
    <row r="686" spans="1:3" ht="15" x14ac:dyDescent="0.25">
      <c r="A686" s="34">
        <v>37476</v>
      </c>
      <c r="B686" s="31">
        <v>70.730704777563474</v>
      </c>
      <c r="C686" s="13">
        <v>76.803860925126585</v>
      </c>
    </row>
    <row r="687" spans="1:3" ht="15" x14ac:dyDescent="0.25">
      <c r="A687" s="34">
        <v>37477</v>
      </c>
      <c r="B687" s="31">
        <v>71.089048386926791</v>
      </c>
      <c r="C687" s="13">
        <v>77.245692145600373</v>
      </c>
    </row>
    <row r="688" spans="1:3" ht="15" x14ac:dyDescent="0.25">
      <c r="A688" s="34">
        <v>37480</v>
      </c>
      <c r="B688" s="31">
        <v>70.019287317798089</v>
      </c>
      <c r="C688" s="13">
        <v>76.001767324881897</v>
      </c>
    </row>
    <row r="689" spans="1:3" ht="15" x14ac:dyDescent="0.25">
      <c r="A689" s="34">
        <v>37481</v>
      </c>
      <c r="B689" s="31">
        <v>70.556802731843035</v>
      </c>
      <c r="C689" s="13">
        <v>76.831050538694214</v>
      </c>
    </row>
    <row r="690" spans="1:3" ht="15" x14ac:dyDescent="0.25">
      <c r="A690" s="34">
        <v>37482</v>
      </c>
      <c r="B690" s="31">
        <v>69.855924790000103</v>
      </c>
      <c r="C690" s="13">
        <v>75.947388097746654</v>
      </c>
    </row>
    <row r="691" spans="1:3" ht="15" x14ac:dyDescent="0.25">
      <c r="A691" s="34">
        <v>37483</v>
      </c>
      <c r="B691" s="31">
        <v>70.936225377051272</v>
      </c>
      <c r="C691" s="13">
        <v>77.395235020222273</v>
      </c>
    </row>
    <row r="692" spans="1:3" ht="15" x14ac:dyDescent="0.25">
      <c r="A692" s="34">
        <v>37484</v>
      </c>
      <c r="B692" s="31">
        <v>70.340742614432799</v>
      </c>
      <c r="C692" s="13">
        <v>76.756279101383271</v>
      </c>
    </row>
    <row r="693" spans="1:3" ht="15" x14ac:dyDescent="0.25">
      <c r="A693" s="34">
        <v>37487</v>
      </c>
      <c r="B693" s="31">
        <v>70.119412738061357</v>
      </c>
      <c r="C693" s="13">
        <v>76.8106583285185</v>
      </c>
    </row>
    <row r="694" spans="1:3" ht="15" x14ac:dyDescent="0.25">
      <c r="A694" s="34">
        <v>37488</v>
      </c>
      <c r="B694" s="31">
        <v>70.282775265859343</v>
      </c>
      <c r="C694" s="13">
        <v>76.803860925126585</v>
      </c>
    </row>
    <row r="695" spans="1:3" ht="15" x14ac:dyDescent="0.25">
      <c r="A695" s="34">
        <v>37489</v>
      </c>
      <c r="B695" s="31">
        <v>70.857178992632882</v>
      </c>
      <c r="C695" s="13">
        <v>77.402032423614173</v>
      </c>
    </row>
    <row r="696" spans="1:3" ht="15" x14ac:dyDescent="0.25">
      <c r="A696" s="34">
        <v>37490</v>
      </c>
      <c r="B696" s="31">
        <v>72.005986446179946</v>
      </c>
      <c r="C696" s="13">
        <v>78.659552051116464</v>
      </c>
    </row>
    <row r="697" spans="1:3" ht="15" x14ac:dyDescent="0.25">
      <c r="A697" s="34">
        <v>37491</v>
      </c>
      <c r="B697" s="31">
        <v>71.737228739157473</v>
      </c>
      <c r="C697" s="13">
        <v>78.469224756143149</v>
      </c>
    </row>
    <row r="698" spans="1:3" ht="15" x14ac:dyDescent="0.25">
      <c r="A698" s="34">
        <v>37494</v>
      </c>
      <c r="B698" s="31">
        <v>71.110127422771683</v>
      </c>
      <c r="C698" s="13">
        <v>77.789484416952718</v>
      </c>
    </row>
    <row r="699" spans="1:3" ht="15" x14ac:dyDescent="0.25">
      <c r="A699" s="34">
        <v>37495</v>
      </c>
      <c r="B699" s="31">
        <v>71.252410914724763</v>
      </c>
      <c r="C699" s="13">
        <v>78.06138055262889</v>
      </c>
    </row>
    <row r="700" spans="1:3" ht="15" x14ac:dyDescent="0.25">
      <c r="A700" s="34">
        <v>37496</v>
      </c>
      <c r="B700" s="31">
        <v>69.892813102728681</v>
      </c>
      <c r="C700" s="13">
        <v>76.423206335179955</v>
      </c>
    </row>
    <row r="701" spans="1:3" ht="15" x14ac:dyDescent="0.25">
      <c r="A701" s="34">
        <v>37497</v>
      </c>
      <c r="B701" s="31">
        <v>68.427820111508098</v>
      </c>
      <c r="C701" s="13">
        <v>74.649084049892934</v>
      </c>
    </row>
    <row r="702" spans="1:3" ht="15" x14ac:dyDescent="0.25">
      <c r="A702" s="34">
        <v>37498</v>
      </c>
      <c r="B702" s="31">
        <v>69.255172268420438</v>
      </c>
      <c r="C702" s="13">
        <v>75.607517928151452</v>
      </c>
    </row>
    <row r="703" spans="1:3" ht="15" x14ac:dyDescent="0.25">
      <c r="A703" s="34">
        <v>37501</v>
      </c>
      <c r="B703" s="31">
        <v>68.770354443987742</v>
      </c>
      <c r="C703" s="13">
        <v>74.98215681609625</v>
      </c>
    </row>
    <row r="704" spans="1:3" ht="15" x14ac:dyDescent="0.25">
      <c r="A704" s="34">
        <v>37502</v>
      </c>
      <c r="B704" s="31">
        <v>66.852162182101793</v>
      </c>
      <c r="C704" s="13">
        <v>72.657444856064984</v>
      </c>
    </row>
    <row r="705" spans="1:3" ht="15" x14ac:dyDescent="0.25">
      <c r="A705" s="34">
        <v>37503</v>
      </c>
      <c r="B705" s="31">
        <v>66.024810025189453</v>
      </c>
      <c r="C705" s="13">
        <v>71.794174625293138</v>
      </c>
    </row>
    <row r="706" spans="1:3" ht="15" x14ac:dyDescent="0.25">
      <c r="A706" s="34">
        <v>37504</v>
      </c>
      <c r="B706" s="31">
        <v>64.464961372666821</v>
      </c>
      <c r="C706" s="13">
        <v>70.060836760357532</v>
      </c>
    </row>
    <row r="707" spans="1:3" ht="15" x14ac:dyDescent="0.25">
      <c r="A707" s="34">
        <v>37505</v>
      </c>
      <c r="B707" s="31">
        <v>65.67173617478737</v>
      </c>
      <c r="C707" s="13">
        <v>71.651429154063138</v>
      </c>
    </row>
    <row r="708" spans="1:3" ht="15" x14ac:dyDescent="0.25">
      <c r="A708" s="34">
        <v>37508</v>
      </c>
      <c r="B708" s="31">
        <v>64.865463053719935</v>
      </c>
      <c r="C708" s="13">
        <v>70.604629031709891</v>
      </c>
    </row>
    <row r="709" spans="1:3" ht="15" x14ac:dyDescent="0.25">
      <c r="A709" s="34">
        <v>37509</v>
      </c>
      <c r="B709" s="31">
        <v>65.52418292387307</v>
      </c>
      <c r="C709" s="13">
        <v>71.420317438738394</v>
      </c>
    </row>
    <row r="710" spans="1:3" ht="15" x14ac:dyDescent="0.25">
      <c r="A710" s="34">
        <v>37510</v>
      </c>
      <c r="B710" s="31">
        <v>66.27248869636702</v>
      </c>
      <c r="C710" s="13">
        <v>72.439927947524041</v>
      </c>
    </row>
    <row r="711" spans="1:3" ht="15" x14ac:dyDescent="0.25">
      <c r="A711" s="34">
        <v>37511</v>
      </c>
      <c r="B711" s="31">
        <v>65.29758328854038</v>
      </c>
      <c r="C711" s="13">
        <v>71.297964177684122</v>
      </c>
    </row>
    <row r="712" spans="1:3" ht="15" x14ac:dyDescent="0.25">
      <c r="A712" s="34">
        <v>37512</v>
      </c>
      <c r="B712" s="31">
        <v>63.937985476544299</v>
      </c>
      <c r="C712" s="13">
        <v>69.856914658600417</v>
      </c>
    </row>
    <row r="713" spans="1:3" ht="15" x14ac:dyDescent="0.25">
      <c r="A713" s="34">
        <v>37515</v>
      </c>
      <c r="B713" s="31">
        <v>63.569102349258543</v>
      </c>
      <c r="C713" s="13">
        <v>69.523841892397101</v>
      </c>
    </row>
    <row r="714" spans="1:3" ht="15" x14ac:dyDescent="0.25">
      <c r="A714" s="34">
        <v>37516</v>
      </c>
      <c r="B714" s="31">
        <v>63.663958010560592</v>
      </c>
      <c r="C714" s="13">
        <v>69.585018522924244</v>
      </c>
    </row>
    <row r="715" spans="1:3" ht="15" x14ac:dyDescent="0.25">
      <c r="A715" s="34">
        <v>37517</v>
      </c>
      <c r="B715" s="31">
        <v>61.666719364256274</v>
      </c>
      <c r="C715" s="13">
        <v>67.335078000203922</v>
      </c>
    </row>
    <row r="716" spans="1:3" ht="15" x14ac:dyDescent="0.25">
      <c r="A716" s="34">
        <v>37518</v>
      </c>
      <c r="B716" s="31">
        <v>59.558815779766228</v>
      </c>
      <c r="C716" s="13">
        <v>64.935594602861698</v>
      </c>
    </row>
    <row r="717" spans="1:3" ht="15" x14ac:dyDescent="0.25">
      <c r="A717" s="34">
        <v>37519</v>
      </c>
      <c r="B717" s="31">
        <v>59.896080353284646</v>
      </c>
      <c r="C717" s="13">
        <v>65.397818033511186</v>
      </c>
    </row>
    <row r="718" spans="1:3" ht="15" x14ac:dyDescent="0.25">
      <c r="A718" s="34">
        <v>37522</v>
      </c>
      <c r="B718" s="31">
        <v>59.189932652480472</v>
      </c>
      <c r="C718" s="13">
        <v>64.622914046834097</v>
      </c>
    </row>
    <row r="719" spans="1:3" ht="15" x14ac:dyDescent="0.25">
      <c r="A719" s="34">
        <v>37523</v>
      </c>
      <c r="B719" s="31">
        <v>57.166345211370029</v>
      </c>
      <c r="C719" s="13">
        <v>62.481731978384261</v>
      </c>
    </row>
    <row r="720" spans="1:3" ht="15" x14ac:dyDescent="0.25">
      <c r="A720" s="34">
        <v>37524</v>
      </c>
      <c r="B720" s="31">
        <v>57.935730019708899</v>
      </c>
      <c r="C720" s="13">
        <v>63.508139890561807</v>
      </c>
    </row>
    <row r="721" spans="1:3" ht="15" x14ac:dyDescent="0.25">
      <c r="A721" s="34">
        <v>37525</v>
      </c>
      <c r="B721" s="31">
        <v>59.527197225998883</v>
      </c>
      <c r="C721" s="13">
        <v>65.363831016551671</v>
      </c>
    </row>
    <row r="722" spans="1:3" ht="15" x14ac:dyDescent="0.25">
      <c r="A722" s="34">
        <v>37526</v>
      </c>
      <c r="B722" s="31">
        <v>59.353295180278451</v>
      </c>
      <c r="C722" s="13">
        <v>65.309451789416443</v>
      </c>
    </row>
    <row r="723" spans="1:3" ht="15" x14ac:dyDescent="0.25">
      <c r="A723" s="34">
        <v>37529</v>
      </c>
      <c r="B723" s="31">
        <v>58.294073629072209</v>
      </c>
      <c r="C723" s="13">
        <v>64.004350338170809</v>
      </c>
    </row>
    <row r="724" spans="1:3" ht="15" x14ac:dyDescent="0.25">
      <c r="A724" s="34">
        <v>37530</v>
      </c>
      <c r="B724" s="31">
        <v>58.388929290374257</v>
      </c>
      <c r="C724" s="13">
        <v>63.929578900859866</v>
      </c>
    </row>
    <row r="725" spans="1:3" ht="15" x14ac:dyDescent="0.25">
      <c r="A725" s="34">
        <v>37531</v>
      </c>
      <c r="B725" s="31">
        <v>59.158314098713127</v>
      </c>
      <c r="C725" s="13">
        <v>65.023960846956456</v>
      </c>
    </row>
    <row r="726" spans="1:3" ht="15" x14ac:dyDescent="0.25">
      <c r="A726" s="34">
        <v>37532</v>
      </c>
      <c r="B726" s="31">
        <v>59.759066620292792</v>
      </c>
      <c r="C726" s="13">
        <v>65.737688203106401</v>
      </c>
    </row>
    <row r="727" spans="1:3" ht="15" x14ac:dyDescent="0.25">
      <c r="A727" s="34">
        <v>37533</v>
      </c>
      <c r="B727" s="31">
        <v>59.701099271719315</v>
      </c>
      <c r="C727" s="13">
        <v>65.724093396322601</v>
      </c>
    </row>
    <row r="728" spans="1:3" ht="15" x14ac:dyDescent="0.25">
      <c r="A728" s="34">
        <v>37536</v>
      </c>
      <c r="B728" s="31">
        <v>58.931714463380445</v>
      </c>
      <c r="C728" s="13">
        <v>64.854025762158855</v>
      </c>
    </row>
    <row r="729" spans="1:3" ht="15" x14ac:dyDescent="0.25">
      <c r="A729" s="34">
        <v>37537</v>
      </c>
      <c r="B729" s="31">
        <v>58.720924104931449</v>
      </c>
      <c r="C729" s="13">
        <v>64.765659518064098</v>
      </c>
    </row>
    <row r="730" spans="1:3" ht="15" x14ac:dyDescent="0.25">
      <c r="A730" s="34">
        <v>37538</v>
      </c>
      <c r="B730" s="31">
        <v>58.373120013490578</v>
      </c>
      <c r="C730" s="13">
        <v>64.31023349080651</v>
      </c>
    </row>
    <row r="731" spans="1:3" ht="15" x14ac:dyDescent="0.25">
      <c r="A731" s="34">
        <v>37539</v>
      </c>
      <c r="B731" s="31">
        <v>58.47324543375386</v>
      </c>
      <c r="C731" s="13">
        <v>64.276246473846982</v>
      </c>
    </row>
    <row r="732" spans="1:3" ht="15" x14ac:dyDescent="0.25">
      <c r="A732" s="34">
        <v>37540</v>
      </c>
      <c r="B732" s="31">
        <v>61.345264067621542</v>
      </c>
      <c r="C732" s="13">
        <v>67.572987118920565</v>
      </c>
    </row>
    <row r="733" spans="1:3" ht="15" x14ac:dyDescent="0.25">
      <c r="A733" s="34">
        <v>37543</v>
      </c>
      <c r="B733" s="31">
        <v>61.498087077497075</v>
      </c>
      <c r="C733" s="13">
        <v>67.634163749447708</v>
      </c>
    </row>
    <row r="734" spans="1:3" ht="15" x14ac:dyDescent="0.25">
      <c r="A734" s="34">
        <v>37544</v>
      </c>
      <c r="B734" s="31">
        <v>63.490055964840174</v>
      </c>
      <c r="C734" s="13">
        <v>69.646195153451373</v>
      </c>
    </row>
    <row r="735" spans="1:3" ht="15" x14ac:dyDescent="0.25">
      <c r="A735" s="34">
        <v>37545</v>
      </c>
      <c r="B735" s="31">
        <v>62.804987299880906</v>
      </c>
      <c r="C735" s="13">
        <v>68.714950888760498</v>
      </c>
    </row>
    <row r="736" spans="1:3" ht="15" x14ac:dyDescent="0.25">
      <c r="A736" s="34">
        <v>37546</v>
      </c>
      <c r="B736" s="31">
        <v>63.964334271350424</v>
      </c>
      <c r="C736" s="13">
        <v>70.203582231587518</v>
      </c>
    </row>
    <row r="737" spans="1:3" ht="15" x14ac:dyDescent="0.25">
      <c r="A737" s="34">
        <v>37547</v>
      </c>
      <c r="B737" s="31">
        <v>62.936731273911541</v>
      </c>
      <c r="C737" s="13">
        <v>68.952860007477142</v>
      </c>
    </row>
    <row r="738" spans="1:3" ht="15" x14ac:dyDescent="0.25">
      <c r="A738" s="34">
        <v>37550</v>
      </c>
      <c r="B738" s="31">
        <v>63.205488980934007</v>
      </c>
      <c r="C738" s="13">
        <v>69.238350949937129</v>
      </c>
    </row>
    <row r="739" spans="1:3" ht="15" x14ac:dyDescent="0.25">
      <c r="A739" s="34">
        <v>37551</v>
      </c>
      <c r="B739" s="31">
        <v>62.736480433384976</v>
      </c>
      <c r="C739" s="13">
        <v>68.660571661625255</v>
      </c>
    </row>
    <row r="740" spans="1:3" ht="15" x14ac:dyDescent="0.25">
      <c r="A740" s="34">
        <v>37552</v>
      </c>
      <c r="B740" s="31">
        <v>62.051411768425716</v>
      </c>
      <c r="C740" s="13">
        <v>67.919654691907681</v>
      </c>
    </row>
    <row r="741" spans="1:3" ht="15" x14ac:dyDescent="0.25">
      <c r="A741" s="34">
        <v>37553</v>
      </c>
      <c r="B741" s="31">
        <v>62.446643690517604</v>
      </c>
      <c r="C741" s="13">
        <v>68.33429629881384</v>
      </c>
    </row>
    <row r="742" spans="1:3" ht="15" x14ac:dyDescent="0.25">
      <c r="A742" s="34">
        <v>37554</v>
      </c>
      <c r="B742" s="31">
        <v>61.766844784519549</v>
      </c>
      <c r="C742" s="13">
        <v>67.640961152839623</v>
      </c>
    </row>
    <row r="743" spans="1:3" ht="15" x14ac:dyDescent="0.25">
      <c r="A743" s="34">
        <v>37557</v>
      </c>
      <c r="B743" s="31">
        <v>61.861700445821612</v>
      </c>
      <c r="C743" s="13">
        <v>67.885667674948166</v>
      </c>
    </row>
    <row r="744" spans="1:3" ht="15" x14ac:dyDescent="0.25">
      <c r="A744" s="34">
        <v>37558</v>
      </c>
      <c r="B744" s="31">
        <v>60.749781305003111</v>
      </c>
      <c r="C744" s="13">
        <v>66.587363627094447</v>
      </c>
    </row>
    <row r="745" spans="1:3" ht="15" x14ac:dyDescent="0.25">
      <c r="A745" s="34">
        <v>37559</v>
      </c>
      <c r="B745" s="31">
        <v>60.913143832801083</v>
      </c>
      <c r="C745" s="13">
        <v>66.614553240662062</v>
      </c>
    </row>
    <row r="746" spans="1:3" ht="15" x14ac:dyDescent="0.25">
      <c r="A746" s="34">
        <v>37560</v>
      </c>
      <c r="B746" s="31">
        <v>61.909128276472636</v>
      </c>
      <c r="C746" s="13">
        <v>67.797301430853409</v>
      </c>
    </row>
    <row r="747" spans="1:3" ht="15" x14ac:dyDescent="0.25">
      <c r="A747" s="34">
        <v>37561</v>
      </c>
      <c r="B747" s="31">
        <v>61.403231416195027</v>
      </c>
      <c r="C747" s="13">
        <v>67.280698773068679</v>
      </c>
    </row>
    <row r="748" spans="1:3" ht="15" x14ac:dyDescent="0.25">
      <c r="A748" s="34">
        <v>37564</v>
      </c>
      <c r="B748" s="31">
        <v>63.405739821460557</v>
      </c>
      <c r="C748" s="13">
        <v>69.59181592631613</v>
      </c>
    </row>
    <row r="749" spans="1:3" ht="15" x14ac:dyDescent="0.25">
      <c r="A749" s="34">
        <v>37565</v>
      </c>
      <c r="B749" s="31">
        <v>63.079014765864613</v>
      </c>
      <c r="C749" s="13">
        <v>69.224756143153314</v>
      </c>
    </row>
    <row r="750" spans="1:3" ht="15" x14ac:dyDescent="0.25">
      <c r="A750" s="34">
        <v>37566</v>
      </c>
      <c r="B750" s="31">
        <v>63.495325723801386</v>
      </c>
      <c r="C750" s="13">
        <v>69.435475648302344</v>
      </c>
    </row>
    <row r="751" spans="1:3" ht="15" x14ac:dyDescent="0.25">
      <c r="A751" s="34">
        <v>37567</v>
      </c>
      <c r="B751" s="31">
        <v>63.115903078593185</v>
      </c>
      <c r="C751" s="13">
        <v>69.109200285490928</v>
      </c>
    </row>
    <row r="752" spans="1:3" ht="15" x14ac:dyDescent="0.25">
      <c r="A752" s="34">
        <v>37568</v>
      </c>
      <c r="B752" s="31">
        <v>62.135727911805319</v>
      </c>
      <c r="C752" s="13">
        <v>67.96723651565101</v>
      </c>
    </row>
    <row r="753" spans="1:3" ht="15" x14ac:dyDescent="0.25">
      <c r="A753" s="34">
        <v>37571</v>
      </c>
      <c r="B753" s="31">
        <v>61.645640328411375</v>
      </c>
      <c r="C753" s="13">
        <v>67.416646840906765</v>
      </c>
    </row>
    <row r="754" spans="1:3" ht="15" x14ac:dyDescent="0.25">
      <c r="A754" s="34">
        <v>37572</v>
      </c>
      <c r="B754" s="31">
        <v>61.5455149081481</v>
      </c>
      <c r="C754" s="13">
        <v>67.287496176460579</v>
      </c>
    </row>
    <row r="755" spans="1:3" ht="15" x14ac:dyDescent="0.25">
      <c r="A755" s="34">
        <v>37573</v>
      </c>
      <c r="B755" s="31">
        <v>61.787923820364455</v>
      </c>
      <c r="C755" s="13">
        <v>67.511810488393422</v>
      </c>
    </row>
    <row r="756" spans="1:3" ht="15" x14ac:dyDescent="0.25">
      <c r="A756" s="34">
        <v>37574</v>
      </c>
      <c r="B756" s="31">
        <v>61.940746830239988</v>
      </c>
      <c r="C756" s="13">
        <v>67.702137783366751</v>
      </c>
    </row>
    <row r="757" spans="1:3" ht="15" x14ac:dyDescent="0.25">
      <c r="A757" s="34">
        <v>37575</v>
      </c>
      <c r="B757" s="31">
        <v>62.278011403758391</v>
      </c>
      <c r="C757" s="13">
        <v>68.028413146178153</v>
      </c>
    </row>
    <row r="758" spans="1:3" ht="15" x14ac:dyDescent="0.25">
      <c r="A758" s="34">
        <v>37578</v>
      </c>
      <c r="B758" s="31">
        <v>62.778638505074781</v>
      </c>
      <c r="C758" s="13">
        <v>68.674166468409055</v>
      </c>
    </row>
    <row r="759" spans="1:3" ht="15" x14ac:dyDescent="0.25">
      <c r="A759" s="34">
        <v>37579</v>
      </c>
      <c r="B759" s="31">
        <v>62.072490804270622</v>
      </c>
      <c r="C759" s="13">
        <v>67.851680657988638</v>
      </c>
    </row>
    <row r="760" spans="1:3" ht="15" x14ac:dyDescent="0.25">
      <c r="A760" s="34">
        <v>37580</v>
      </c>
      <c r="B760" s="31">
        <v>61.666719364256274</v>
      </c>
      <c r="C760" s="13">
        <v>67.341875403595822</v>
      </c>
    </row>
    <row r="761" spans="1:3" ht="15" x14ac:dyDescent="0.25">
      <c r="A761" s="34">
        <v>37581</v>
      </c>
      <c r="B761" s="31">
        <v>63.042126453136028</v>
      </c>
      <c r="C761" s="13">
        <v>68.925670393909527</v>
      </c>
    </row>
    <row r="762" spans="1:3" ht="15" x14ac:dyDescent="0.25">
      <c r="A762" s="34">
        <v>37582</v>
      </c>
      <c r="B762" s="31">
        <v>63.27399584742993</v>
      </c>
      <c r="C762" s="13">
        <v>69.224756143153314</v>
      </c>
    </row>
    <row r="763" spans="1:3" ht="15" x14ac:dyDescent="0.25">
      <c r="A763" s="34">
        <v>37585</v>
      </c>
      <c r="B763" s="31">
        <v>63.437358375227916</v>
      </c>
      <c r="C763" s="13">
        <v>69.421880841518529</v>
      </c>
    </row>
    <row r="764" spans="1:3" ht="15" x14ac:dyDescent="0.25">
      <c r="A764" s="34">
        <v>37586</v>
      </c>
      <c r="B764" s="31">
        <v>63.121172837554404</v>
      </c>
      <c r="C764" s="13">
        <v>69.068415865139514</v>
      </c>
    </row>
    <row r="765" spans="1:3" ht="15" x14ac:dyDescent="0.25">
      <c r="A765" s="34">
        <v>37587</v>
      </c>
      <c r="B765" s="31">
        <v>64.032841137846347</v>
      </c>
      <c r="C765" s="13">
        <v>70.183190021411818</v>
      </c>
    </row>
    <row r="766" spans="1:3" ht="15" x14ac:dyDescent="0.25">
      <c r="A766" s="34">
        <v>37588</v>
      </c>
      <c r="B766" s="31">
        <v>65.318662324385286</v>
      </c>
      <c r="C766" s="13">
        <v>71.651429154063138</v>
      </c>
    </row>
    <row r="767" spans="1:3" ht="15" x14ac:dyDescent="0.25">
      <c r="A767" s="34">
        <v>37589</v>
      </c>
      <c r="B767" s="31">
        <v>66.430581465203787</v>
      </c>
      <c r="C767" s="13">
        <v>72.942935798524971</v>
      </c>
    </row>
    <row r="768" spans="1:3" ht="15" x14ac:dyDescent="0.25">
      <c r="A768" s="34">
        <v>37592</v>
      </c>
      <c r="B768" s="31">
        <v>67.447644944720224</v>
      </c>
      <c r="C768" s="13">
        <v>74.152873602283933</v>
      </c>
    </row>
    <row r="769" spans="1:3" ht="15" x14ac:dyDescent="0.25">
      <c r="A769" s="34">
        <v>37593</v>
      </c>
      <c r="B769" s="31">
        <v>65.698084969593495</v>
      </c>
      <c r="C769" s="13">
        <v>72.140842198280254</v>
      </c>
    </row>
    <row r="770" spans="1:3" ht="15" x14ac:dyDescent="0.25">
      <c r="A770" s="34">
        <v>37594</v>
      </c>
      <c r="B770" s="31">
        <v>65.761322077128199</v>
      </c>
      <c r="C770" s="13">
        <v>72.174829215239782</v>
      </c>
    </row>
    <row r="771" spans="1:3" ht="15" x14ac:dyDescent="0.25">
      <c r="A771" s="34">
        <v>37595</v>
      </c>
      <c r="B771" s="31">
        <v>64.7547981155342</v>
      </c>
      <c r="C771" s="13">
        <v>70.951296604697006</v>
      </c>
    </row>
    <row r="772" spans="1:3" ht="15" x14ac:dyDescent="0.25">
      <c r="A772" s="34">
        <v>37596</v>
      </c>
      <c r="B772" s="31">
        <v>61.671989123217507</v>
      </c>
      <c r="C772" s="13">
        <v>67.301090983244407</v>
      </c>
    </row>
    <row r="773" spans="1:3" ht="15" x14ac:dyDescent="0.25">
      <c r="A773" s="34">
        <v>37599</v>
      </c>
      <c r="B773" s="31">
        <v>61.840621409976706</v>
      </c>
      <c r="C773" s="13">
        <v>67.518607891785337</v>
      </c>
    </row>
    <row r="774" spans="1:3" ht="15" x14ac:dyDescent="0.25">
      <c r="A774" s="34">
        <v>37600</v>
      </c>
      <c r="B774" s="31">
        <v>62.209504537262461</v>
      </c>
      <c r="C774" s="13">
        <v>68.021615742786253</v>
      </c>
    </row>
    <row r="775" spans="1:3" ht="15" x14ac:dyDescent="0.25">
      <c r="A775" s="34">
        <v>37601</v>
      </c>
      <c r="B775" s="31">
        <v>62.567848146625771</v>
      </c>
      <c r="C775" s="13">
        <v>68.517826190395255</v>
      </c>
    </row>
    <row r="776" spans="1:3" ht="15" x14ac:dyDescent="0.25">
      <c r="A776" s="34">
        <v>37602</v>
      </c>
      <c r="B776" s="31">
        <v>62.31489971648697</v>
      </c>
      <c r="C776" s="13">
        <v>68.252727458110996</v>
      </c>
    </row>
    <row r="777" spans="1:3" ht="15" x14ac:dyDescent="0.25">
      <c r="A777" s="34">
        <v>37603</v>
      </c>
      <c r="B777" s="31">
        <v>61.88804924062773</v>
      </c>
      <c r="C777" s="13">
        <v>67.729327396934366</v>
      </c>
    </row>
    <row r="778" spans="1:3" ht="15" x14ac:dyDescent="0.25">
      <c r="A778" s="34">
        <v>37606</v>
      </c>
      <c r="B778" s="31">
        <v>61.413770934117473</v>
      </c>
      <c r="C778" s="13">
        <v>67.192332528973921</v>
      </c>
    </row>
    <row r="779" spans="1:3" ht="15" x14ac:dyDescent="0.25">
      <c r="A779" s="34">
        <v>37607</v>
      </c>
      <c r="B779" s="31">
        <v>61.408501175156246</v>
      </c>
      <c r="C779" s="13">
        <v>67.23311694932535</v>
      </c>
    </row>
    <row r="780" spans="1:3" ht="15" x14ac:dyDescent="0.25">
      <c r="A780" s="34">
        <v>37608</v>
      </c>
      <c r="B780" s="31">
        <v>61.656179846333828</v>
      </c>
      <c r="C780" s="13">
        <v>67.498215681609622</v>
      </c>
    </row>
    <row r="781" spans="1:3" ht="15" x14ac:dyDescent="0.25">
      <c r="A781" s="34">
        <v>37609</v>
      </c>
      <c r="B781" s="31">
        <v>61.977635142968559</v>
      </c>
      <c r="C781" s="13">
        <v>68.028413146178153</v>
      </c>
    </row>
    <row r="782" spans="1:3" ht="15" x14ac:dyDescent="0.25">
      <c r="A782" s="34">
        <v>37610</v>
      </c>
      <c r="B782" s="31">
        <v>61.998714178813465</v>
      </c>
      <c r="C782" s="13">
        <v>68.048805356353867</v>
      </c>
    </row>
    <row r="783" spans="1:3" ht="15" x14ac:dyDescent="0.25">
      <c r="A783" s="34">
        <v>37613</v>
      </c>
      <c r="B783" s="31">
        <v>61.334724549699096</v>
      </c>
      <c r="C783" s="13">
        <v>67.273901369676778</v>
      </c>
    </row>
    <row r="784" spans="1:3" ht="15" x14ac:dyDescent="0.25">
      <c r="A784" s="34">
        <v>37614</v>
      </c>
      <c r="B784" s="31">
        <v>61.334724549699096</v>
      </c>
      <c r="C784" s="13">
        <v>67.273901369676778</v>
      </c>
    </row>
    <row r="785" spans="1:3" ht="15" x14ac:dyDescent="0.25">
      <c r="A785" s="34">
        <v>37615</v>
      </c>
      <c r="B785" s="31">
        <v>61.334724549699096</v>
      </c>
      <c r="C785" s="13">
        <v>67.273901369676778</v>
      </c>
    </row>
    <row r="786" spans="1:3" ht="15" x14ac:dyDescent="0.25">
      <c r="A786" s="34">
        <v>37616</v>
      </c>
      <c r="B786" s="31">
        <v>61.334724549699096</v>
      </c>
      <c r="C786" s="13">
        <v>67.273901369676778</v>
      </c>
    </row>
    <row r="787" spans="1:3" ht="15" x14ac:dyDescent="0.25">
      <c r="A787" s="34">
        <v>37617</v>
      </c>
      <c r="B787" s="31">
        <v>61.292566478009292</v>
      </c>
      <c r="C787" s="13">
        <v>67.165142915406321</v>
      </c>
    </row>
    <row r="788" spans="1:3" ht="15" x14ac:dyDescent="0.25">
      <c r="A788" s="34">
        <v>37620</v>
      </c>
      <c r="B788" s="31">
        <v>60.712892992274526</v>
      </c>
      <c r="C788" s="13">
        <v>66.410631138904947</v>
      </c>
    </row>
    <row r="789" spans="1:3" ht="15" x14ac:dyDescent="0.25">
      <c r="A789" s="34">
        <v>37621</v>
      </c>
      <c r="B789" s="31">
        <v>60.712892992274526</v>
      </c>
      <c r="C789" s="13">
        <v>66.410631138904947</v>
      </c>
    </row>
    <row r="790" spans="1:3" ht="15" x14ac:dyDescent="0.25">
      <c r="A790" s="34">
        <v>37622</v>
      </c>
      <c r="B790" s="31">
        <v>60.712892992274526</v>
      </c>
      <c r="C790" s="13">
        <v>66.410631138904947</v>
      </c>
    </row>
    <row r="791" spans="1:3" ht="15" x14ac:dyDescent="0.25">
      <c r="A791" s="34">
        <v>37623</v>
      </c>
      <c r="B791" s="31">
        <v>61.909128276472636</v>
      </c>
      <c r="C791" s="13">
        <v>67.831288447812938</v>
      </c>
    </row>
    <row r="792" spans="1:3" ht="15" x14ac:dyDescent="0.25">
      <c r="A792" s="34">
        <v>37624</v>
      </c>
      <c r="B792" s="31">
        <v>62.710131638578851</v>
      </c>
      <c r="C792" s="13">
        <v>68.769330115895727</v>
      </c>
    </row>
    <row r="793" spans="1:3" ht="15" x14ac:dyDescent="0.25">
      <c r="A793" s="34">
        <v>37627</v>
      </c>
      <c r="B793" s="31">
        <v>62.256932367913485</v>
      </c>
      <c r="C793" s="13">
        <v>68.279917071678625</v>
      </c>
    </row>
    <row r="794" spans="1:3" ht="15" x14ac:dyDescent="0.25">
      <c r="A794" s="34">
        <v>37628</v>
      </c>
      <c r="B794" s="31">
        <v>62.388676341944119</v>
      </c>
      <c r="C794" s="13">
        <v>68.381878122557168</v>
      </c>
    </row>
    <row r="795" spans="1:3" ht="15" x14ac:dyDescent="0.25">
      <c r="A795" s="34">
        <v>37629</v>
      </c>
      <c r="B795" s="31">
        <v>61.292566478009292</v>
      </c>
      <c r="C795" s="13">
        <v>67.110763688271078</v>
      </c>
    </row>
    <row r="796" spans="1:3" ht="15" x14ac:dyDescent="0.25">
      <c r="A796" s="34">
        <v>37630</v>
      </c>
      <c r="B796" s="31">
        <v>61.318915272815424</v>
      </c>
      <c r="C796" s="13">
        <v>67.185535125582035</v>
      </c>
    </row>
    <row r="797" spans="1:3" ht="15" x14ac:dyDescent="0.25">
      <c r="A797" s="34">
        <v>37631</v>
      </c>
      <c r="B797" s="31">
        <v>61.671989123217507</v>
      </c>
      <c r="C797" s="13">
        <v>67.532202698569137</v>
      </c>
    </row>
    <row r="798" spans="1:3" ht="15" x14ac:dyDescent="0.25">
      <c r="A798" s="34">
        <v>37634</v>
      </c>
      <c r="B798" s="31">
        <v>62.905112720144189</v>
      </c>
      <c r="C798" s="13">
        <v>68.952860007477142</v>
      </c>
    </row>
    <row r="799" spans="1:3" ht="15" x14ac:dyDescent="0.25">
      <c r="A799" s="34">
        <v>37635</v>
      </c>
      <c r="B799" s="31">
        <v>62.6574340489666</v>
      </c>
      <c r="C799" s="13">
        <v>68.572205417530498</v>
      </c>
    </row>
    <row r="800" spans="1:3" ht="15" x14ac:dyDescent="0.25">
      <c r="A800" s="34">
        <v>37636</v>
      </c>
      <c r="B800" s="31">
        <v>62.810257058842126</v>
      </c>
      <c r="C800" s="13">
        <v>68.708153485368584</v>
      </c>
    </row>
    <row r="801" spans="1:3" ht="15" x14ac:dyDescent="0.25">
      <c r="A801" s="34">
        <v>37637</v>
      </c>
      <c r="B801" s="31">
        <v>63.110633319631958</v>
      </c>
      <c r="C801" s="13">
        <v>69.000441831220471</v>
      </c>
    </row>
    <row r="802" spans="1:3" ht="15" x14ac:dyDescent="0.25">
      <c r="A802" s="34">
        <v>37638</v>
      </c>
      <c r="B802" s="31">
        <v>62.436104172595151</v>
      </c>
      <c r="C802" s="13">
        <v>68.177956020800039</v>
      </c>
    </row>
    <row r="803" spans="1:3" ht="15" x14ac:dyDescent="0.25">
      <c r="A803" s="34">
        <v>37641</v>
      </c>
      <c r="B803" s="31">
        <v>62.715401397540084</v>
      </c>
      <c r="C803" s="13">
        <v>68.511028787003369</v>
      </c>
    </row>
    <row r="804" spans="1:3" ht="15" x14ac:dyDescent="0.25">
      <c r="A804" s="34">
        <v>37642</v>
      </c>
      <c r="B804" s="31">
        <v>62.45718320844005</v>
      </c>
      <c r="C804" s="13">
        <v>68.211943037759568</v>
      </c>
    </row>
    <row r="805" spans="1:3" ht="15" x14ac:dyDescent="0.25">
      <c r="A805" s="34">
        <v>37643</v>
      </c>
      <c r="B805" s="31">
        <v>61.376882621388894</v>
      </c>
      <c r="C805" s="13">
        <v>67.029194847568235</v>
      </c>
    </row>
    <row r="806" spans="1:3" ht="15" x14ac:dyDescent="0.25">
      <c r="A806" s="34">
        <v>37644</v>
      </c>
      <c r="B806" s="31">
        <v>61.366343103466448</v>
      </c>
      <c r="C806" s="13">
        <v>66.947626006865363</v>
      </c>
    </row>
    <row r="807" spans="1:3" ht="15" x14ac:dyDescent="0.25">
      <c r="A807" s="34">
        <v>37645</v>
      </c>
      <c r="B807" s="31">
        <v>61.255678165280713</v>
      </c>
      <c r="C807" s="13">
        <v>66.879651972946334</v>
      </c>
    </row>
    <row r="808" spans="1:3" ht="15" x14ac:dyDescent="0.25">
      <c r="A808" s="34">
        <v>37648</v>
      </c>
      <c r="B808" s="31">
        <v>58.821049525194724</v>
      </c>
      <c r="C808" s="13">
        <v>64.119906195833181</v>
      </c>
    </row>
    <row r="809" spans="1:3" ht="15" x14ac:dyDescent="0.25">
      <c r="A809" s="34">
        <v>37649</v>
      </c>
      <c r="B809" s="31">
        <v>58.004236886204822</v>
      </c>
      <c r="C809" s="13">
        <v>63.168269720966599</v>
      </c>
    </row>
    <row r="810" spans="1:3" ht="15" x14ac:dyDescent="0.25">
      <c r="A810" s="34">
        <v>37650</v>
      </c>
      <c r="B810" s="31">
        <v>56.945015334998587</v>
      </c>
      <c r="C810" s="13">
        <v>61.95833191720763</v>
      </c>
    </row>
    <row r="811" spans="1:3" ht="15" x14ac:dyDescent="0.25">
      <c r="A811" s="34">
        <v>37651</v>
      </c>
      <c r="B811" s="31">
        <v>57.609004964112941</v>
      </c>
      <c r="C811" s="13">
        <v>62.712843693708997</v>
      </c>
    </row>
    <row r="812" spans="1:3" ht="15" x14ac:dyDescent="0.25">
      <c r="A812" s="34">
        <v>37652</v>
      </c>
      <c r="B812" s="31">
        <v>57.819795322561937</v>
      </c>
      <c r="C812" s="13">
        <v>62.98473982938517</v>
      </c>
    </row>
    <row r="813" spans="1:3" ht="15" x14ac:dyDescent="0.25">
      <c r="A813" s="34">
        <v>37655</v>
      </c>
      <c r="B813" s="31">
        <v>57.803986045678272</v>
      </c>
      <c r="C813" s="13">
        <v>62.99153723277707</v>
      </c>
    </row>
    <row r="814" spans="1:3" ht="15" x14ac:dyDescent="0.25">
      <c r="A814" s="34">
        <v>37656</v>
      </c>
      <c r="B814" s="31">
        <v>57.182154488253708</v>
      </c>
      <c r="C814" s="13">
        <v>62.32539170037046</v>
      </c>
    </row>
    <row r="815" spans="1:3" ht="15" x14ac:dyDescent="0.25">
      <c r="A815" s="34">
        <v>37657</v>
      </c>
      <c r="B815" s="31">
        <v>57.329707739168015</v>
      </c>
      <c r="C815" s="13">
        <v>62.515718995343775</v>
      </c>
    </row>
    <row r="816" spans="1:3" ht="15" x14ac:dyDescent="0.25">
      <c r="A816" s="34">
        <v>37658</v>
      </c>
      <c r="B816" s="31">
        <v>56.544513653945472</v>
      </c>
      <c r="C816" s="13">
        <v>61.679638378139543</v>
      </c>
    </row>
    <row r="817" spans="1:3" ht="15" x14ac:dyDescent="0.25">
      <c r="A817" s="34">
        <v>37659</v>
      </c>
      <c r="B817" s="31">
        <v>56.613020520441403</v>
      </c>
      <c r="C817" s="13">
        <v>61.713625395099072</v>
      </c>
    </row>
    <row r="818" spans="1:3" ht="15" x14ac:dyDescent="0.25">
      <c r="A818" s="34">
        <v>37662</v>
      </c>
      <c r="B818" s="31">
        <v>55.75931956872293</v>
      </c>
      <c r="C818" s="13">
        <v>60.72120449988104</v>
      </c>
    </row>
    <row r="819" spans="1:3" ht="15" x14ac:dyDescent="0.25">
      <c r="A819" s="34">
        <v>37663</v>
      </c>
      <c r="B819" s="31">
        <v>56.360072090302594</v>
      </c>
      <c r="C819" s="13">
        <v>61.441729259422893</v>
      </c>
    </row>
    <row r="820" spans="1:3" ht="15" x14ac:dyDescent="0.25">
      <c r="A820" s="34">
        <v>37664</v>
      </c>
      <c r="B820" s="31">
        <v>55.975379686133152</v>
      </c>
      <c r="C820" s="13">
        <v>61.006695442341019</v>
      </c>
    </row>
    <row r="821" spans="1:3" ht="15" x14ac:dyDescent="0.25">
      <c r="A821" s="34">
        <v>37665</v>
      </c>
      <c r="B821" s="31">
        <v>54.837111750508541</v>
      </c>
      <c r="C821" s="13">
        <v>59.660809570743965</v>
      </c>
    </row>
    <row r="822" spans="1:3" ht="15" x14ac:dyDescent="0.25">
      <c r="A822" s="34">
        <v>37666</v>
      </c>
      <c r="B822" s="31">
        <v>54.705367776477907</v>
      </c>
      <c r="C822" s="13">
        <v>59.484077082554464</v>
      </c>
    </row>
    <row r="823" spans="1:3" ht="15" x14ac:dyDescent="0.25">
      <c r="A823" s="34">
        <v>37669</v>
      </c>
      <c r="B823" s="31">
        <v>55.04263234999631</v>
      </c>
      <c r="C823" s="13">
        <v>59.871529075893001</v>
      </c>
    </row>
    <row r="824" spans="1:3" ht="15" x14ac:dyDescent="0.25">
      <c r="A824" s="34">
        <v>37670</v>
      </c>
      <c r="B824" s="31">
        <v>55.369357405592268</v>
      </c>
      <c r="C824" s="13">
        <v>60.286170682799167</v>
      </c>
    </row>
    <row r="825" spans="1:3" ht="15" x14ac:dyDescent="0.25">
      <c r="A825" s="34">
        <v>37671</v>
      </c>
      <c r="B825" s="31">
        <v>54.71590729440036</v>
      </c>
      <c r="C825" s="13">
        <v>59.456887468986842</v>
      </c>
    </row>
    <row r="826" spans="1:3" ht="15" x14ac:dyDescent="0.25">
      <c r="A826" s="34">
        <v>37672</v>
      </c>
      <c r="B826" s="31">
        <v>53.472244179551232</v>
      </c>
      <c r="C826" s="13">
        <v>58.124596404173602</v>
      </c>
    </row>
    <row r="827" spans="1:3" ht="15" x14ac:dyDescent="0.25">
      <c r="A827" s="34">
        <v>37673</v>
      </c>
      <c r="B827" s="31">
        <v>53.656685743194096</v>
      </c>
      <c r="C827" s="13">
        <v>58.403289943241674</v>
      </c>
    </row>
    <row r="828" spans="1:3" ht="15" x14ac:dyDescent="0.25">
      <c r="A828" s="34">
        <v>37676</v>
      </c>
      <c r="B828" s="31">
        <v>53.208756231489971</v>
      </c>
      <c r="C828" s="13">
        <v>57.968256126159801</v>
      </c>
    </row>
    <row r="829" spans="1:3" ht="15" x14ac:dyDescent="0.25">
      <c r="A829" s="34">
        <v>37677</v>
      </c>
      <c r="B829" s="31">
        <v>51.944014080795938</v>
      </c>
      <c r="C829" s="13">
        <v>56.506814396900374</v>
      </c>
    </row>
    <row r="830" spans="1:3" ht="15" x14ac:dyDescent="0.25">
      <c r="A830" s="34">
        <v>37678</v>
      </c>
      <c r="B830" s="31">
        <v>51.986172152485743</v>
      </c>
      <c r="C830" s="13">
        <v>56.520409203684196</v>
      </c>
    </row>
    <row r="831" spans="1:3" ht="15" x14ac:dyDescent="0.25">
      <c r="A831" s="34">
        <v>37679</v>
      </c>
      <c r="B831" s="31">
        <v>52.381404074577631</v>
      </c>
      <c r="C831" s="13">
        <v>57.050606668252726</v>
      </c>
    </row>
    <row r="832" spans="1:3" ht="15" x14ac:dyDescent="0.25">
      <c r="A832" s="34">
        <v>37680</v>
      </c>
      <c r="B832" s="31">
        <v>53.556560322930821</v>
      </c>
      <c r="C832" s="13">
        <v>58.342113312714538</v>
      </c>
    </row>
    <row r="833" spans="1:3" ht="15" x14ac:dyDescent="0.25">
      <c r="A833" s="34">
        <v>37683</v>
      </c>
      <c r="B833" s="31">
        <v>54.71590729440036</v>
      </c>
      <c r="C833" s="13">
        <v>59.701593991095393</v>
      </c>
    </row>
    <row r="834" spans="1:3" ht="15" x14ac:dyDescent="0.25">
      <c r="A834" s="34">
        <v>37684</v>
      </c>
      <c r="B834" s="31">
        <v>53.988680557751287</v>
      </c>
      <c r="C834" s="13">
        <v>58.879108180674976</v>
      </c>
    </row>
    <row r="835" spans="1:3" ht="15" x14ac:dyDescent="0.25">
      <c r="A835" s="34">
        <v>37685</v>
      </c>
      <c r="B835" s="31">
        <v>53.661955502155337</v>
      </c>
      <c r="C835" s="13">
        <v>58.552832817863575</v>
      </c>
    </row>
    <row r="836" spans="1:3" ht="15" x14ac:dyDescent="0.25">
      <c r="A836" s="34">
        <v>37686</v>
      </c>
      <c r="B836" s="31">
        <v>53.509132492279811</v>
      </c>
      <c r="C836" s="13">
        <v>58.362505522890253</v>
      </c>
    </row>
    <row r="837" spans="1:3" ht="15" x14ac:dyDescent="0.25">
      <c r="A837" s="34">
        <v>37687</v>
      </c>
      <c r="B837" s="31">
        <v>53.08755177538179</v>
      </c>
      <c r="C837" s="13">
        <v>57.879889882065051</v>
      </c>
    </row>
    <row r="838" spans="1:3" ht="15" x14ac:dyDescent="0.25">
      <c r="A838" s="34">
        <v>37690</v>
      </c>
      <c r="B838" s="31">
        <v>52.766096478747059</v>
      </c>
      <c r="C838" s="13">
        <v>57.553614519253635</v>
      </c>
    </row>
    <row r="839" spans="1:3" ht="15" x14ac:dyDescent="0.25">
      <c r="A839" s="34">
        <v>37691</v>
      </c>
      <c r="B839" s="31">
        <v>53.050663462653212</v>
      </c>
      <c r="C839" s="13">
        <v>57.886687285456951</v>
      </c>
    </row>
    <row r="840" spans="1:3" ht="15" x14ac:dyDescent="0.25">
      <c r="A840" s="34">
        <v>37692</v>
      </c>
      <c r="B840" s="31">
        <v>53.271993339024668</v>
      </c>
      <c r="C840" s="13">
        <v>58.192570438092652</v>
      </c>
    </row>
    <row r="841" spans="1:3" ht="15" x14ac:dyDescent="0.25">
      <c r="A841" s="34">
        <v>37693</v>
      </c>
      <c r="B841" s="31">
        <v>54.051917665285984</v>
      </c>
      <c r="C841" s="13">
        <v>59.083030282432105</v>
      </c>
    </row>
    <row r="842" spans="1:3" ht="15" x14ac:dyDescent="0.25">
      <c r="A842" s="34">
        <v>37694</v>
      </c>
      <c r="B842" s="31">
        <v>54.900348858043237</v>
      </c>
      <c r="C842" s="13">
        <v>60.007477143731094</v>
      </c>
    </row>
    <row r="843" spans="1:3" ht="15" x14ac:dyDescent="0.25">
      <c r="A843" s="34">
        <v>37697</v>
      </c>
      <c r="B843" s="31">
        <v>54.484037900106451</v>
      </c>
      <c r="C843" s="13">
        <v>59.572443326649214</v>
      </c>
    </row>
    <row r="844" spans="1:3" ht="15" x14ac:dyDescent="0.25">
      <c r="A844" s="34">
        <v>37698</v>
      </c>
      <c r="B844" s="31">
        <v>55.153297288182031</v>
      </c>
      <c r="C844" s="13">
        <v>60.306562892974881</v>
      </c>
    </row>
    <row r="845" spans="1:3" ht="15" x14ac:dyDescent="0.25">
      <c r="A845" s="34">
        <v>37699</v>
      </c>
      <c r="B845" s="31">
        <v>56.307374500690329</v>
      </c>
      <c r="C845" s="13">
        <v>61.604866940828593</v>
      </c>
    </row>
    <row r="846" spans="1:3" ht="15" x14ac:dyDescent="0.25">
      <c r="A846" s="34">
        <v>37700</v>
      </c>
      <c r="B846" s="31">
        <v>55.970109927171933</v>
      </c>
      <c r="C846" s="13">
        <v>61.16983312374672</v>
      </c>
    </row>
    <row r="847" spans="1:3" ht="15" x14ac:dyDescent="0.25">
      <c r="A847" s="34">
        <v>37701</v>
      </c>
      <c r="B847" s="31">
        <v>56.855429432657758</v>
      </c>
      <c r="C847" s="13">
        <v>62.107874791829524</v>
      </c>
    </row>
    <row r="848" spans="1:3" ht="15" x14ac:dyDescent="0.25">
      <c r="A848" s="34">
        <v>37704</v>
      </c>
      <c r="B848" s="31">
        <v>55.453673548971871</v>
      </c>
      <c r="C848" s="13">
        <v>60.544472011691532</v>
      </c>
    </row>
    <row r="849" spans="1:3" ht="15" x14ac:dyDescent="0.25">
      <c r="A849" s="34">
        <v>37705</v>
      </c>
      <c r="B849" s="31">
        <v>55.80147764041272</v>
      </c>
      <c r="C849" s="13">
        <v>60.959113618597691</v>
      </c>
    </row>
    <row r="850" spans="1:3" ht="15" x14ac:dyDescent="0.25">
      <c r="A850" s="34">
        <v>37706</v>
      </c>
      <c r="B850" s="31">
        <v>55.933221614443354</v>
      </c>
      <c r="C850" s="13">
        <v>61.09506168643577</v>
      </c>
    </row>
    <row r="851" spans="1:3" ht="15" x14ac:dyDescent="0.25">
      <c r="A851" s="34">
        <v>37707</v>
      </c>
      <c r="B851" s="31">
        <v>55.516910656506568</v>
      </c>
      <c r="C851" s="13">
        <v>60.592053835434854</v>
      </c>
    </row>
    <row r="852" spans="1:3" ht="15" x14ac:dyDescent="0.25">
      <c r="A852" s="34">
        <v>37708</v>
      </c>
      <c r="B852" s="31">
        <v>55.511640897545348</v>
      </c>
      <c r="C852" s="13">
        <v>60.646433062570097</v>
      </c>
    </row>
    <row r="853" spans="1:3" ht="15" x14ac:dyDescent="0.25">
      <c r="A853" s="34">
        <v>37711</v>
      </c>
      <c r="B853" s="31">
        <v>54.821302473624854</v>
      </c>
      <c r="C853" s="13">
        <v>59.837542058933479</v>
      </c>
    </row>
    <row r="854" spans="1:3" ht="15" x14ac:dyDescent="0.25">
      <c r="A854" s="34">
        <v>37712</v>
      </c>
      <c r="B854" s="31">
        <v>54.589433079330952</v>
      </c>
      <c r="C854" s="13">
        <v>59.565645923257307</v>
      </c>
    </row>
    <row r="855" spans="1:3" ht="15" x14ac:dyDescent="0.25">
      <c r="A855" s="34">
        <v>37713</v>
      </c>
      <c r="B855" s="31">
        <v>55.40097595935962</v>
      </c>
      <c r="C855" s="13">
        <v>60.524079801515818</v>
      </c>
    </row>
    <row r="856" spans="1:3" ht="15" x14ac:dyDescent="0.25">
      <c r="A856" s="34">
        <v>37714</v>
      </c>
      <c r="B856" s="31">
        <v>56.075505106396427</v>
      </c>
      <c r="C856" s="13">
        <v>61.271794174625292</v>
      </c>
    </row>
    <row r="857" spans="1:3" ht="15" x14ac:dyDescent="0.25">
      <c r="A857" s="34">
        <v>37715</v>
      </c>
      <c r="B857" s="31">
        <v>56.491816064333221</v>
      </c>
      <c r="C857" s="13">
        <v>61.747612412058594</v>
      </c>
    </row>
    <row r="858" spans="1:3" ht="15" x14ac:dyDescent="0.25">
      <c r="A858" s="34">
        <v>37718</v>
      </c>
      <c r="B858" s="31">
        <v>58.67349627428041</v>
      </c>
      <c r="C858" s="13">
        <v>64.126703599225095</v>
      </c>
    </row>
    <row r="859" spans="1:3" ht="15" x14ac:dyDescent="0.25">
      <c r="A859" s="34">
        <v>37719</v>
      </c>
      <c r="B859" s="31">
        <v>58.178138931925261</v>
      </c>
      <c r="C859" s="13">
        <v>63.5013424871699</v>
      </c>
    </row>
    <row r="860" spans="1:3" ht="15" x14ac:dyDescent="0.25">
      <c r="A860" s="34">
        <v>37720</v>
      </c>
      <c r="B860" s="31">
        <v>58.54702205921101</v>
      </c>
      <c r="C860" s="13">
        <v>63.956768514427488</v>
      </c>
    </row>
    <row r="861" spans="1:3" ht="15" x14ac:dyDescent="0.25">
      <c r="A861" s="34">
        <v>37721</v>
      </c>
      <c r="B861" s="31">
        <v>58.3151526649171</v>
      </c>
      <c r="C861" s="13">
        <v>63.644087958399886</v>
      </c>
    </row>
    <row r="862" spans="1:3" ht="15" x14ac:dyDescent="0.25">
      <c r="A862" s="34">
        <v>37722</v>
      </c>
      <c r="B862" s="31">
        <v>58.352040977645679</v>
      </c>
      <c r="C862" s="13">
        <v>63.596506134656558</v>
      </c>
    </row>
    <row r="863" spans="1:3" ht="15" x14ac:dyDescent="0.25">
      <c r="A863" s="34">
        <v>37725</v>
      </c>
      <c r="B863" s="31">
        <v>58.431087362064062</v>
      </c>
      <c r="C863" s="13">
        <v>63.678074975359408</v>
      </c>
    </row>
    <row r="864" spans="1:3" ht="15" x14ac:dyDescent="0.25">
      <c r="A864" s="34">
        <v>37726</v>
      </c>
      <c r="B864" s="31">
        <v>59.100346750139657</v>
      </c>
      <c r="C864" s="13">
        <v>64.425789348468882</v>
      </c>
    </row>
    <row r="865" spans="1:3" ht="15" x14ac:dyDescent="0.25">
      <c r="A865" s="34">
        <v>37727</v>
      </c>
      <c r="B865" s="31">
        <v>59.780145656137684</v>
      </c>
      <c r="C865" s="13">
        <v>65.193895931754071</v>
      </c>
    </row>
    <row r="866" spans="1:3" ht="15" x14ac:dyDescent="0.25">
      <c r="A866" s="34">
        <v>37728</v>
      </c>
      <c r="B866" s="31">
        <v>59.780145656137684</v>
      </c>
      <c r="C866" s="13">
        <v>65.193895931754071</v>
      </c>
    </row>
    <row r="867" spans="1:3" ht="15" x14ac:dyDescent="0.25">
      <c r="A867" s="34">
        <v>37729</v>
      </c>
      <c r="B867" s="31">
        <v>59.780145656137684</v>
      </c>
      <c r="C867" s="13">
        <v>65.193895931754071</v>
      </c>
    </row>
    <row r="868" spans="1:3" ht="15" x14ac:dyDescent="0.25">
      <c r="A868" s="34">
        <v>37732</v>
      </c>
      <c r="B868" s="31">
        <v>59.780145656137684</v>
      </c>
      <c r="C868" s="13">
        <v>65.193895931754071</v>
      </c>
    </row>
    <row r="869" spans="1:3" ht="15" x14ac:dyDescent="0.25">
      <c r="A869" s="34">
        <v>37733</v>
      </c>
      <c r="B869" s="31">
        <v>59.353295180278451</v>
      </c>
      <c r="C869" s="13">
        <v>64.765659518064098</v>
      </c>
    </row>
    <row r="870" spans="1:3" ht="15" x14ac:dyDescent="0.25">
      <c r="A870" s="34">
        <v>37734</v>
      </c>
      <c r="B870" s="31">
        <v>60.4125167314847</v>
      </c>
      <c r="C870" s="13">
        <v>65.948407708255445</v>
      </c>
    </row>
    <row r="871" spans="1:3" ht="15" x14ac:dyDescent="0.25">
      <c r="A871" s="34">
        <v>37735</v>
      </c>
      <c r="B871" s="31">
        <v>60.106870711733649</v>
      </c>
      <c r="C871" s="13">
        <v>65.656119362403558</v>
      </c>
    </row>
    <row r="872" spans="1:3" ht="15" x14ac:dyDescent="0.25">
      <c r="A872" s="34">
        <v>37736</v>
      </c>
      <c r="B872" s="31">
        <v>60.106870711733649</v>
      </c>
      <c r="C872" s="13">
        <v>65.676511572579273</v>
      </c>
    </row>
    <row r="873" spans="1:3" ht="15" x14ac:dyDescent="0.25">
      <c r="A873" s="34">
        <v>37739</v>
      </c>
      <c r="B873" s="31">
        <v>59.938238424974443</v>
      </c>
      <c r="C873" s="13">
        <v>65.2482751588893</v>
      </c>
    </row>
    <row r="874" spans="1:3" ht="15" x14ac:dyDescent="0.25">
      <c r="A874" s="34">
        <v>37740</v>
      </c>
      <c r="B874" s="31">
        <v>62.009253696735911</v>
      </c>
      <c r="C874" s="13">
        <v>67.634163749447708</v>
      </c>
    </row>
    <row r="875" spans="1:3" ht="15" x14ac:dyDescent="0.25">
      <c r="A875" s="34">
        <v>37741</v>
      </c>
      <c r="B875" s="31">
        <v>61.95655610712366</v>
      </c>
      <c r="C875" s="13">
        <v>67.552594908744851</v>
      </c>
    </row>
    <row r="876" spans="1:3" ht="15" x14ac:dyDescent="0.25">
      <c r="A876" s="34">
        <v>37742</v>
      </c>
      <c r="B876" s="31">
        <v>61.95655610712366</v>
      </c>
      <c r="C876" s="13">
        <v>67.552594908744851</v>
      </c>
    </row>
    <row r="877" spans="1:3" ht="15" x14ac:dyDescent="0.25">
      <c r="A877" s="34">
        <v>37743</v>
      </c>
      <c r="B877" s="31">
        <v>61.977635142968559</v>
      </c>
      <c r="C877" s="13">
        <v>67.572987118920565</v>
      </c>
    </row>
    <row r="878" spans="1:3" ht="15" x14ac:dyDescent="0.25">
      <c r="A878" s="34">
        <v>37746</v>
      </c>
      <c r="B878" s="31">
        <v>62.520420315974746</v>
      </c>
      <c r="C878" s="13">
        <v>68.143969003840539</v>
      </c>
    </row>
    <row r="879" spans="1:3" ht="15" x14ac:dyDescent="0.25">
      <c r="A879" s="34">
        <v>37747</v>
      </c>
      <c r="B879" s="31">
        <v>63.27399584742993</v>
      </c>
      <c r="C879" s="13">
        <v>69.014036638004285</v>
      </c>
    </row>
    <row r="880" spans="1:3" ht="15" x14ac:dyDescent="0.25">
      <c r="A880" s="34">
        <v>37748</v>
      </c>
      <c r="B880" s="31">
        <v>63.537483795491191</v>
      </c>
      <c r="C880" s="13">
        <v>69.367501614383301</v>
      </c>
    </row>
    <row r="881" spans="1:3" ht="15" x14ac:dyDescent="0.25">
      <c r="A881" s="34">
        <v>37749</v>
      </c>
      <c r="B881" s="31">
        <v>62.826066335725805</v>
      </c>
      <c r="C881" s="13">
        <v>68.524623593787169</v>
      </c>
    </row>
    <row r="882" spans="1:3" ht="15" x14ac:dyDescent="0.25">
      <c r="A882" s="34">
        <v>37750</v>
      </c>
      <c r="B882" s="31">
        <v>63.70084632328917</v>
      </c>
      <c r="C882" s="13">
        <v>69.544234102572815</v>
      </c>
    </row>
    <row r="883" spans="1:3" ht="15" x14ac:dyDescent="0.25">
      <c r="A883" s="34">
        <v>37753</v>
      </c>
      <c r="B883" s="31">
        <v>63.714020720692233</v>
      </c>
      <c r="C883" s="13">
        <v>69.530639295789015</v>
      </c>
    </row>
    <row r="884" spans="1:3" ht="15" x14ac:dyDescent="0.25">
      <c r="A884" s="34">
        <v>37754</v>
      </c>
      <c r="B884" s="31">
        <v>63.848399574203476</v>
      </c>
      <c r="C884" s="13">
        <v>69.659789960235187</v>
      </c>
    </row>
    <row r="885" spans="1:3" ht="15" x14ac:dyDescent="0.25">
      <c r="A885" s="34">
        <v>37755</v>
      </c>
      <c r="B885" s="31">
        <v>64.469177179835796</v>
      </c>
      <c r="C885" s="13">
        <v>70.319138089249904</v>
      </c>
    </row>
    <row r="886" spans="1:3" ht="15" x14ac:dyDescent="0.25">
      <c r="A886" s="34">
        <v>37756</v>
      </c>
      <c r="B886" s="31">
        <v>65.035676268167492</v>
      </c>
      <c r="C886" s="13">
        <v>70.971688814872707</v>
      </c>
    </row>
    <row r="887" spans="1:3" ht="15" x14ac:dyDescent="0.25">
      <c r="A887" s="34">
        <v>37757</v>
      </c>
      <c r="B887" s="31">
        <v>65.907294400354118</v>
      </c>
      <c r="C887" s="13">
        <v>71.93012269313121</v>
      </c>
    </row>
    <row r="888" spans="1:3" ht="15" x14ac:dyDescent="0.25">
      <c r="A888" s="34">
        <v>37760</v>
      </c>
      <c r="B888" s="31">
        <v>64.975601016009534</v>
      </c>
      <c r="C888" s="13">
        <v>70.83574074703462</v>
      </c>
    </row>
    <row r="889" spans="1:3" ht="15" x14ac:dyDescent="0.25">
      <c r="A889" s="34">
        <v>37761</v>
      </c>
      <c r="B889" s="31">
        <v>64.710532140259915</v>
      </c>
      <c r="C889" s="13">
        <v>70.529857594398933</v>
      </c>
    </row>
    <row r="890" spans="1:3" ht="15" x14ac:dyDescent="0.25">
      <c r="A890" s="34">
        <v>37762</v>
      </c>
      <c r="B890" s="31">
        <v>63.466342049514658</v>
      </c>
      <c r="C890" s="13">
        <v>69.102402882099028</v>
      </c>
    </row>
    <row r="891" spans="1:3" ht="15" x14ac:dyDescent="0.25">
      <c r="A891" s="34">
        <v>37763</v>
      </c>
      <c r="B891" s="31">
        <v>64.421749349184779</v>
      </c>
      <c r="C891" s="13">
        <v>70.210379634979432</v>
      </c>
    </row>
    <row r="892" spans="1:3" ht="15" x14ac:dyDescent="0.25">
      <c r="A892" s="34">
        <v>37764</v>
      </c>
      <c r="B892" s="31">
        <v>64.59723232259357</v>
      </c>
      <c r="C892" s="13">
        <v>70.44828875369609</v>
      </c>
    </row>
    <row r="893" spans="1:3" ht="15" x14ac:dyDescent="0.25">
      <c r="A893" s="34">
        <v>37767</v>
      </c>
      <c r="B893" s="31">
        <v>64.116630305329835</v>
      </c>
      <c r="C893" s="13">
        <v>69.904496482343745</v>
      </c>
    </row>
    <row r="894" spans="1:3" ht="15" x14ac:dyDescent="0.25">
      <c r="A894" s="34">
        <v>37768</v>
      </c>
      <c r="B894" s="31">
        <v>63.395727279434247</v>
      </c>
      <c r="C894" s="13">
        <v>69.054821058355714</v>
      </c>
    </row>
    <row r="895" spans="1:3" ht="15" x14ac:dyDescent="0.25">
      <c r="A895" s="34">
        <v>37769</v>
      </c>
      <c r="B895" s="31">
        <v>65.254898240954446</v>
      </c>
      <c r="C895" s="13">
        <v>71.162016109846036</v>
      </c>
    </row>
    <row r="896" spans="1:3" ht="15" x14ac:dyDescent="0.25">
      <c r="A896" s="34">
        <v>37770</v>
      </c>
      <c r="B896" s="31">
        <v>65.254898240954446</v>
      </c>
      <c r="C896" s="13">
        <v>71.162016109846036</v>
      </c>
    </row>
    <row r="897" spans="1:3" ht="15" x14ac:dyDescent="0.25">
      <c r="A897" s="34">
        <v>37771</v>
      </c>
      <c r="B897" s="31">
        <v>65.514170381846739</v>
      </c>
      <c r="C897" s="13">
        <v>71.420317438738394</v>
      </c>
    </row>
    <row r="898" spans="1:3" ht="15" x14ac:dyDescent="0.25">
      <c r="A898" s="34">
        <v>37774</v>
      </c>
      <c r="B898" s="31">
        <v>67.145160780345904</v>
      </c>
      <c r="C898" s="13">
        <v>73.201237127417315</v>
      </c>
    </row>
    <row r="899" spans="1:3" ht="15" x14ac:dyDescent="0.25">
      <c r="A899" s="34">
        <v>37775</v>
      </c>
      <c r="B899" s="31">
        <v>67.620493038648419</v>
      </c>
      <c r="C899" s="13">
        <v>73.867382659823946</v>
      </c>
    </row>
    <row r="900" spans="1:3" ht="15" x14ac:dyDescent="0.25">
      <c r="A900" s="34">
        <v>37776</v>
      </c>
      <c r="B900" s="31">
        <v>68.978509922956135</v>
      </c>
      <c r="C900" s="13">
        <v>75.451177650137652</v>
      </c>
    </row>
    <row r="901" spans="1:3" ht="15" x14ac:dyDescent="0.25">
      <c r="A901" s="34">
        <v>37777</v>
      </c>
      <c r="B901" s="31">
        <v>68.633340710995881</v>
      </c>
      <c r="C901" s="13">
        <v>74.995751622880064</v>
      </c>
    </row>
    <row r="902" spans="1:3" ht="15" x14ac:dyDescent="0.25">
      <c r="A902" s="34">
        <v>37778</v>
      </c>
      <c r="B902" s="31">
        <v>70.196351218895231</v>
      </c>
      <c r="C902" s="13">
        <v>76.701899874248042</v>
      </c>
    </row>
    <row r="903" spans="1:3" ht="15" x14ac:dyDescent="0.25">
      <c r="A903" s="34">
        <v>37781</v>
      </c>
      <c r="B903" s="31">
        <v>70.196351218895231</v>
      </c>
      <c r="C903" s="13">
        <v>76.701899874248042</v>
      </c>
    </row>
    <row r="904" spans="1:3" ht="15" x14ac:dyDescent="0.25">
      <c r="A904" s="34">
        <v>37782</v>
      </c>
      <c r="B904" s="31">
        <v>69.581370348120274</v>
      </c>
      <c r="C904" s="13">
        <v>75.974577711314268</v>
      </c>
    </row>
    <row r="905" spans="1:3" ht="15" x14ac:dyDescent="0.25">
      <c r="A905" s="34">
        <v>37783</v>
      </c>
      <c r="B905" s="31">
        <v>70.301219422223625</v>
      </c>
      <c r="C905" s="13">
        <v>76.837847942086128</v>
      </c>
    </row>
    <row r="906" spans="1:3" ht="15" x14ac:dyDescent="0.25">
      <c r="A906" s="34">
        <v>37784</v>
      </c>
      <c r="B906" s="31">
        <v>69.562399215859855</v>
      </c>
      <c r="C906" s="13">
        <v>75.86581925704381</v>
      </c>
    </row>
    <row r="907" spans="1:3" ht="15" x14ac:dyDescent="0.25">
      <c r="A907" s="34">
        <v>37785</v>
      </c>
      <c r="B907" s="31">
        <v>68.756126094792435</v>
      </c>
      <c r="C907" s="13">
        <v>74.934574992352907</v>
      </c>
    </row>
    <row r="908" spans="1:3" ht="15" x14ac:dyDescent="0.25">
      <c r="A908" s="34">
        <v>37788</v>
      </c>
      <c r="B908" s="31">
        <v>69.11078087288287</v>
      </c>
      <c r="C908" s="13">
        <v>75.36960880943478</v>
      </c>
    </row>
    <row r="909" spans="1:3" ht="15" x14ac:dyDescent="0.25">
      <c r="A909" s="34">
        <v>37789</v>
      </c>
      <c r="B909" s="31">
        <v>69.972386463043179</v>
      </c>
      <c r="C909" s="13">
        <v>76.273663460558055</v>
      </c>
    </row>
    <row r="910" spans="1:3" ht="15" x14ac:dyDescent="0.25">
      <c r="A910" s="34">
        <v>37790</v>
      </c>
      <c r="B910" s="31">
        <v>69.833791802362967</v>
      </c>
      <c r="C910" s="13">
        <v>76.124120585936168</v>
      </c>
    </row>
    <row r="911" spans="1:3" ht="15" x14ac:dyDescent="0.25">
      <c r="A911" s="34">
        <v>37791</v>
      </c>
      <c r="B911" s="31">
        <v>71.430001791718041</v>
      </c>
      <c r="C911" s="13">
        <v>77.939027291574618</v>
      </c>
    </row>
    <row r="912" spans="1:3" ht="15" x14ac:dyDescent="0.25">
      <c r="A912" s="34">
        <v>37792</v>
      </c>
      <c r="B912" s="31">
        <v>70.895648233049812</v>
      </c>
      <c r="C912" s="13">
        <v>77.33405838969513</v>
      </c>
    </row>
    <row r="913" spans="1:3" ht="15" x14ac:dyDescent="0.25">
      <c r="A913" s="34">
        <v>37795</v>
      </c>
      <c r="B913" s="31">
        <v>70.971532762091456</v>
      </c>
      <c r="C913" s="13">
        <v>77.442816843965602</v>
      </c>
    </row>
    <row r="914" spans="1:3" ht="15" x14ac:dyDescent="0.25">
      <c r="A914" s="34">
        <v>37796</v>
      </c>
      <c r="B914" s="31">
        <v>70.597379875844496</v>
      </c>
      <c r="C914" s="13">
        <v>77.000985623491829</v>
      </c>
    </row>
    <row r="915" spans="1:3" ht="15" x14ac:dyDescent="0.25">
      <c r="A915" s="34">
        <v>37797</v>
      </c>
      <c r="B915" s="31">
        <v>70.348120276978534</v>
      </c>
      <c r="C915" s="13">
        <v>76.715494681031842</v>
      </c>
    </row>
    <row r="916" spans="1:3" ht="15" x14ac:dyDescent="0.25">
      <c r="A916" s="34">
        <v>37798</v>
      </c>
      <c r="B916" s="31">
        <v>70.640064923430401</v>
      </c>
      <c r="C916" s="13">
        <v>77.041770043843243</v>
      </c>
    </row>
    <row r="917" spans="1:3" ht="15" x14ac:dyDescent="0.25">
      <c r="A917" s="34">
        <v>37799</v>
      </c>
      <c r="B917" s="31">
        <v>71.419462273795588</v>
      </c>
      <c r="C917" s="13">
        <v>77.857458450871761</v>
      </c>
    </row>
    <row r="918" spans="1:3" ht="15" x14ac:dyDescent="0.25">
      <c r="A918" s="34">
        <v>37802</v>
      </c>
      <c r="B918" s="31">
        <v>70.718057356056534</v>
      </c>
      <c r="C918" s="13">
        <v>77.130136287938001</v>
      </c>
    </row>
    <row r="919" spans="1:3" ht="15" x14ac:dyDescent="0.25">
      <c r="A919" s="34">
        <v>37803</v>
      </c>
      <c r="B919" s="31">
        <v>70.105711364762172</v>
      </c>
      <c r="C919" s="13">
        <v>76.477585562315198</v>
      </c>
    </row>
    <row r="920" spans="1:3" ht="15" x14ac:dyDescent="0.25">
      <c r="A920" s="34">
        <v>37804</v>
      </c>
      <c r="B920" s="31">
        <v>71.164932915968421</v>
      </c>
      <c r="C920" s="13">
        <v>77.660333752506546</v>
      </c>
    </row>
    <row r="921" spans="1:3" ht="15" x14ac:dyDescent="0.25">
      <c r="A921" s="34">
        <v>37805</v>
      </c>
      <c r="B921" s="31">
        <v>71.442649213224982</v>
      </c>
      <c r="C921" s="13">
        <v>77.986609115317947</v>
      </c>
    </row>
    <row r="922" spans="1:3" ht="15" x14ac:dyDescent="0.25">
      <c r="A922" s="34">
        <v>37806</v>
      </c>
      <c r="B922" s="31">
        <v>71.48638821260316</v>
      </c>
      <c r="C922" s="13">
        <v>78.013798728885547</v>
      </c>
    </row>
    <row r="923" spans="1:3" ht="15" x14ac:dyDescent="0.25">
      <c r="A923" s="34">
        <v>37809</v>
      </c>
      <c r="B923" s="31">
        <v>72.82596094054658</v>
      </c>
      <c r="C923" s="13">
        <v>79.536417088672124</v>
      </c>
    </row>
    <row r="924" spans="1:3" ht="15" x14ac:dyDescent="0.25">
      <c r="A924" s="34">
        <v>37810</v>
      </c>
      <c r="B924" s="31">
        <v>72.101369083378117</v>
      </c>
      <c r="C924" s="13">
        <v>78.639159840940749</v>
      </c>
    </row>
    <row r="925" spans="1:3" ht="15" x14ac:dyDescent="0.25">
      <c r="A925" s="34">
        <v>37811</v>
      </c>
      <c r="B925" s="31">
        <v>71.633414487621323</v>
      </c>
      <c r="C925" s="13">
        <v>78.06817795602079</v>
      </c>
    </row>
    <row r="926" spans="1:3" ht="15" x14ac:dyDescent="0.25">
      <c r="A926" s="34">
        <v>37812</v>
      </c>
      <c r="B926" s="31">
        <v>70.856125040840638</v>
      </c>
      <c r="C926" s="13">
        <v>77.17092070828943</v>
      </c>
    </row>
    <row r="927" spans="1:3" ht="15" x14ac:dyDescent="0.25">
      <c r="A927" s="34">
        <v>37813</v>
      </c>
      <c r="B927" s="31">
        <v>72.133514613041598</v>
      </c>
      <c r="C927" s="13">
        <v>78.632362437548849</v>
      </c>
    </row>
    <row r="928" spans="1:3" ht="15" x14ac:dyDescent="0.25">
      <c r="A928" s="34">
        <v>37816</v>
      </c>
      <c r="B928" s="31">
        <v>73.335546632097049</v>
      </c>
      <c r="C928" s="13">
        <v>79.985045712537811</v>
      </c>
    </row>
    <row r="929" spans="1:3" ht="15" x14ac:dyDescent="0.25">
      <c r="A929" s="34">
        <v>37817</v>
      </c>
      <c r="B929" s="31">
        <v>73.882547612272205</v>
      </c>
      <c r="C929" s="13">
        <v>80.610406824592999</v>
      </c>
    </row>
    <row r="930" spans="1:3" ht="15" x14ac:dyDescent="0.25">
      <c r="A930" s="34">
        <v>37818</v>
      </c>
      <c r="B930" s="31">
        <v>74.617678987363121</v>
      </c>
      <c r="C930" s="13">
        <v>81.351323794310574</v>
      </c>
    </row>
    <row r="931" spans="1:3" ht="15" x14ac:dyDescent="0.25">
      <c r="A931" s="34">
        <v>37819</v>
      </c>
      <c r="B931" s="31">
        <v>74.029046911394275</v>
      </c>
      <c r="C931" s="13">
        <v>80.691975665295843</v>
      </c>
    </row>
    <row r="932" spans="1:3" ht="15" x14ac:dyDescent="0.25">
      <c r="A932" s="34">
        <v>37820</v>
      </c>
      <c r="B932" s="31">
        <v>73.488369641972568</v>
      </c>
      <c r="C932" s="13">
        <v>80.100601570200183</v>
      </c>
    </row>
    <row r="933" spans="1:3" ht="15" x14ac:dyDescent="0.25">
      <c r="A933" s="34">
        <v>37823</v>
      </c>
      <c r="B933" s="31">
        <v>73.429875317502976</v>
      </c>
      <c r="C933" s="13">
        <v>80.019032729497326</v>
      </c>
    </row>
    <row r="934" spans="1:3" ht="15" x14ac:dyDescent="0.25">
      <c r="A934" s="34">
        <v>37824</v>
      </c>
      <c r="B934" s="31">
        <v>73.260716054847634</v>
      </c>
      <c r="C934" s="13">
        <v>79.849097644699725</v>
      </c>
    </row>
    <row r="935" spans="1:3" ht="15" x14ac:dyDescent="0.25">
      <c r="A935" s="34">
        <v>37825</v>
      </c>
      <c r="B935" s="31">
        <v>73.79296170993139</v>
      </c>
      <c r="C935" s="13">
        <v>80.426876933011584</v>
      </c>
    </row>
    <row r="936" spans="1:3" ht="15" x14ac:dyDescent="0.25">
      <c r="A936" s="34">
        <v>37826</v>
      </c>
      <c r="B936" s="31">
        <v>74.808971237655584</v>
      </c>
      <c r="C936" s="13">
        <v>81.568840702851503</v>
      </c>
    </row>
    <row r="937" spans="1:3" ht="15" x14ac:dyDescent="0.25">
      <c r="A937" s="34">
        <v>37827</v>
      </c>
      <c r="B937" s="31">
        <v>74.88696367028173</v>
      </c>
      <c r="C937" s="13">
        <v>81.623219929986732</v>
      </c>
    </row>
    <row r="938" spans="1:3" ht="15" x14ac:dyDescent="0.25">
      <c r="A938" s="34">
        <v>37830</v>
      </c>
      <c r="B938" s="31">
        <v>75.527239384070583</v>
      </c>
      <c r="C938" s="13">
        <v>82.282568059001463</v>
      </c>
    </row>
    <row r="939" spans="1:3" ht="15" x14ac:dyDescent="0.25">
      <c r="A939" s="34">
        <v>37831</v>
      </c>
      <c r="B939" s="31">
        <v>76.142747230741676</v>
      </c>
      <c r="C939" s="13">
        <v>82.975903204975694</v>
      </c>
    </row>
    <row r="940" spans="1:3" ht="15" x14ac:dyDescent="0.25">
      <c r="A940" s="34">
        <v>37832</v>
      </c>
      <c r="B940" s="31">
        <v>75.814968223353461</v>
      </c>
      <c r="C940" s="13">
        <v>82.540869387893821</v>
      </c>
    </row>
    <row r="941" spans="1:3" ht="15" x14ac:dyDescent="0.25">
      <c r="A941" s="34">
        <v>37833</v>
      </c>
      <c r="B941" s="31">
        <v>76.586460935276818</v>
      </c>
      <c r="C941" s="13">
        <v>83.349760391530438</v>
      </c>
    </row>
    <row r="942" spans="1:3" ht="15" x14ac:dyDescent="0.25">
      <c r="A942" s="34">
        <v>37834</v>
      </c>
      <c r="B942" s="31">
        <v>77.182470673791386</v>
      </c>
      <c r="C942" s="13">
        <v>84.056690344288469</v>
      </c>
    </row>
    <row r="943" spans="1:3" ht="15" x14ac:dyDescent="0.25">
      <c r="A943" s="34">
        <v>37837</v>
      </c>
      <c r="B943" s="31">
        <v>76.817803353674591</v>
      </c>
      <c r="C943" s="13">
        <v>83.635251333990411</v>
      </c>
    </row>
    <row r="944" spans="1:3" ht="15" x14ac:dyDescent="0.25">
      <c r="A944" s="34">
        <v>37838</v>
      </c>
      <c r="B944" s="31">
        <v>77.326862069328953</v>
      </c>
      <c r="C944" s="13">
        <v>84.226625429086084</v>
      </c>
    </row>
    <row r="945" spans="1:3" ht="15" x14ac:dyDescent="0.25">
      <c r="A945" s="34">
        <v>37839</v>
      </c>
      <c r="B945" s="31">
        <v>76.578029320938853</v>
      </c>
      <c r="C945" s="13">
        <v>83.431329232233281</v>
      </c>
    </row>
    <row r="946" spans="1:3" ht="15" x14ac:dyDescent="0.25">
      <c r="A946" s="34">
        <v>37840</v>
      </c>
      <c r="B946" s="31">
        <v>76.264478662745972</v>
      </c>
      <c r="C946" s="13">
        <v>83.13224348298948</v>
      </c>
    </row>
    <row r="947" spans="1:3" ht="15" x14ac:dyDescent="0.25">
      <c r="A947" s="34">
        <v>37841</v>
      </c>
      <c r="B947" s="31">
        <v>77.573486788714291</v>
      </c>
      <c r="C947" s="13">
        <v>84.5732930020732</v>
      </c>
    </row>
    <row r="948" spans="1:3" ht="15" x14ac:dyDescent="0.25">
      <c r="A948" s="34">
        <v>37844</v>
      </c>
      <c r="B948" s="31">
        <v>77.329496948809549</v>
      </c>
      <c r="C948" s="13">
        <v>84.253815042653699</v>
      </c>
    </row>
    <row r="949" spans="1:3" ht="15" x14ac:dyDescent="0.25">
      <c r="A949" s="34">
        <v>37845</v>
      </c>
      <c r="B949" s="31">
        <v>77.923398783739628</v>
      </c>
      <c r="C949" s="13">
        <v>84.858783944533187</v>
      </c>
    </row>
    <row r="950" spans="1:3" ht="15" x14ac:dyDescent="0.25">
      <c r="A950" s="34">
        <v>37846</v>
      </c>
      <c r="B950" s="31">
        <v>78.403473825107241</v>
      </c>
      <c r="C950" s="13">
        <v>85.375386602317903</v>
      </c>
    </row>
    <row r="951" spans="1:3" ht="15" x14ac:dyDescent="0.25">
      <c r="A951" s="34">
        <v>37847</v>
      </c>
      <c r="B951" s="31">
        <v>78.561566593943994</v>
      </c>
      <c r="C951" s="13">
        <v>85.606498317642661</v>
      </c>
    </row>
    <row r="952" spans="1:3" ht="15" x14ac:dyDescent="0.25">
      <c r="A952" s="34">
        <v>37848</v>
      </c>
      <c r="B952" s="31">
        <v>79.221867391785494</v>
      </c>
      <c r="C952" s="13">
        <v>86.367807497535949</v>
      </c>
    </row>
    <row r="953" spans="1:3" ht="15" x14ac:dyDescent="0.25">
      <c r="A953" s="34">
        <v>37851</v>
      </c>
      <c r="B953" s="31">
        <v>79.645029036371866</v>
      </c>
      <c r="C953" s="13">
        <v>86.830030928185423</v>
      </c>
    </row>
    <row r="954" spans="1:3" ht="15" x14ac:dyDescent="0.25">
      <c r="A954" s="34">
        <v>37852</v>
      </c>
      <c r="B954" s="31">
        <v>79.572306362706968</v>
      </c>
      <c r="C954" s="13">
        <v>86.707677667131151</v>
      </c>
    </row>
    <row r="955" spans="1:3" ht="15" x14ac:dyDescent="0.25">
      <c r="A955" s="34">
        <v>37853</v>
      </c>
      <c r="B955" s="31">
        <v>78.977350575984644</v>
      </c>
      <c r="C955" s="13">
        <v>86.061924344900248</v>
      </c>
    </row>
    <row r="956" spans="1:3" ht="15" x14ac:dyDescent="0.25">
      <c r="A956" s="34">
        <v>37854</v>
      </c>
      <c r="B956" s="31">
        <v>80.089796692699267</v>
      </c>
      <c r="C956" s="13">
        <v>87.312646569010624</v>
      </c>
    </row>
    <row r="957" spans="1:3" ht="15" x14ac:dyDescent="0.25">
      <c r="A957" s="34">
        <v>37855</v>
      </c>
      <c r="B957" s="31">
        <v>80.5841000832622</v>
      </c>
      <c r="C957" s="13">
        <v>87.815654420011541</v>
      </c>
    </row>
    <row r="958" spans="1:3" ht="15" x14ac:dyDescent="0.25">
      <c r="A958" s="34">
        <v>37858</v>
      </c>
      <c r="B958" s="31">
        <v>79.819458057988442</v>
      </c>
      <c r="C958" s="13">
        <v>86.92519457567208</v>
      </c>
    </row>
    <row r="959" spans="1:3" ht="15" x14ac:dyDescent="0.25">
      <c r="A959" s="34">
        <v>37859</v>
      </c>
      <c r="B959" s="31">
        <v>79.307237486957348</v>
      </c>
      <c r="C959" s="13">
        <v>86.313428270400706</v>
      </c>
    </row>
    <row r="960" spans="1:3" ht="15" x14ac:dyDescent="0.25">
      <c r="A960" s="34">
        <v>37860</v>
      </c>
      <c r="B960" s="31">
        <v>79.560712892992271</v>
      </c>
      <c r="C960" s="13">
        <v>86.626108826428293</v>
      </c>
    </row>
    <row r="961" spans="1:3" ht="15" x14ac:dyDescent="0.25">
      <c r="A961" s="34">
        <v>37861</v>
      </c>
      <c r="B961" s="31">
        <v>80.11298363212866</v>
      </c>
      <c r="C961" s="13">
        <v>87.115521870645409</v>
      </c>
    </row>
    <row r="962" spans="1:3" ht="15" x14ac:dyDescent="0.25">
      <c r="A962" s="34">
        <v>37862</v>
      </c>
      <c r="B962" s="31">
        <v>80.58146520378159</v>
      </c>
      <c r="C962" s="13">
        <v>87.666111545389654</v>
      </c>
    </row>
    <row r="963" spans="1:3" ht="15" x14ac:dyDescent="0.25">
      <c r="A963" s="34">
        <v>37865</v>
      </c>
      <c r="B963" s="31">
        <v>81.647537441637425</v>
      </c>
      <c r="C963" s="13">
        <v>88.821670122013373</v>
      </c>
    </row>
    <row r="964" spans="1:3" ht="15" x14ac:dyDescent="0.25">
      <c r="A964" s="34">
        <v>37866</v>
      </c>
      <c r="B964" s="31">
        <v>81.477851203085976</v>
      </c>
      <c r="C964" s="13">
        <v>88.434218128674829</v>
      </c>
    </row>
    <row r="965" spans="1:3" ht="15" x14ac:dyDescent="0.25">
      <c r="A965" s="34">
        <v>37867</v>
      </c>
      <c r="B965" s="31">
        <v>82.16397381983748</v>
      </c>
      <c r="C965" s="13">
        <v>89.161540291608588</v>
      </c>
    </row>
    <row r="966" spans="1:3" ht="15" x14ac:dyDescent="0.25">
      <c r="A966" s="34">
        <v>37868</v>
      </c>
      <c r="B966" s="31">
        <v>82.498603513875267</v>
      </c>
      <c r="C966" s="13">
        <v>89.603371512082376</v>
      </c>
    </row>
    <row r="967" spans="1:3" ht="15" x14ac:dyDescent="0.25">
      <c r="A967" s="34">
        <v>37869</v>
      </c>
      <c r="B967" s="31">
        <v>81.794563716655603</v>
      </c>
      <c r="C967" s="13">
        <v>88.801277911837659</v>
      </c>
    </row>
    <row r="968" spans="1:3" ht="15" x14ac:dyDescent="0.25">
      <c r="A968" s="34">
        <v>37872</v>
      </c>
      <c r="B968" s="31">
        <v>82.253559722178309</v>
      </c>
      <c r="C968" s="13">
        <v>89.372259796757618</v>
      </c>
    </row>
    <row r="969" spans="1:3" ht="15" x14ac:dyDescent="0.25">
      <c r="A969" s="34">
        <v>37873</v>
      </c>
      <c r="B969" s="31">
        <v>82.032229845806853</v>
      </c>
      <c r="C969" s="13">
        <v>89.161540291608588</v>
      </c>
    </row>
    <row r="970" spans="1:3" ht="15" x14ac:dyDescent="0.25">
      <c r="A970" s="34">
        <v>37874</v>
      </c>
      <c r="B970" s="31">
        <v>80.873409850233458</v>
      </c>
      <c r="C970" s="13">
        <v>87.876831050538684</v>
      </c>
    </row>
    <row r="971" spans="1:3" ht="15" x14ac:dyDescent="0.25">
      <c r="A971" s="34">
        <v>37875</v>
      </c>
      <c r="B971" s="31">
        <v>80.380160411462782</v>
      </c>
      <c r="C971" s="13">
        <v>87.380620602929682</v>
      </c>
    </row>
    <row r="972" spans="1:3" ht="15" x14ac:dyDescent="0.25">
      <c r="A972" s="34">
        <v>37876</v>
      </c>
      <c r="B972" s="31">
        <v>79.638178349722281</v>
      </c>
      <c r="C972" s="13">
        <v>86.462971145022593</v>
      </c>
    </row>
    <row r="973" spans="1:3" ht="15" x14ac:dyDescent="0.25">
      <c r="A973" s="34">
        <v>37879</v>
      </c>
      <c r="B973" s="31">
        <v>80.457098892296671</v>
      </c>
      <c r="C973" s="13">
        <v>87.387418006321582</v>
      </c>
    </row>
    <row r="974" spans="1:3" ht="15" x14ac:dyDescent="0.25">
      <c r="A974" s="34">
        <v>37880</v>
      </c>
      <c r="B974" s="31">
        <v>80.877098681506297</v>
      </c>
      <c r="C974" s="13">
        <v>87.80885701661964</v>
      </c>
    </row>
    <row r="975" spans="1:3" ht="15" x14ac:dyDescent="0.25">
      <c r="A975" s="34">
        <v>37881</v>
      </c>
      <c r="B975" s="31">
        <v>81.067336980006544</v>
      </c>
      <c r="C975" s="13">
        <v>88.053563538728199</v>
      </c>
    </row>
    <row r="976" spans="1:3" ht="15" x14ac:dyDescent="0.25">
      <c r="A976" s="34">
        <v>37882</v>
      </c>
      <c r="B976" s="31">
        <v>80.241038774886434</v>
      </c>
      <c r="C976" s="13">
        <v>87.169901097780638</v>
      </c>
    </row>
    <row r="977" spans="1:3" ht="15" x14ac:dyDescent="0.25">
      <c r="A977" s="34">
        <v>37883</v>
      </c>
      <c r="B977" s="31">
        <v>80.150398920753361</v>
      </c>
      <c r="C977" s="13">
        <v>87.006763416374937</v>
      </c>
    </row>
    <row r="978" spans="1:3" ht="15" x14ac:dyDescent="0.25">
      <c r="A978" s="34">
        <v>37886</v>
      </c>
      <c r="B978" s="31">
        <v>78.076221793615147</v>
      </c>
      <c r="C978" s="13">
        <v>84.736430683478901</v>
      </c>
    </row>
    <row r="979" spans="1:3" ht="15" x14ac:dyDescent="0.25">
      <c r="A979" s="34">
        <v>37887</v>
      </c>
      <c r="B979" s="31">
        <v>78.05356183008189</v>
      </c>
      <c r="C979" s="13">
        <v>84.682051456343672</v>
      </c>
    </row>
    <row r="980" spans="1:3" ht="15" x14ac:dyDescent="0.25">
      <c r="A980" s="34">
        <v>37888</v>
      </c>
      <c r="B980" s="31">
        <v>78.220613189152715</v>
      </c>
      <c r="C980" s="13">
        <v>84.858783944533187</v>
      </c>
    </row>
    <row r="981" spans="1:3" ht="15" x14ac:dyDescent="0.25">
      <c r="A981" s="34">
        <v>37889</v>
      </c>
      <c r="B981" s="31">
        <v>76.911605063184425</v>
      </c>
      <c r="C981" s="13">
        <v>83.458518845800896</v>
      </c>
    </row>
    <row r="982" spans="1:3" ht="15" x14ac:dyDescent="0.25">
      <c r="A982" s="34">
        <v>37890</v>
      </c>
      <c r="B982" s="31">
        <v>75.460313445263012</v>
      </c>
      <c r="C982" s="13">
        <v>81.759167997824818</v>
      </c>
    </row>
    <row r="983" spans="1:3" ht="15" x14ac:dyDescent="0.25">
      <c r="A983" s="34">
        <v>37893</v>
      </c>
      <c r="B983" s="31">
        <v>76.080037099103095</v>
      </c>
      <c r="C983" s="13">
        <v>82.418516126839549</v>
      </c>
    </row>
    <row r="984" spans="1:3" ht="15" x14ac:dyDescent="0.25">
      <c r="A984" s="34">
        <v>37894</v>
      </c>
      <c r="B984" s="31">
        <v>75.17258460598012</v>
      </c>
      <c r="C984" s="13">
        <v>81.487271862148646</v>
      </c>
    </row>
    <row r="985" spans="1:3" ht="15" x14ac:dyDescent="0.25">
      <c r="A985" s="34">
        <v>37895</v>
      </c>
      <c r="B985" s="31">
        <v>76.297151168305561</v>
      </c>
      <c r="C985" s="13">
        <v>82.860347347313322</v>
      </c>
    </row>
    <row r="986" spans="1:3" ht="15" x14ac:dyDescent="0.25">
      <c r="A986" s="34">
        <v>37896</v>
      </c>
      <c r="B986" s="31">
        <v>76.7967243178297</v>
      </c>
      <c r="C986" s="13">
        <v>83.424531828841381</v>
      </c>
    </row>
    <row r="987" spans="1:3" ht="15" x14ac:dyDescent="0.25">
      <c r="A987" s="34">
        <v>37897</v>
      </c>
      <c r="B987" s="31">
        <v>77.721040039628591</v>
      </c>
      <c r="C987" s="13">
        <v>84.389763110491785</v>
      </c>
    </row>
    <row r="988" spans="1:3" ht="15" x14ac:dyDescent="0.25">
      <c r="A988" s="34">
        <v>37900</v>
      </c>
      <c r="B988" s="31">
        <v>78.079383648991893</v>
      </c>
      <c r="C988" s="13">
        <v>84.838391734357472</v>
      </c>
    </row>
    <row r="989" spans="1:3" ht="15" x14ac:dyDescent="0.25">
      <c r="A989" s="34">
        <v>37901</v>
      </c>
      <c r="B989" s="31">
        <v>77.556096584142239</v>
      </c>
      <c r="C989" s="13">
        <v>84.240220235869899</v>
      </c>
    </row>
    <row r="990" spans="1:3" ht="15" x14ac:dyDescent="0.25">
      <c r="A990" s="34">
        <v>37902</v>
      </c>
      <c r="B990" s="31">
        <v>78.477250450564384</v>
      </c>
      <c r="C990" s="13">
        <v>85.354994392142189</v>
      </c>
    </row>
    <row r="991" spans="1:3" ht="15" x14ac:dyDescent="0.25">
      <c r="A991" s="34">
        <v>37903</v>
      </c>
      <c r="B991" s="31">
        <v>79.371001570388174</v>
      </c>
      <c r="C991" s="13">
        <v>86.354212690752135</v>
      </c>
    </row>
    <row r="992" spans="1:3" ht="15" x14ac:dyDescent="0.25">
      <c r="A992" s="34">
        <v>37904</v>
      </c>
      <c r="B992" s="31">
        <v>80.174112836078876</v>
      </c>
      <c r="C992" s="13">
        <v>87.197090711348253</v>
      </c>
    </row>
    <row r="993" spans="1:3" ht="15" x14ac:dyDescent="0.25">
      <c r="A993" s="34">
        <v>37907</v>
      </c>
      <c r="B993" s="31">
        <v>81.163246593100823</v>
      </c>
      <c r="C993" s="13">
        <v>88.298270060836757</v>
      </c>
    </row>
    <row r="994" spans="1:3" ht="15" x14ac:dyDescent="0.25">
      <c r="A994" s="34">
        <v>37908</v>
      </c>
      <c r="B994" s="31">
        <v>81.346634204951471</v>
      </c>
      <c r="C994" s="13">
        <v>88.413825918499128</v>
      </c>
    </row>
    <row r="995" spans="1:3" ht="15" x14ac:dyDescent="0.25">
      <c r="A995" s="34">
        <v>37909</v>
      </c>
      <c r="B995" s="31">
        <v>82.336294937869539</v>
      </c>
      <c r="C995" s="13">
        <v>89.48101825102809</v>
      </c>
    </row>
    <row r="996" spans="1:3" ht="15" x14ac:dyDescent="0.25">
      <c r="A996" s="34">
        <v>37910</v>
      </c>
      <c r="B996" s="31">
        <v>82.019582424299912</v>
      </c>
      <c r="C996" s="13">
        <v>89.168337695000517</v>
      </c>
    </row>
    <row r="997" spans="1:3" ht="15" x14ac:dyDescent="0.25">
      <c r="A997" s="34">
        <v>37911</v>
      </c>
      <c r="B997" s="31">
        <v>82.424299912522002</v>
      </c>
      <c r="C997" s="13">
        <v>89.576181898514761</v>
      </c>
    </row>
    <row r="998" spans="1:3" ht="15" x14ac:dyDescent="0.25">
      <c r="A998" s="34">
        <v>37914</v>
      </c>
      <c r="B998" s="31">
        <v>81.746608910108449</v>
      </c>
      <c r="C998" s="13">
        <v>88.814872718621473</v>
      </c>
    </row>
    <row r="999" spans="1:3" ht="15" x14ac:dyDescent="0.25">
      <c r="A999" s="34">
        <v>37915</v>
      </c>
      <c r="B999" s="31">
        <v>81.831979005280303</v>
      </c>
      <c r="C999" s="13">
        <v>88.848859735581016</v>
      </c>
    </row>
    <row r="1000" spans="1:3" ht="15" x14ac:dyDescent="0.25">
      <c r="A1000" s="34">
        <v>37916</v>
      </c>
      <c r="B1000" s="31">
        <v>81.319758434249209</v>
      </c>
      <c r="C1000" s="13">
        <v>88.284675254052942</v>
      </c>
    </row>
    <row r="1001" spans="1:3" ht="15" x14ac:dyDescent="0.25">
      <c r="A1001" s="34">
        <v>37917</v>
      </c>
      <c r="B1001" s="31">
        <v>80.716898009085057</v>
      </c>
      <c r="C1001" s="13">
        <v>87.604934914862511</v>
      </c>
    </row>
    <row r="1002" spans="1:3" ht="15" x14ac:dyDescent="0.25">
      <c r="A1002" s="34">
        <v>37918</v>
      </c>
      <c r="B1002" s="31">
        <v>81.056797462084091</v>
      </c>
      <c r="C1002" s="13">
        <v>87.910818067498226</v>
      </c>
    </row>
    <row r="1003" spans="1:3" ht="15" x14ac:dyDescent="0.25">
      <c r="A1003" s="34">
        <v>37921</v>
      </c>
      <c r="B1003" s="31">
        <v>81.859381751878672</v>
      </c>
      <c r="C1003" s="13">
        <v>88.869251945756716</v>
      </c>
    </row>
    <row r="1004" spans="1:3" ht="15" x14ac:dyDescent="0.25">
      <c r="A1004" s="34">
        <v>37922</v>
      </c>
      <c r="B1004" s="31">
        <v>82.345780503999748</v>
      </c>
      <c r="C1004" s="13">
        <v>89.419841620500975</v>
      </c>
    </row>
    <row r="1005" spans="1:3" ht="15" x14ac:dyDescent="0.25">
      <c r="A1005" s="34">
        <v>37923</v>
      </c>
      <c r="B1005" s="31">
        <v>82.745755209156741</v>
      </c>
      <c r="C1005" s="13">
        <v>89.875267647758548</v>
      </c>
    </row>
    <row r="1006" spans="1:3" ht="15" x14ac:dyDescent="0.25">
      <c r="A1006" s="34">
        <v>37924</v>
      </c>
      <c r="B1006" s="31">
        <v>84.555390436441442</v>
      </c>
      <c r="C1006" s="13">
        <v>91.941678278897456</v>
      </c>
    </row>
    <row r="1007" spans="1:3" ht="15" x14ac:dyDescent="0.25">
      <c r="A1007" s="34">
        <v>37925</v>
      </c>
      <c r="B1007" s="31">
        <v>84.814135601437584</v>
      </c>
      <c r="C1007" s="13">
        <v>92.227169221357443</v>
      </c>
    </row>
    <row r="1008" spans="1:3" ht="15" x14ac:dyDescent="0.25">
      <c r="A1008" s="34">
        <v>37928</v>
      </c>
      <c r="B1008" s="31">
        <v>85.741086202717085</v>
      </c>
      <c r="C1008" s="13">
        <v>93.280766747102589</v>
      </c>
    </row>
    <row r="1009" spans="1:3" ht="15" x14ac:dyDescent="0.25">
      <c r="A1009" s="34">
        <v>37929</v>
      </c>
      <c r="B1009" s="31">
        <v>85.945025874516503</v>
      </c>
      <c r="C1009" s="13">
        <v>93.45070183190019</v>
      </c>
    </row>
    <row r="1010" spans="1:3" ht="15" x14ac:dyDescent="0.25">
      <c r="A1010" s="34">
        <v>37930</v>
      </c>
      <c r="B1010" s="31">
        <v>85.273131606960291</v>
      </c>
      <c r="C1010" s="13">
        <v>92.675797845223116</v>
      </c>
    </row>
    <row r="1011" spans="1:3" ht="15" x14ac:dyDescent="0.25">
      <c r="A1011" s="34">
        <v>37931</v>
      </c>
      <c r="B1011" s="31">
        <v>86.164247847303471</v>
      </c>
      <c r="C1011" s="13">
        <v>93.675016143833062</v>
      </c>
    </row>
    <row r="1012" spans="1:3" ht="15" x14ac:dyDescent="0.25">
      <c r="A1012" s="34">
        <v>37932</v>
      </c>
      <c r="B1012" s="31">
        <v>87.207133145729912</v>
      </c>
      <c r="C1012" s="13">
        <v>94.796587703497266</v>
      </c>
    </row>
    <row r="1013" spans="1:3" ht="15" x14ac:dyDescent="0.25">
      <c r="A1013" s="34">
        <v>37935</v>
      </c>
      <c r="B1013" s="31">
        <v>86.642214985086568</v>
      </c>
      <c r="C1013" s="13">
        <v>94.266390238928736</v>
      </c>
    </row>
    <row r="1014" spans="1:3" ht="15" x14ac:dyDescent="0.25">
      <c r="A1014" s="34">
        <v>37936</v>
      </c>
      <c r="B1014" s="31">
        <v>85.892328284904252</v>
      </c>
      <c r="C1014" s="13">
        <v>93.437107025116404</v>
      </c>
    </row>
    <row r="1015" spans="1:3" ht="15" x14ac:dyDescent="0.25">
      <c r="A1015" s="34">
        <v>37937</v>
      </c>
      <c r="B1015" s="31">
        <v>86.206932894889391</v>
      </c>
      <c r="C1015" s="13">
        <v>93.770179791319705</v>
      </c>
    </row>
    <row r="1016" spans="1:3" ht="15" x14ac:dyDescent="0.25">
      <c r="A1016" s="34">
        <v>37938</v>
      </c>
      <c r="B1016" s="31">
        <v>86.187961762628973</v>
      </c>
      <c r="C1016" s="13">
        <v>93.79057200149542</v>
      </c>
    </row>
    <row r="1017" spans="1:3" ht="15" x14ac:dyDescent="0.25">
      <c r="A1017" s="34">
        <v>37939</v>
      </c>
      <c r="B1017" s="31">
        <v>86.274912785489192</v>
      </c>
      <c r="C1017" s="13">
        <v>93.838153825238763</v>
      </c>
    </row>
    <row r="1018" spans="1:3" ht="15" x14ac:dyDescent="0.25">
      <c r="A1018" s="34">
        <v>37942</v>
      </c>
      <c r="B1018" s="31">
        <v>84.889493154583107</v>
      </c>
      <c r="C1018" s="13">
        <v>92.295143255276486</v>
      </c>
    </row>
    <row r="1019" spans="1:3" ht="15" x14ac:dyDescent="0.25">
      <c r="A1019" s="34">
        <v>37943</v>
      </c>
      <c r="B1019" s="31">
        <v>84.506381678102045</v>
      </c>
      <c r="C1019" s="13">
        <v>91.771743194099841</v>
      </c>
    </row>
    <row r="1020" spans="1:3" ht="15" x14ac:dyDescent="0.25">
      <c r="A1020" s="34">
        <v>37944</v>
      </c>
      <c r="B1020" s="31">
        <v>83.409217862374973</v>
      </c>
      <c r="C1020" s="13">
        <v>90.555007986948979</v>
      </c>
    </row>
    <row r="1021" spans="1:3" ht="15" x14ac:dyDescent="0.25">
      <c r="A1021" s="34">
        <v>37945</v>
      </c>
      <c r="B1021" s="31">
        <v>83.566783655315604</v>
      </c>
      <c r="C1021" s="13">
        <v>90.799714509057537</v>
      </c>
    </row>
    <row r="1022" spans="1:3" ht="15" x14ac:dyDescent="0.25">
      <c r="A1022" s="34">
        <v>37946</v>
      </c>
      <c r="B1022" s="31">
        <v>84.268188573054658</v>
      </c>
      <c r="C1022" s="13">
        <v>91.601808109302226</v>
      </c>
    </row>
    <row r="1023" spans="1:3" ht="15" x14ac:dyDescent="0.25">
      <c r="A1023" s="34">
        <v>37949</v>
      </c>
      <c r="B1023" s="31">
        <v>85.502366121773591</v>
      </c>
      <c r="C1023" s="13">
        <v>92.934099174115488</v>
      </c>
    </row>
    <row r="1024" spans="1:3" ht="15" x14ac:dyDescent="0.25">
      <c r="A1024" s="34">
        <v>37950</v>
      </c>
      <c r="B1024" s="31">
        <v>85.615138963543814</v>
      </c>
      <c r="C1024" s="13">
        <v>93.076844645345474</v>
      </c>
    </row>
    <row r="1025" spans="1:3" ht="15" x14ac:dyDescent="0.25">
      <c r="A1025" s="34">
        <v>37951</v>
      </c>
      <c r="B1025" s="31">
        <v>85.277874390025403</v>
      </c>
      <c r="C1025" s="13">
        <v>92.689392652006944</v>
      </c>
    </row>
    <row r="1026" spans="1:3" ht="15" x14ac:dyDescent="0.25">
      <c r="A1026" s="34">
        <v>37952</v>
      </c>
      <c r="B1026" s="31">
        <v>85.619354770712803</v>
      </c>
      <c r="C1026" s="13">
        <v>93.02926282160216</v>
      </c>
    </row>
    <row r="1027" spans="1:3" ht="15" x14ac:dyDescent="0.25">
      <c r="A1027" s="34">
        <v>37953</v>
      </c>
      <c r="B1027" s="31">
        <v>85.510797736111542</v>
      </c>
      <c r="C1027" s="13">
        <v>92.866125140196445</v>
      </c>
    </row>
    <row r="1028" spans="1:3" ht="15" x14ac:dyDescent="0.25">
      <c r="A1028" s="34">
        <v>37956</v>
      </c>
      <c r="B1028" s="31">
        <v>86.037773632234064</v>
      </c>
      <c r="C1028" s="13">
        <v>93.43030962172449</v>
      </c>
    </row>
    <row r="1029" spans="1:3" ht="15" x14ac:dyDescent="0.25">
      <c r="A1029" s="34">
        <v>37957</v>
      </c>
      <c r="B1029" s="31">
        <v>86.533657950485349</v>
      </c>
      <c r="C1029" s="13">
        <v>94.021683716820164</v>
      </c>
    </row>
    <row r="1030" spans="1:3" ht="15" x14ac:dyDescent="0.25">
      <c r="A1030" s="34">
        <v>37958</v>
      </c>
      <c r="B1030" s="31">
        <v>86.617974093864945</v>
      </c>
      <c r="C1030" s="13">
        <v>94.184821398225864</v>
      </c>
    </row>
    <row r="1031" spans="1:3" ht="15" x14ac:dyDescent="0.25">
      <c r="A1031" s="34">
        <v>37959</v>
      </c>
      <c r="B1031" s="31">
        <v>86.1347371971206</v>
      </c>
      <c r="C1031" s="13">
        <v>93.613839513305905</v>
      </c>
    </row>
    <row r="1032" spans="1:3" ht="15" x14ac:dyDescent="0.25">
      <c r="A1032" s="34">
        <v>37960</v>
      </c>
      <c r="B1032" s="31">
        <v>86.300207628503074</v>
      </c>
      <c r="C1032" s="13">
        <v>93.872140842198277</v>
      </c>
    </row>
    <row r="1033" spans="1:3" ht="15" x14ac:dyDescent="0.25">
      <c r="A1033" s="34">
        <v>37963</v>
      </c>
      <c r="B1033" s="31">
        <v>86.252779797852057</v>
      </c>
      <c r="C1033" s="13">
        <v>93.804166808279234</v>
      </c>
    </row>
    <row r="1034" spans="1:3" ht="15" x14ac:dyDescent="0.25">
      <c r="A1034" s="34">
        <v>37964</v>
      </c>
      <c r="B1034" s="31">
        <v>87.682465404032413</v>
      </c>
      <c r="C1034" s="13">
        <v>95.455935832511983</v>
      </c>
    </row>
    <row r="1035" spans="1:3" ht="15" x14ac:dyDescent="0.25">
      <c r="A1035" s="34">
        <v>37965</v>
      </c>
      <c r="B1035" s="31">
        <v>87.207660121626034</v>
      </c>
      <c r="C1035" s="13">
        <v>94.871359140808195</v>
      </c>
    </row>
    <row r="1036" spans="1:3" ht="15" x14ac:dyDescent="0.25">
      <c r="A1036" s="34">
        <v>37966</v>
      </c>
      <c r="B1036" s="31">
        <v>87.545978646936689</v>
      </c>
      <c r="C1036" s="13">
        <v>95.197634503619625</v>
      </c>
    </row>
    <row r="1037" spans="1:3" ht="15" x14ac:dyDescent="0.25">
      <c r="A1037" s="34">
        <v>37967</v>
      </c>
      <c r="B1037" s="31">
        <v>87.312528324954414</v>
      </c>
      <c r="C1037" s="13">
        <v>94.857764334024409</v>
      </c>
    </row>
    <row r="1038" spans="1:3" ht="15" x14ac:dyDescent="0.25">
      <c r="A1038" s="34">
        <v>37970</v>
      </c>
      <c r="B1038" s="31">
        <v>88.267935624624528</v>
      </c>
      <c r="C1038" s="13">
        <v>95.877374842810042</v>
      </c>
    </row>
    <row r="1039" spans="1:3" ht="15" x14ac:dyDescent="0.25">
      <c r="A1039" s="34">
        <v>37971</v>
      </c>
      <c r="B1039" s="31">
        <v>87.817898209335908</v>
      </c>
      <c r="C1039" s="13">
        <v>95.408354008768654</v>
      </c>
    </row>
    <row r="1040" spans="1:3" ht="15" x14ac:dyDescent="0.25">
      <c r="A1040" s="34">
        <v>37972</v>
      </c>
      <c r="B1040" s="31">
        <v>87.687735162993647</v>
      </c>
      <c r="C1040" s="13">
        <v>95.170444890051982</v>
      </c>
    </row>
    <row r="1041" spans="1:3" ht="15" x14ac:dyDescent="0.25">
      <c r="A1041" s="34">
        <v>37973</v>
      </c>
      <c r="B1041" s="31">
        <v>88.85024398983991</v>
      </c>
      <c r="C1041" s="13">
        <v>96.366787887027158</v>
      </c>
    </row>
    <row r="1042" spans="1:3" ht="15" x14ac:dyDescent="0.25">
      <c r="A1042" s="34">
        <v>37974</v>
      </c>
      <c r="B1042" s="31">
        <v>88.968286590571338</v>
      </c>
      <c r="C1042" s="13">
        <v>96.366787887027158</v>
      </c>
    </row>
    <row r="1043" spans="1:3" ht="15" x14ac:dyDescent="0.25">
      <c r="A1043" s="34">
        <v>37977</v>
      </c>
      <c r="B1043" s="31">
        <v>89.113204962005042</v>
      </c>
      <c r="C1043" s="13">
        <v>96.570709988784273</v>
      </c>
    </row>
    <row r="1044" spans="1:3" ht="15" x14ac:dyDescent="0.25">
      <c r="A1044" s="34">
        <v>37978</v>
      </c>
      <c r="B1044" s="31">
        <v>89.604873473087338</v>
      </c>
      <c r="C1044" s="13">
        <v>97.080515243177103</v>
      </c>
    </row>
    <row r="1045" spans="1:3" ht="15" x14ac:dyDescent="0.25">
      <c r="A1045" s="34">
        <v>37979</v>
      </c>
      <c r="B1045" s="31">
        <v>89.604873473087338</v>
      </c>
      <c r="C1045" s="13">
        <v>97.080515243177103</v>
      </c>
    </row>
    <row r="1046" spans="1:3" ht="15" x14ac:dyDescent="0.25">
      <c r="A1046" s="34">
        <v>37980</v>
      </c>
      <c r="B1046" s="31">
        <v>89.604873473087338</v>
      </c>
      <c r="C1046" s="13">
        <v>97.080515243177103</v>
      </c>
    </row>
    <row r="1047" spans="1:3" ht="15" x14ac:dyDescent="0.25">
      <c r="A1047" s="34">
        <v>37981</v>
      </c>
      <c r="B1047" s="31">
        <v>89.604873473087338</v>
      </c>
      <c r="C1047" s="13">
        <v>97.080515243177103</v>
      </c>
    </row>
    <row r="1048" spans="1:3" ht="15" x14ac:dyDescent="0.25">
      <c r="A1048" s="34">
        <v>37984</v>
      </c>
      <c r="B1048" s="31">
        <v>90.189816717783316</v>
      </c>
      <c r="C1048" s="13">
        <v>97.72626856540802</v>
      </c>
    </row>
    <row r="1049" spans="1:3" ht="15" x14ac:dyDescent="0.25">
      <c r="A1049" s="34">
        <v>37985</v>
      </c>
      <c r="B1049" s="31">
        <v>90.097595935961891</v>
      </c>
      <c r="C1049" s="13">
        <v>97.617510111137548</v>
      </c>
    </row>
    <row r="1050" spans="1:3" ht="15" x14ac:dyDescent="0.25">
      <c r="A1050" s="34">
        <v>37986</v>
      </c>
      <c r="B1050" s="31">
        <v>90.097595935961891</v>
      </c>
      <c r="C1050" s="13">
        <v>97.617510111137548</v>
      </c>
    </row>
    <row r="1051" spans="1:3" ht="15" x14ac:dyDescent="0.25">
      <c r="A1051" s="34">
        <v>37987</v>
      </c>
      <c r="B1051" s="31">
        <v>90.097595935961891</v>
      </c>
      <c r="C1051" s="13">
        <v>97.617510111137548</v>
      </c>
    </row>
    <row r="1052" spans="1:3" ht="15" x14ac:dyDescent="0.25">
      <c r="A1052" s="34">
        <v>37988</v>
      </c>
      <c r="B1052" s="31">
        <v>91.410292893203064</v>
      </c>
      <c r="C1052" s="13">
        <v>99.051762226829339</v>
      </c>
    </row>
    <row r="1053" spans="1:3" ht="15" x14ac:dyDescent="0.25">
      <c r="A1053" s="34">
        <v>37991</v>
      </c>
      <c r="B1053" s="31">
        <v>92.549087804723811</v>
      </c>
      <c r="C1053" s="13">
        <v>100.35006627468306</v>
      </c>
    </row>
    <row r="1054" spans="1:3" ht="15" x14ac:dyDescent="0.25">
      <c r="A1054" s="34">
        <v>37992</v>
      </c>
      <c r="B1054" s="31">
        <v>93.577744753954946</v>
      </c>
      <c r="C1054" s="13">
        <v>101.47843523773916</v>
      </c>
    </row>
    <row r="1055" spans="1:3" ht="15" x14ac:dyDescent="0.25">
      <c r="A1055" s="34">
        <v>37993</v>
      </c>
      <c r="B1055" s="31">
        <v>93.405423635922887</v>
      </c>
      <c r="C1055" s="13">
        <v>101.11137545457633</v>
      </c>
    </row>
    <row r="1056" spans="1:3" ht="15" x14ac:dyDescent="0.25">
      <c r="A1056" s="34">
        <v>37994</v>
      </c>
      <c r="B1056" s="31">
        <v>93.697895258270876</v>
      </c>
      <c r="C1056" s="13">
        <v>101.38327159025251</v>
      </c>
    </row>
    <row r="1057" spans="1:3" ht="15" x14ac:dyDescent="0.25">
      <c r="A1057" s="34">
        <v>37995</v>
      </c>
      <c r="B1057" s="31">
        <v>93.870743352199071</v>
      </c>
      <c r="C1057" s="13">
        <v>101.49882744791489</v>
      </c>
    </row>
    <row r="1058" spans="1:3" ht="15" x14ac:dyDescent="0.25">
      <c r="A1058" s="34">
        <v>37998</v>
      </c>
      <c r="B1058" s="31">
        <v>94.64539791949916</v>
      </c>
      <c r="C1058" s="13">
        <v>102.16497298032152</v>
      </c>
    </row>
    <row r="1059" spans="1:3" ht="15" x14ac:dyDescent="0.25">
      <c r="A1059" s="34">
        <v>37999</v>
      </c>
      <c r="B1059" s="31">
        <v>95.005849432446951</v>
      </c>
      <c r="C1059" s="13">
        <v>102.47085613295721</v>
      </c>
    </row>
    <row r="1060" spans="1:3" ht="15" x14ac:dyDescent="0.25">
      <c r="A1060" s="34">
        <v>38000</v>
      </c>
      <c r="B1060" s="31">
        <v>95.807379770449302</v>
      </c>
      <c r="C1060" s="13">
        <v>103.38170818747238</v>
      </c>
    </row>
    <row r="1061" spans="1:3" ht="15" x14ac:dyDescent="0.25">
      <c r="A1061" s="34">
        <v>38001</v>
      </c>
      <c r="B1061" s="31">
        <v>95.275661091261682</v>
      </c>
      <c r="C1061" s="13">
        <v>102.79713149576861</v>
      </c>
    </row>
    <row r="1062" spans="1:3" ht="15" x14ac:dyDescent="0.25">
      <c r="A1062" s="34">
        <v>38002</v>
      </c>
      <c r="B1062" s="31">
        <v>96.509838639980615</v>
      </c>
      <c r="C1062" s="13">
        <v>104.2177888046766</v>
      </c>
    </row>
    <row r="1063" spans="1:3" ht="15" x14ac:dyDescent="0.25">
      <c r="A1063" s="34">
        <v>38005</v>
      </c>
      <c r="B1063" s="31">
        <v>97.122711607171084</v>
      </c>
      <c r="C1063" s="13">
        <v>104.87713693369132</v>
      </c>
    </row>
    <row r="1064" spans="1:3" ht="15" x14ac:dyDescent="0.25">
      <c r="A1064" s="34">
        <v>38006</v>
      </c>
      <c r="B1064" s="31">
        <v>97.750866875349118</v>
      </c>
      <c r="C1064" s="13">
        <v>105.52968765931413</v>
      </c>
    </row>
    <row r="1065" spans="1:3" ht="15" x14ac:dyDescent="0.25">
      <c r="A1065" s="34">
        <v>38007</v>
      </c>
      <c r="B1065" s="31">
        <v>97.783539380908721</v>
      </c>
      <c r="C1065" s="13">
        <v>105.55687727288175</v>
      </c>
    </row>
    <row r="1066" spans="1:3" ht="15" x14ac:dyDescent="0.25">
      <c r="A1066" s="34">
        <v>38008</v>
      </c>
      <c r="B1066" s="31">
        <v>98.992949062509879</v>
      </c>
      <c r="C1066" s="13">
        <v>106.90276314447883</v>
      </c>
    </row>
    <row r="1067" spans="1:3" ht="15" x14ac:dyDescent="0.25">
      <c r="A1067" s="34">
        <v>38009</v>
      </c>
      <c r="B1067" s="31">
        <v>97.838871850001581</v>
      </c>
      <c r="C1067" s="13">
        <v>105.61805390340888</v>
      </c>
    </row>
    <row r="1068" spans="1:3" ht="15" x14ac:dyDescent="0.25">
      <c r="A1068" s="34">
        <v>38012</v>
      </c>
      <c r="B1068" s="31">
        <v>97.513200746197867</v>
      </c>
      <c r="C1068" s="13">
        <v>105.30537334738128</v>
      </c>
    </row>
    <row r="1069" spans="1:3" ht="15" x14ac:dyDescent="0.25">
      <c r="A1069" s="34">
        <v>38013</v>
      </c>
      <c r="B1069" s="31">
        <v>97.759825465583205</v>
      </c>
      <c r="C1069" s="13">
        <v>105.47530843217889</v>
      </c>
    </row>
    <row r="1070" spans="1:3" ht="15" x14ac:dyDescent="0.25">
      <c r="A1070" s="34">
        <v>38014</v>
      </c>
      <c r="B1070" s="31">
        <v>96.435008062731214</v>
      </c>
      <c r="C1070" s="13">
        <v>103.89831084525709</v>
      </c>
    </row>
    <row r="1071" spans="1:3" ht="15" x14ac:dyDescent="0.25">
      <c r="A1071" s="34">
        <v>38015</v>
      </c>
      <c r="B1071" s="31">
        <v>96.826551153550241</v>
      </c>
      <c r="C1071" s="13">
        <v>104.37412908269042</v>
      </c>
    </row>
    <row r="1072" spans="1:3" ht="15" x14ac:dyDescent="0.25">
      <c r="A1072" s="34">
        <v>38016</v>
      </c>
      <c r="B1072" s="31">
        <v>96.935108188151474</v>
      </c>
      <c r="C1072" s="13">
        <v>104.51007715052849</v>
      </c>
    </row>
    <row r="1073" spans="1:3" ht="15" x14ac:dyDescent="0.25">
      <c r="A1073" s="34">
        <v>38019</v>
      </c>
      <c r="B1073" s="31">
        <v>96.728533636871447</v>
      </c>
      <c r="C1073" s="13">
        <v>104.44890052000136</v>
      </c>
    </row>
    <row r="1074" spans="1:3" ht="15" x14ac:dyDescent="0.25">
      <c r="A1074" s="34">
        <v>38020</v>
      </c>
      <c r="B1074" s="31">
        <v>96.423941568912639</v>
      </c>
      <c r="C1074" s="13">
        <v>104.07504333344662</v>
      </c>
    </row>
    <row r="1075" spans="1:3" ht="15" x14ac:dyDescent="0.25">
      <c r="A1075" s="34">
        <v>38021</v>
      </c>
      <c r="B1075" s="31">
        <v>97.271845785773763</v>
      </c>
      <c r="C1075" s="13">
        <v>105.07426163205655</v>
      </c>
    </row>
    <row r="1076" spans="1:3" ht="15" x14ac:dyDescent="0.25">
      <c r="A1076" s="34">
        <v>38022</v>
      </c>
      <c r="B1076" s="31">
        <v>97.23917328021416</v>
      </c>
      <c r="C1076" s="13">
        <v>104.94511096761036</v>
      </c>
    </row>
    <row r="1077" spans="1:3" ht="15" x14ac:dyDescent="0.25">
      <c r="A1077" s="34">
        <v>38023</v>
      </c>
      <c r="B1077" s="31">
        <v>97.117441848209864</v>
      </c>
      <c r="C1077" s="13">
        <v>104.89073174047515</v>
      </c>
    </row>
    <row r="1078" spans="1:3" ht="15" x14ac:dyDescent="0.25">
      <c r="A1078" s="34">
        <v>38026</v>
      </c>
      <c r="B1078" s="31">
        <v>98.305245518069995</v>
      </c>
      <c r="C1078" s="13">
        <v>106.22982020868028</v>
      </c>
    </row>
    <row r="1079" spans="1:3" ht="15" x14ac:dyDescent="0.25">
      <c r="A1079" s="34">
        <v>38027</v>
      </c>
      <c r="B1079" s="31">
        <v>98.547654430286357</v>
      </c>
      <c r="C1079" s="13">
        <v>106.55609557149168</v>
      </c>
    </row>
    <row r="1080" spans="1:3" ht="15" x14ac:dyDescent="0.25">
      <c r="A1080" s="34">
        <v>38028</v>
      </c>
      <c r="B1080" s="31">
        <v>99.567879765179541</v>
      </c>
      <c r="C1080" s="13">
        <v>107.60289569384496</v>
      </c>
    </row>
    <row r="1081" spans="1:3" ht="15" x14ac:dyDescent="0.25">
      <c r="A1081" s="34">
        <v>38029</v>
      </c>
      <c r="B1081" s="31">
        <v>100.56333723295496</v>
      </c>
      <c r="C1081" s="13">
        <v>108.6428984128063</v>
      </c>
    </row>
    <row r="1082" spans="1:3" ht="15" x14ac:dyDescent="0.25">
      <c r="A1082" s="34">
        <v>38030</v>
      </c>
      <c r="B1082" s="31">
        <v>99.529410524762596</v>
      </c>
      <c r="C1082" s="13">
        <v>107.42616320565543</v>
      </c>
    </row>
    <row r="1083" spans="1:3" ht="15" x14ac:dyDescent="0.25">
      <c r="A1083" s="34">
        <v>38033</v>
      </c>
      <c r="B1083" s="31">
        <v>99.764441774433237</v>
      </c>
      <c r="C1083" s="13">
        <v>107.62328790402067</v>
      </c>
    </row>
    <row r="1084" spans="1:3" ht="15" x14ac:dyDescent="0.25">
      <c r="A1084" s="34">
        <v>38034</v>
      </c>
      <c r="B1084" s="31">
        <v>100.30722694743943</v>
      </c>
      <c r="C1084" s="13">
        <v>108.07871393127823</v>
      </c>
    </row>
    <row r="1085" spans="1:3" ht="15" x14ac:dyDescent="0.25">
      <c r="A1085" s="34">
        <v>38035</v>
      </c>
      <c r="B1085" s="31">
        <v>101.4702627501818</v>
      </c>
      <c r="C1085" s="13">
        <v>109.36342317234815</v>
      </c>
    </row>
    <row r="1086" spans="1:3" ht="15" x14ac:dyDescent="0.25">
      <c r="A1086" s="34">
        <v>38036</v>
      </c>
      <c r="B1086" s="31">
        <v>104.25427640939704</v>
      </c>
      <c r="C1086" s="13">
        <v>112.57859497671889</v>
      </c>
    </row>
    <row r="1087" spans="1:3" ht="15" x14ac:dyDescent="0.25">
      <c r="A1087" s="34">
        <v>38037</v>
      </c>
      <c r="B1087" s="31">
        <v>104.79021089575362</v>
      </c>
      <c r="C1087" s="13">
        <v>113.07480542432791</v>
      </c>
    </row>
    <row r="1088" spans="1:3" ht="15" x14ac:dyDescent="0.25">
      <c r="A1088" s="34">
        <v>38040</v>
      </c>
      <c r="B1088" s="31">
        <v>105.71294568986416</v>
      </c>
      <c r="C1088" s="13">
        <v>114.18957958060021</v>
      </c>
    </row>
    <row r="1089" spans="1:3" ht="15" x14ac:dyDescent="0.25">
      <c r="A1089" s="34">
        <v>38041</v>
      </c>
      <c r="B1089" s="31">
        <v>104.56677311579767</v>
      </c>
      <c r="C1089" s="13">
        <v>113.00003398701696</v>
      </c>
    </row>
    <row r="1090" spans="1:3" ht="15" x14ac:dyDescent="0.25">
      <c r="A1090" s="34">
        <v>38042</v>
      </c>
      <c r="B1090" s="31">
        <v>104.75332258302505</v>
      </c>
      <c r="C1090" s="13">
        <v>113.01362879380075</v>
      </c>
    </row>
    <row r="1091" spans="1:3" ht="15" x14ac:dyDescent="0.25">
      <c r="A1091" s="34">
        <v>38043</v>
      </c>
      <c r="B1091" s="31">
        <v>105.1569861194549</v>
      </c>
      <c r="C1091" s="13">
        <v>113.38748598035551</v>
      </c>
    </row>
    <row r="1092" spans="1:3" ht="15" x14ac:dyDescent="0.25">
      <c r="A1092" s="34">
        <v>38044</v>
      </c>
      <c r="B1092" s="31">
        <v>106.48338444999526</v>
      </c>
      <c r="C1092" s="13">
        <v>114.91690174353397</v>
      </c>
    </row>
    <row r="1093" spans="1:3" ht="15" x14ac:dyDescent="0.25">
      <c r="A1093" s="34">
        <v>38047</v>
      </c>
      <c r="B1093" s="31">
        <v>107.9220286464097</v>
      </c>
      <c r="C1093" s="13">
        <v>116.71821364238862</v>
      </c>
    </row>
    <row r="1094" spans="1:3" ht="15" x14ac:dyDescent="0.25">
      <c r="A1094" s="34">
        <v>38048</v>
      </c>
      <c r="B1094" s="31">
        <v>108.51118769827468</v>
      </c>
      <c r="C1094" s="13">
        <v>117.26200591374094</v>
      </c>
    </row>
    <row r="1095" spans="1:3" ht="15" x14ac:dyDescent="0.25">
      <c r="A1095" s="34">
        <v>38049</v>
      </c>
      <c r="B1095" s="31">
        <v>107.87618174344706</v>
      </c>
      <c r="C1095" s="13">
        <v>116.62984739829385</v>
      </c>
    </row>
    <row r="1096" spans="1:3" ht="15" x14ac:dyDescent="0.25">
      <c r="A1096" s="34">
        <v>38050</v>
      </c>
      <c r="B1096" s="31">
        <v>108.19605611239342</v>
      </c>
      <c r="C1096" s="13">
        <v>117.00370458484856</v>
      </c>
    </row>
    <row r="1097" spans="1:3" ht="15" x14ac:dyDescent="0.25">
      <c r="A1097" s="34">
        <v>38051</v>
      </c>
      <c r="B1097" s="31">
        <v>108.62237961235653</v>
      </c>
      <c r="C1097" s="13">
        <v>117.43873840193046</v>
      </c>
    </row>
    <row r="1098" spans="1:3" ht="15" x14ac:dyDescent="0.25">
      <c r="A1098" s="34">
        <v>38054</v>
      </c>
      <c r="B1098" s="31">
        <v>109.26845206100273</v>
      </c>
      <c r="C1098" s="13">
        <v>118.07769432076947</v>
      </c>
    </row>
    <row r="1099" spans="1:3" ht="15" x14ac:dyDescent="0.25">
      <c r="A1099" s="34">
        <v>38055</v>
      </c>
      <c r="B1099" s="31">
        <v>107.19743678924125</v>
      </c>
      <c r="C1099" s="13">
        <v>115.54906025898106</v>
      </c>
    </row>
    <row r="1100" spans="1:3" ht="15" x14ac:dyDescent="0.25">
      <c r="A1100" s="34">
        <v>38056</v>
      </c>
      <c r="B1100" s="31">
        <v>106.11608225039785</v>
      </c>
      <c r="C1100" s="13">
        <v>114.44108350610067</v>
      </c>
    </row>
    <row r="1101" spans="1:3" ht="15" x14ac:dyDescent="0.25">
      <c r="A1101" s="34">
        <v>38057</v>
      </c>
      <c r="B1101" s="31">
        <v>103.5676268167494</v>
      </c>
      <c r="C1101" s="13">
        <v>111.8240832002175</v>
      </c>
    </row>
    <row r="1102" spans="1:3" ht="15" x14ac:dyDescent="0.25">
      <c r="A1102" s="34">
        <v>38058</v>
      </c>
      <c r="B1102" s="31">
        <v>103.49859297435735</v>
      </c>
      <c r="C1102" s="13">
        <v>111.68813513237943</v>
      </c>
    </row>
    <row r="1103" spans="1:3" ht="15" x14ac:dyDescent="0.25">
      <c r="A1103" s="34">
        <v>38061</v>
      </c>
      <c r="B1103" s="31">
        <v>101.2120445610818</v>
      </c>
      <c r="C1103" s="13">
        <v>109.24786731468579</v>
      </c>
    </row>
    <row r="1104" spans="1:3" ht="15" x14ac:dyDescent="0.25">
      <c r="A1104" s="34">
        <v>38062</v>
      </c>
      <c r="B1104" s="31">
        <v>101.64258386821385</v>
      </c>
      <c r="C1104" s="13">
        <v>109.82564660299765</v>
      </c>
    </row>
    <row r="1105" spans="1:3" ht="15" x14ac:dyDescent="0.25">
      <c r="A1105" s="34">
        <v>38063</v>
      </c>
      <c r="B1105" s="31">
        <v>102.72235747936888</v>
      </c>
      <c r="C1105" s="13">
        <v>111.04917921354043</v>
      </c>
    </row>
    <row r="1106" spans="1:3" ht="15" x14ac:dyDescent="0.25">
      <c r="A1106" s="34">
        <v>38064</v>
      </c>
      <c r="B1106" s="31">
        <v>102.80193083968339</v>
      </c>
      <c r="C1106" s="13">
        <v>111.25989871868947</v>
      </c>
    </row>
    <row r="1107" spans="1:3" ht="15" x14ac:dyDescent="0.25">
      <c r="A1107" s="34">
        <v>38065</v>
      </c>
      <c r="B1107" s="31">
        <v>102.57849305972744</v>
      </c>
      <c r="C1107" s="13">
        <v>110.90643374231041</v>
      </c>
    </row>
    <row r="1108" spans="1:3" ht="15" x14ac:dyDescent="0.25">
      <c r="A1108" s="34">
        <v>38068</v>
      </c>
      <c r="B1108" s="31">
        <v>99.963638663167558</v>
      </c>
      <c r="C1108" s="13">
        <v>108.28943343642727</v>
      </c>
    </row>
    <row r="1109" spans="1:3" ht="15" x14ac:dyDescent="0.25">
      <c r="A1109" s="34">
        <v>38069</v>
      </c>
      <c r="B1109" s="31">
        <v>101.24735194612198</v>
      </c>
      <c r="C1109" s="13">
        <v>109.68290113176766</v>
      </c>
    </row>
    <row r="1110" spans="1:3" ht="15" x14ac:dyDescent="0.25">
      <c r="A1110" s="34">
        <v>38070</v>
      </c>
      <c r="B1110" s="31">
        <v>101.13194422487115</v>
      </c>
      <c r="C1110" s="13">
        <v>109.51296604697005</v>
      </c>
    </row>
    <row r="1111" spans="1:3" ht="15" x14ac:dyDescent="0.25">
      <c r="A1111" s="34">
        <v>38071</v>
      </c>
      <c r="B1111" s="31">
        <v>101.30426534290322</v>
      </c>
      <c r="C1111" s="13">
        <v>109.60812969445671</v>
      </c>
    </row>
    <row r="1112" spans="1:3" ht="15" x14ac:dyDescent="0.25">
      <c r="A1112" s="34">
        <v>38072</v>
      </c>
      <c r="B1112" s="31">
        <v>101.72848093928184</v>
      </c>
      <c r="C1112" s="13">
        <v>110.17911157937668</v>
      </c>
    </row>
    <row r="1113" spans="1:3" ht="15" x14ac:dyDescent="0.25">
      <c r="A1113" s="34">
        <v>38075</v>
      </c>
      <c r="B1113" s="31">
        <v>102.70444029890074</v>
      </c>
      <c r="C1113" s="13">
        <v>111.30068313904088</v>
      </c>
    </row>
    <row r="1114" spans="1:3" ht="15" x14ac:dyDescent="0.25">
      <c r="A1114" s="34">
        <v>38076</v>
      </c>
      <c r="B1114" s="31">
        <v>100.88742740907031</v>
      </c>
      <c r="C1114" s="13">
        <v>109.17309587737485</v>
      </c>
    </row>
    <row r="1115" spans="1:3" ht="15" x14ac:dyDescent="0.25">
      <c r="A1115" s="34">
        <v>38077</v>
      </c>
      <c r="B1115" s="31">
        <v>102.11053846397064</v>
      </c>
      <c r="C1115" s="13">
        <v>110.5257791523638</v>
      </c>
    </row>
    <row r="1116" spans="1:3" ht="15" x14ac:dyDescent="0.25">
      <c r="A1116" s="34">
        <v>38078</v>
      </c>
      <c r="B1116" s="31">
        <v>101.94401408079594</v>
      </c>
      <c r="C1116" s="13">
        <v>110.30826224382287</v>
      </c>
    </row>
    <row r="1117" spans="1:3" ht="15" x14ac:dyDescent="0.25">
      <c r="A1117" s="34">
        <v>38079</v>
      </c>
      <c r="B1117" s="31">
        <v>104.3327958179193</v>
      </c>
      <c r="C1117" s="13">
        <v>113.12238724807122</v>
      </c>
    </row>
    <row r="1118" spans="1:3" ht="15" x14ac:dyDescent="0.25">
      <c r="A1118" s="34">
        <v>38082</v>
      </c>
      <c r="B1118" s="31">
        <v>105.36408764663105</v>
      </c>
      <c r="C1118" s="13">
        <v>114.26435101791115</v>
      </c>
    </row>
    <row r="1119" spans="1:3" ht="15" x14ac:dyDescent="0.25">
      <c r="A1119" s="34">
        <v>38083</v>
      </c>
      <c r="B1119" s="31">
        <v>104.63527998229361</v>
      </c>
      <c r="C1119" s="13">
        <v>113.40787819053122</v>
      </c>
    </row>
    <row r="1120" spans="1:3" ht="15" x14ac:dyDescent="0.25">
      <c r="A1120" s="34">
        <v>38084</v>
      </c>
      <c r="B1120" s="31">
        <v>105.45103866949125</v>
      </c>
      <c r="C1120" s="13">
        <v>114.29154063147875</v>
      </c>
    </row>
    <row r="1121" spans="1:3" ht="15" x14ac:dyDescent="0.25">
      <c r="A1121" s="34">
        <v>38085</v>
      </c>
      <c r="B1121" s="31">
        <v>105.45103866949125</v>
      </c>
      <c r="C1121" s="13">
        <v>114.29154063147875</v>
      </c>
    </row>
    <row r="1122" spans="1:3" ht="15" x14ac:dyDescent="0.25">
      <c r="A1122" s="34">
        <v>38086</v>
      </c>
      <c r="B1122" s="31">
        <v>105.45103866949125</v>
      </c>
      <c r="C1122" s="13">
        <v>114.29154063147875</v>
      </c>
    </row>
    <row r="1123" spans="1:3" ht="15" x14ac:dyDescent="0.25">
      <c r="A1123" s="34">
        <v>38089</v>
      </c>
      <c r="B1123" s="31">
        <v>105.45103866949125</v>
      </c>
      <c r="C1123" s="13">
        <v>114.29154063147875</v>
      </c>
    </row>
    <row r="1124" spans="1:3" ht="15" x14ac:dyDescent="0.25">
      <c r="A1124" s="34">
        <v>38090</v>
      </c>
      <c r="B1124" s="31">
        <v>106.25362295928585</v>
      </c>
      <c r="C1124" s="13">
        <v>115.2975563334806</v>
      </c>
    </row>
    <row r="1125" spans="1:3" ht="15" x14ac:dyDescent="0.25">
      <c r="A1125" s="34">
        <v>38091</v>
      </c>
      <c r="B1125" s="31">
        <v>104.55781452556361</v>
      </c>
      <c r="C1125" s="13">
        <v>113.31271454304455</v>
      </c>
    </row>
    <row r="1126" spans="1:3" ht="15" x14ac:dyDescent="0.25">
      <c r="A1126" s="34">
        <v>38092</v>
      </c>
      <c r="B1126" s="31">
        <v>105.07793973503652</v>
      </c>
      <c r="C1126" s="13">
        <v>113.84291200761308</v>
      </c>
    </row>
    <row r="1127" spans="1:3" ht="15" x14ac:dyDescent="0.25">
      <c r="A1127" s="34">
        <v>38093</v>
      </c>
      <c r="B1127" s="31">
        <v>104.99678544703366</v>
      </c>
      <c r="C1127" s="13">
        <v>113.74095095673454</v>
      </c>
    </row>
    <row r="1128" spans="1:3" ht="15" x14ac:dyDescent="0.25">
      <c r="A1128" s="34">
        <v>38096</v>
      </c>
      <c r="B1128" s="31">
        <v>104.90667256879671</v>
      </c>
      <c r="C1128" s="13">
        <v>113.65938211603168</v>
      </c>
    </row>
    <row r="1129" spans="1:3" ht="15" x14ac:dyDescent="0.25">
      <c r="A1129" s="34">
        <v>38097</v>
      </c>
      <c r="B1129" s="31">
        <v>105.70451407552619</v>
      </c>
      <c r="C1129" s="13">
        <v>114.46827311966827</v>
      </c>
    </row>
    <row r="1130" spans="1:3" ht="15" x14ac:dyDescent="0.25">
      <c r="A1130" s="34">
        <v>38098</v>
      </c>
      <c r="B1130" s="31">
        <v>104.62105163309829</v>
      </c>
      <c r="C1130" s="13">
        <v>113.18356387859836</v>
      </c>
    </row>
    <row r="1131" spans="1:3" ht="15" x14ac:dyDescent="0.25">
      <c r="A1131" s="34">
        <v>38099</v>
      </c>
      <c r="B1131" s="31">
        <v>103.8042389941084</v>
      </c>
      <c r="C1131" s="13">
        <v>112.3134962444346</v>
      </c>
    </row>
    <row r="1132" spans="1:3" ht="15" x14ac:dyDescent="0.25">
      <c r="A1132" s="34">
        <v>38100</v>
      </c>
      <c r="B1132" s="31">
        <v>104.31382468565889</v>
      </c>
      <c r="C1132" s="13">
        <v>112.76892227169222</v>
      </c>
    </row>
    <row r="1133" spans="1:3" ht="15" x14ac:dyDescent="0.25">
      <c r="A1133" s="34">
        <v>38103</v>
      </c>
      <c r="B1133" s="31">
        <v>104.34649719121848</v>
      </c>
      <c r="C1133" s="13">
        <v>112.85049111239506</v>
      </c>
    </row>
    <row r="1134" spans="1:3" ht="15" x14ac:dyDescent="0.25">
      <c r="A1134" s="34">
        <v>38104</v>
      </c>
      <c r="B1134" s="31">
        <v>104.05244464118211</v>
      </c>
      <c r="C1134" s="13">
        <v>112.52421574958365</v>
      </c>
    </row>
    <row r="1135" spans="1:3" ht="15" x14ac:dyDescent="0.25">
      <c r="A1135" s="34">
        <v>38105</v>
      </c>
      <c r="B1135" s="31">
        <v>102.31078930449722</v>
      </c>
      <c r="C1135" s="13">
        <v>110.62774020324235</v>
      </c>
    </row>
    <row r="1136" spans="1:3" ht="15" x14ac:dyDescent="0.25">
      <c r="A1136" s="34">
        <v>38106</v>
      </c>
      <c r="B1136" s="31">
        <v>100.05954827626185</v>
      </c>
      <c r="C1136" s="13">
        <v>108.24864901607584</v>
      </c>
    </row>
    <row r="1137" spans="1:3" ht="15" x14ac:dyDescent="0.25">
      <c r="A1137" s="34">
        <v>38107</v>
      </c>
      <c r="B1137" s="31">
        <v>99.249059348025412</v>
      </c>
      <c r="C1137" s="13">
        <v>107.3513917683445</v>
      </c>
    </row>
    <row r="1138" spans="1:3" ht="15" x14ac:dyDescent="0.25">
      <c r="A1138" s="34">
        <v>38110</v>
      </c>
      <c r="B1138" s="31">
        <v>99.051970362875593</v>
      </c>
      <c r="C1138" s="13">
        <v>107.26302552424973</v>
      </c>
    </row>
    <row r="1139" spans="1:3" ht="15" x14ac:dyDescent="0.25">
      <c r="A1139" s="34">
        <v>38111</v>
      </c>
      <c r="B1139" s="31">
        <v>99.981028867739582</v>
      </c>
      <c r="C1139" s="13">
        <v>108.39139448730586</v>
      </c>
    </row>
    <row r="1140" spans="1:3" ht="15" x14ac:dyDescent="0.25">
      <c r="A1140" s="34">
        <v>38112</v>
      </c>
      <c r="B1140" s="31">
        <v>101.16567068222299</v>
      </c>
      <c r="C1140" s="13">
        <v>109.83244400638957</v>
      </c>
    </row>
    <row r="1141" spans="1:3" ht="15" x14ac:dyDescent="0.25">
      <c r="A1141" s="34">
        <v>38113</v>
      </c>
      <c r="B1141" s="31">
        <v>100.76306109758539</v>
      </c>
      <c r="C1141" s="13">
        <v>109.45178941644291</v>
      </c>
    </row>
    <row r="1142" spans="1:3" ht="15" x14ac:dyDescent="0.25">
      <c r="A1142" s="34">
        <v>38114</v>
      </c>
      <c r="B1142" s="31">
        <v>99.138394409839705</v>
      </c>
      <c r="C1142" s="13">
        <v>107.6776671311559</v>
      </c>
    </row>
    <row r="1143" spans="1:3" ht="15" x14ac:dyDescent="0.25">
      <c r="A1143" s="34">
        <v>38117</v>
      </c>
      <c r="B1143" s="31">
        <v>96.117768573265465</v>
      </c>
      <c r="C1143" s="13">
        <v>104.34014206573087</v>
      </c>
    </row>
    <row r="1144" spans="1:3" ht="15" x14ac:dyDescent="0.25">
      <c r="A1144" s="34">
        <v>38118</v>
      </c>
      <c r="B1144" s="31">
        <v>97.351419146088247</v>
      </c>
      <c r="C1144" s="13">
        <v>105.89674744247696</v>
      </c>
    </row>
    <row r="1145" spans="1:3" ht="15" x14ac:dyDescent="0.25">
      <c r="A1145" s="34">
        <v>38119</v>
      </c>
      <c r="B1145" s="31">
        <v>97.139047859950892</v>
      </c>
      <c r="C1145" s="13">
        <v>105.54328246609795</v>
      </c>
    </row>
    <row r="1146" spans="1:3" ht="15" x14ac:dyDescent="0.25">
      <c r="A1146" s="34">
        <v>38120</v>
      </c>
      <c r="B1146" s="31">
        <v>98.148733676921623</v>
      </c>
      <c r="C1146" s="13">
        <v>106.80759949699214</v>
      </c>
    </row>
    <row r="1147" spans="1:3" ht="15" x14ac:dyDescent="0.25">
      <c r="A1147" s="34">
        <v>38121</v>
      </c>
      <c r="B1147" s="31">
        <v>98.286274385809591</v>
      </c>
      <c r="C1147" s="13">
        <v>107.05910342249261</v>
      </c>
    </row>
    <row r="1148" spans="1:3" ht="15" x14ac:dyDescent="0.25">
      <c r="A1148" s="34">
        <v>38124</v>
      </c>
      <c r="B1148" s="31">
        <v>98.286274385809591</v>
      </c>
      <c r="C1148" s="13">
        <v>107.05910342249261</v>
      </c>
    </row>
    <row r="1149" spans="1:3" ht="15" x14ac:dyDescent="0.25">
      <c r="A1149" s="34">
        <v>38125</v>
      </c>
      <c r="B1149" s="31">
        <v>97.876287138626282</v>
      </c>
      <c r="C1149" s="13">
        <v>106.63086700880264</v>
      </c>
    </row>
    <row r="1150" spans="1:3" ht="15" x14ac:dyDescent="0.25">
      <c r="A1150" s="34">
        <v>38126</v>
      </c>
      <c r="B1150" s="31">
        <v>98.675182597148009</v>
      </c>
      <c r="C1150" s="13">
        <v>107.51452944975017</v>
      </c>
    </row>
    <row r="1151" spans="1:3" ht="15" x14ac:dyDescent="0.25">
      <c r="A1151" s="34">
        <v>38127</v>
      </c>
      <c r="B1151" s="31">
        <v>98.675182597148009</v>
      </c>
      <c r="C1151" s="13">
        <v>107.51452944975017</v>
      </c>
    </row>
    <row r="1152" spans="1:3" ht="15" x14ac:dyDescent="0.25">
      <c r="A1152" s="34">
        <v>38128</v>
      </c>
      <c r="B1152" s="31">
        <v>98.524994466753085</v>
      </c>
      <c r="C1152" s="13">
        <v>107.28341773442544</v>
      </c>
    </row>
    <row r="1153" spans="1:3" ht="15" x14ac:dyDescent="0.25">
      <c r="A1153" s="34">
        <v>38131</v>
      </c>
      <c r="B1153" s="31">
        <v>99.643237318325063</v>
      </c>
      <c r="C1153" s="13">
        <v>108.52734255514393</v>
      </c>
    </row>
    <row r="1154" spans="1:3" ht="15" x14ac:dyDescent="0.25">
      <c r="A1154" s="34">
        <v>38132</v>
      </c>
      <c r="B1154" s="31">
        <v>99.788682665654875</v>
      </c>
      <c r="C1154" s="13">
        <v>108.74485946368486</v>
      </c>
    </row>
    <row r="1155" spans="1:3" ht="15" x14ac:dyDescent="0.25">
      <c r="A1155" s="34">
        <v>38133</v>
      </c>
      <c r="B1155" s="31">
        <v>100.56333723295496</v>
      </c>
      <c r="C1155" s="13">
        <v>109.51296604697005</v>
      </c>
    </row>
    <row r="1156" spans="1:3" ht="15" x14ac:dyDescent="0.25">
      <c r="A1156" s="34">
        <v>38134</v>
      </c>
      <c r="B1156" s="31">
        <v>100.77834339857294</v>
      </c>
      <c r="C1156" s="13">
        <v>109.72368555211906</v>
      </c>
    </row>
    <row r="1157" spans="1:3" ht="15" x14ac:dyDescent="0.25">
      <c r="A1157" s="34">
        <v>38135</v>
      </c>
      <c r="B1157" s="31">
        <v>100.98860678112584</v>
      </c>
      <c r="C1157" s="13">
        <v>109.89362063691668</v>
      </c>
    </row>
    <row r="1158" spans="1:3" ht="15" x14ac:dyDescent="0.25">
      <c r="A1158" s="34">
        <v>38138</v>
      </c>
      <c r="B1158" s="31">
        <v>100.98860678112584</v>
      </c>
      <c r="C1158" s="13">
        <v>109.89362063691668</v>
      </c>
    </row>
    <row r="1159" spans="1:3" ht="15" x14ac:dyDescent="0.25">
      <c r="A1159" s="34">
        <v>38139</v>
      </c>
      <c r="B1159" s="31">
        <v>101.38225777552934</v>
      </c>
      <c r="C1159" s="13">
        <v>110.35584406756618</v>
      </c>
    </row>
    <row r="1160" spans="1:3" ht="15" x14ac:dyDescent="0.25">
      <c r="A1160" s="34">
        <v>38140</v>
      </c>
      <c r="B1160" s="31">
        <v>101.75588368588021</v>
      </c>
      <c r="C1160" s="13">
        <v>110.77048567447234</v>
      </c>
    </row>
    <row r="1161" spans="1:3" ht="15" x14ac:dyDescent="0.25">
      <c r="A1161" s="34">
        <v>38141</v>
      </c>
      <c r="B1161" s="31">
        <v>101.43179350976487</v>
      </c>
      <c r="C1161" s="13">
        <v>110.38983108452571</v>
      </c>
    </row>
    <row r="1162" spans="1:3" ht="15" x14ac:dyDescent="0.25">
      <c r="A1162" s="34">
        <v>38142</v>
      </c>
      <c r="B1162" s="31">
        <v>101.79646082988162</v>
      </c>
      <c r="C1162" s="13">
        <v>110.8316623049995</v>
      </c>
    </row>
    <row r="1163" spans="1:3" ht="15" x14ac:dyDescent="0.25">
      <c r="A1163" s="34">
        <v>38145</v>
      </c>
      <c r="B1163" s="31">
        <v>102.68283428715972</v>
      </c>
      <c r="C1163" s="13">
        <v>111.87846242735276</v>
      </c>
    </row>
    <row r="1164" spans="1:3" ht="15" x14ac:dyDescent="0.25">
      <c r="A1164" s="34">
        <v>38146</v>
      </c>
      <c r="B1164" s="31">
        <v>103.45380002318694</v>
      </c>
      <c r="C1164" s="13">
        <v>112.76212486830029</v>
      </c>
    </row>
    <row r="1165" spans="1:3" ht="15" x14ac:dyDescent="0.25">
      <c r="A1165" s="34">
        <v>38147</v>
      </c>
      <c r="B1165" s="31">
        <v>103.24827942369916</v>
      </c>
      <c r="C1165" s="13">
        <v>112.53781055636748</v>
      </c>
    </row>
    <row r="1166" spans="1:3" ht="15" x14ac:dyDescent="0.25">
      <c r="A1166" s="34">
        <v>38148</v>
      </c>
      <c r="B1166" s="31">
        <v>103.21033715917835</v>
      </c>
      <c r="C1166" s="13">
        <v>112.51741834619176</v>
      </c>
    </row>
    <row r="1167" spans="1:3" ht="15" x14ac:dyDescent="0.25">
      <c r="A1167" s="34">
        <v>38149</v>
      </c>
      <c r="B1167" s="31">
        <v>103.73046236865126</v>
      </c>
      <c r="C1167" s="13">
        <v>113.00683139040886</v>
      </c>
    </row>
    <row r="1168" spans="1:3" ht="15" x14ac:dyDescent="0.25">
      <c r="A1168" s="34">
        <v>38152</v>
      </c>
      <c r="B1168" s="31">
        <v>102.98795333101462</v>
      </c>
      <c r="C1168" s="13">
        <v>112.1639533698127</v>
      </c>
    </row>
    <row r="1169" spans="1:3" ht="15" x14ac:dyDescent="0.25">
      <c r="A1169" s="34">
        <v>38153</v>
      </c>
      <c r="B1169" s="31">
        <v>103.18188046078774</v>
      </c>
      <c r="C1169" s="13">
        <v>112.35428066478603</v>
      </c>
    </row>
    <row r="1170" spans="1:3" ht="15" x14ac:dyDescent="0.25">
      <c r="A1170" s="34">
        <v>38154</v>
      </c>
      <c r="B1170" s="31">
        <v>103.81161665665412</v>
      </c>
      <c r="C1170" s="13">
        <v>113.08840023111171</v>
      </c>
    </row>
    <row r="1171" spans="1:3" ht="15" x14ac:dyDescent="0.25">
      <c r="A1171" s="34">
        <v>38155</v>
      </c>
      <c r="B1171" s="31">
        <v>104.90034885804324</v>
      </c>
      <c r="C1171" s="13">
        <v>114.3323250518302</v>
      </c>
    </row>
    <row r="1172" spans="1:3" ht="15" x14ac:dyDescent="0.25">
      <c r="A1172" s="34">
        <v>38156</v>
      </c>
      <c r="B1172" s="31">
        <v>106.42699802911015</v>
      </c>
      <c r="C1172" s="13">
        <v>116.0588655133739</v>
      </c>
    </row>
    <row r="1173" spans="1:3" ht="15" x14ac:dyDescent="0.25">
      <c r="A1173" s="34">
        <v>38159</v>
      </c>
      <c r="B1173" s="31">
        <v>105.93743742161233</v>
      </c>
      <c r="C1173" s="13">
        <v>115.52866804880534</v>
      </c>
    </row>
    <row r="1174" spans="1:3" ht="15" x14ac:dyDescent="0.25">
      <c r="A1174" s="34">
        <v>38160</v>
      </c>
      <c r="B1174" s="31">
        <v>105.46526701868657</v>
      </c>
      <c r="C1174" s="13">
        <v>114.99847058423683</v>
      </c>
    </row>
    <row r="1175" spans="1:3" ht="15" x14ac:dyDescent="0.25">
      <c r="A1175" s="34">
        <v>38161</v>
      </c>
      <c r="B1175" s="31">
        <v>106.39274459586218</v>
      </c>
      <c r="C1175" s="13">
        <v>116.20161098460386</v>
      </c>
    </row>
    <row r="1176" spans="1:3" ht="15" x14ac:dyDescent="0.25">
      <c r="A1176" s="34">
        <v>38162</v>
      </c>
      <c r="B1176" s="31">
        <v>107.09731136897798</v>
      </c>
      <c r="C1176" s="13">
        <v>116.94932535771336</v>
      </c>
    </row>
    <row r="1177" spans="1:3" ht="15" x14ac:dyDescent="0.25">
      <c r="A1177" s="34">
        <v>38163</v>
      </c>
      <c r="B1177" s="31">
        <v>107.84140133430297</v>
      </c>
      <c r="C1177" s="13">
        <v>117.75821636134995</v>
      </c>
    </row>
    <row r="1178" spans="1:3" ht="15" x14ac:dyDescent="0.25">
      <c r="A1178" s="34">
        <v>38166</v>
      </c>
      <c r="B1178" s="31">
        <v>107.34499004015557</v>
      </c>
      <c r="C1178" s="13">
        <v>117.25520851034904</v>
      </c>
    </row>
    <row r="1179" spans="1:3" ht="15" x14ac:dyDescent="0.25">
      <c r="A1179" s="34">
        <v>38167</v>
      </c>
      <c r="B1179" s="31">
        <v>107.60531613284007</v>
      </c>
      <c r="C1179" s="13">
        <v>117.49311762906569</v>
      </c>
    </row>
    <row r="1180" spans="1:3" ht="15" x14ac:dyDescent="0.25">
      <c r="A1180" s="34">
        <v>38168</v>
      </c>
      <c r="B1180" s="31">
        <v>107.79028467237907</v>
      </c>
      <c r="C1180" s="13">
        <v>117.55429425959282</v>
      </c>
    </row>
    <row r="1181" spans="1:3" ht="15" x14ac:dyDescent="0.25">
      <c r="A1181" s="34">
        <v>38169</v>
      </c>
      <c r="B1181" s="31">
        <v>108.61078614264184</v>
      </c>
      <c r="C1181" s="13">
        <v>118.51952554124325</v>
      </c>
    </row>
    <row r="1182" spans="1:3" ht="15" x14ac:dyDescent="0.25">
      <c r="A1182" s="34">
        <v>38170</v>
      </c>
      <c r="B1182" s="31">
        <v>107.29808918540064</v>
      </c>
      <c r="C1182" s="13">
        <v>117.01729939163239</v>
      </c>
    </row>
    <row r="1183" spans="1:3" ht="15" x14ac:dyDescent="0.25">
      <c r="A1183" s="34">
        <v>38173</v>
      </c>
      <c r="B1183" s="31">
        <v>107.68805134853132</v>
      </c>
      <c r="C1183" s="13">
        <v>117.40475138497092</v>
      </c>
    </row>
    <row r="1184" spans="1:3" ht="15" x14ac:dyDescent="0.25">
      <c r="A1184" s="34">
        <v>38174</v>
      </c>
      <c r="B1184" s="31">
        <v>107.81663346718521</v>
      </c>
      <c r="C1184" s="13">
        <v>117.61547089011997</v>
      </c>
    </row>
    <row r="1185" spans="1:3" ht="15" x14ac:dyDescent="0.25">
      <c r="A1185" s="34">
        <v>38175</v>
      </c>
      <c r="B1185" s="31">
        <v>106.52870437706179</v>
      </c>
      <c r="C1185" s="13">
        <v>116.01128368963055</v>
      </c>
    </row>
    <row r="1186" spans="1:3" ht="15" x14ac:dyDescent="0.25">
      <c r="A1186" s="34">
        <v>38176</v>
      </c>
      <c r="B1186" s="31">
        <v>106.5197457868277</v>
      </c>
      <c r="C1186" s="13">
        <v>116.1132447405091</v>
      </c>
    </row>
    <row r="1187" spans="1:3" ht="15" x14ac:dyDescent="0.25">
      <c r="A1187" s="34">
        <v>38177</v>
      </c>
      <c r="B1187" s="31">
        <v>106.59036055690814</v>
      </c>
      <c r="C1187" s="13">
        <v>116.27638242191483</v>
      </c>
    </row>
    <row r="1188" spans="1:3" ht="15" x14ac:dyDescent="0.25">
      <c r="A1188" s="34">
        <v>38180</v>
      </c>
      <c r="B1188" s="31">
        <v>105.98539222815948</v>
      </c>
      <c r="C1188" s="13">
        <v>115.54226285558914</v>
      </c>
    </row>
    <row r="1189" spans="1:3" ht="15" x14ac:dyDescent="0.25">
      <c r="A1189" s="34">
        <v>38181</v>
      </c>
      <c r="B1189" s="31">
        <v>106.39063669227771</v>
      </c>
      <c r="C1189" s="13">
        <v>116.03167589980626</v>
      </c>
    </row>
    <row r="1190" spans="1:3" ht="15" x14ac:dyDescent="0.25">
      <c r="A1190" s="34">
        <v>38182</v>
      </c>
      <c r="B1190" s="31">
        <v>105.82519155573824</v>
      </c>
      <c r="C1190" s="13">
        <v>115.38592257757536</v>
      </c>
    </row>
    <row r="1191" spans="1:3" ht="15" x14ac:dyDescent="0.25">
      <c r="A1191" s="34">
        <v>38183</v>
      </c>
      <c r="B1191" s="31">
        <v>106.13926918982726</v>
      </c>
      <c r="C1191" s="13">
        <v>115.73259015056247</v>
      </c>
    </row>
    <row r="1192" spans="1:3" ht="15" x14ac:dyDescent="0.25">
      <c r="A1192" s="34">
        <v>38184</v>
      </c>
      <c r="B1192" s="31">
        <v>105.91425048218295</v>
      </c>
      <c r="C1192" s="13">
        <v>115.45389661149439</v>
      </c>
    </row>
    <row r="1193" spans="1:3" ht="15" x14ac:dyDescent="0.25">
      <c r="A1193" s="34">
        <v>38187</v>
      </c>
      <c r="B1193" s="31">
        <v>104.71116451133524</v>
      </c>
      <c r="C1193" s="13">
        <v>114.04003670597831</v>
      </c>
    </row>
    <row r="1194" spans="1:3" ht="15" x14ac:dyDescent="0.25">
      <c r="A1194" s="34">
        <v>38188</v>
      </c>
      <c r="B1194" s="31">
        <v>104.5203992369389</v>
      </c>
      <c r="C1194" s="13">
        <v>114.04003670597831</v>
      </c>
    </row>
    <row r="1195" spans="1:3" ht="15" x14ac:dyDescent="0.25">
      <c r="A1195" s="34">
        <v>38189</v>
      </c>
      <c r="B1195" s="31">
        <v>105.33194211696757</v>
      </c>
      <c r="C1195" s="13">
        <v>115.05284981137206</v>
      </c>
    </row>
    <row r="1196" spans="1:3" ht="15" x14ac:dyDescent="0.25">
      <c r="A1196" s="34">
        <v>38190</v>
      </c>
      <c r="B1196" s="31">
        <v>104.45610817761195</v>
      </c>
      <c r="C1196" s="13">
        <v>114.00604968901879</v>
      </c>
    </row>
    <row r="1197" spans="1:3" ht="15" x14ac:dyDescent="0.25">
      <c r="A1197" s="34">
        <v>38191</v>
      </c>
      <c r="B1197" s="31">
        <v>104.85660985866507</v>
      </c>
      <c r="C1197" s="13">
        <v>114.47507052306018</v>
      </c>
    </row>
    <row r="1198" spans="1:3" ht="15" x14ac:dyDescent="0.25">
      <c r="A1198" s="34">
        <v>38194</v>
      </c>
      <c r="B1198" s="31">
        <v>104.38233155215482</v>
      </c>
      <c r="C1198" s="13">
        <v>113.97886007545117</v>
      </c>
    </row>
    <row r="1199" spans="1:3" ht="15" x14ac:dyDescent="0.25">
      <c r="A1199" s="34">
        <v>38195</v>
      </c>
      <c r="B1199" s="31">
        <v>104.67427619860668</v>
      </c>
      <c r="C1199" s="13">
        <v>114.28474322808685</v>
      </c>
    </row>
    <row r="1200" spans="1:3" ht="15" x14ac:dyDescent="0.25">
      <c r="A1200" s="34">
        <v>38196</v>
      </c>
      <c r="B1200" s="31">
        <v>105.46315911510207</v>
      </c>
      <c r="C1200" s="13">
        <v>115.19559528260204</v>
      </c>
    </row>
    <row r="1201" spans="1:3" ht="15" x14ac:dyDescent="0.25">
      <c r="A1201" s="34">
        <v>38197</v>
      </c>
      <c r="B1201" s="31">
        <v>106.48812723306035</v>
      </c>
      <c r="C1201" s="13">
        <v>116.3987356829691</v>
      </c>
    </row>
    <row r="1202" spans="1:3" ht="15" x14ac:dyDescent="0.25">
      <c r="A1202" s="34">
        <v>38198</v>
      </c>
      <c r="B1202" s="31">
        <v>106.29525405507951</v>
      </c>
      <c r="C1202" s="13">
        <v>116.0588655133739</v>
      </c>
    </row>
    <row r="1203" spans="1:3" ht="15" x14ac:dyDescent="0.25">
      <c r="A1203" s="34">
        <v>38201</v>
      </c>
      <c r="B1203" s="31">
        <v>106.94554231089471</v>
      </c>
      <c r="C1203" s="13">
        <v>116.85416171022669</v>
      </c>
    </row>
    <row r="1204" spans="1:3" ht="15" x14ac:dyDescent="0.25">
      <c r="A1204" s="34">
        <v>38202</v>
      </c>
      <c r="B1204" s="31">
        <v>107.60478915694395</v>
      </c>
      <c r="C1204" s="13">
        <v>117.60187608333614</v>
      </c>
    </row>
    <row r="1205" spans="1:3" ht="15" x14ac:dyDescent="0.25">
      <c r="A1205" s="34">
        <v>38203</v>
      </c>
      <c r="B1205" s="31">
        <v>107.04724865884634</v>
      </c>
      <c r="C1205" s="13">
        <v>116.96292016449715</v>
      </c>
    </row>
    <row r="1206" spans="1:3" ht="15" x14ac:dyDescent="0.25">
      <c r="A1206" s="34">
        <v>38204</v>
      </c>
      <c r="B1206" s="31">
        <v>105.8852668078962</v>
      </c>
      <c r="C1206" s="13">
        <v>115.57624987254869</v>
      </c>
    </row>
    <row r="1207" spans="1:3" ht="15" x14ac:dyDescent="0.25">
      <c r="A1207" s="34">
        <v>38205</v>
      </c>
      <c r="B1207" s="31">
        <v>103.54022407015103</v>
      </c>
      <c r="C1207" s="13">
        <v>112.84369370900316</v>
      </c>
    </row>
    <row r="1208" spans="1:3" ht="15" x14ac:dyDescent="0.25">
      <c r="A1208" s="34">
        <v>38208</v>
      </c>
      <c r="B1208" s="31">
        <v>102.60273395094907</v>
      </c>
      <c r="C1208" s="13">
        <v>111.89205723413656</v>
      </c>
    </row>
    <row r="1209" spans="1:3" ht="15" x14ac:dyDescent="0.25">
      <c r="A1209" s="34">
        <v>38209</v>
      </c>
      <c r="B1209" s="31">
        <v>103.5323194317092</v>
      </c>
      <c r="C1209" s="13">
        <v>113.00683139040886</v>
      </c>
    </row>
    <row r="1210" spans="1:3" ht="15" x14ac:dyDescent="0.25">
      <c r="A1210" s="34">
        <v>38210</v>
      </c>
      <c r="B1210" s="31">
        <v>102.36243294231721</v>
      </c>
      <c r="C1210" s="13">
        <v>111.6541481154199</v>
      </c>
    </row>
    <row r="1211" spans="1:3" ht="15" x14ac:dyDescent="0.25">
      <c r="A1211" s="34">
        <v>38211</v>
      </c>
      <c r="B1211" s="31">
        <v>103.31625931429897</v>
      </c>
      <c r="C1211" s="13">
        <v>112.68735343098935</v>
      </c>
    </row>
    <row r="1212" spans="1:3" ht="15" x14ac:dyDescent="0.25">
      <c r="A1212" s="34">
        <v>38212</v>
      </c>
      <c r="B1212" s="31">
        <v>104.1689063142252</v>
      </c>
      <c r="C1212" s="13">
        <v>113.70696393977499</v>
      </c>
    </row>
    <row r="1213" spans="1:3" ht="15" x14ac:dyDescent="0.25">
      <c r="A1213" s="34">
        <v>38215</v>
      </c>
      <c r="B1213" s="31">
        <v>104.46506676784604</v>
      </c>
      <c r="C1213" s="13">
        <v>114.01964449580259</v>
      </c>
    </row>
    <row r="1214" spans="1:3" ht="15" x14ac:dyDescent="0.25">
      <c r="A1214" s="34">
        <v>38216</v>
      </c>
      <c r="B1214" s="31">
        <v>105.55854175230026</v>
      </c>
      <c r="C1214" s="13">
        <v>115.18200047581821</v>
      </c>
    </row>
    <row r="1215" spans="1:3" ht="15" x14ac:dyDescent="0.25">
      <c r="A1215" s="34">
        <v>38217</v>
      </c>
      <c r="B1215" s="31">
        <v>105.17595725171532</v>
      </c>
      <c r="C1215" s="13">
        <v>114.69938483499303</v>
      </c>
    </row>
    <row r="1216" spans="1:3" ht="15" x14ac:dyDescent="0.25">
      <c r="A1216" s="34">
        <v>38218</v>
      </c>
      <c r="B1216" s="31">
        <v>105.80358554399723</v>
      </c>
      <c r="C1216" s="13">
        <v>115.39951738435919</v>
      </c>
    </row>
    <row r="1217" spans="1:3" ht="15" x14ac:dyDescent="0.25">
      <c r="A1217" s="34">
        <v>38219</v>
      </c>
      <c r="B1217" s="31">
        <v>105.90739979553337</v>
      </c>
      <c r="C1217" s="13">
        <v>115.52866804880534</v>
      </c>
    </row>
    <row r="1218" spans="1:3" ht="15" x14ac:dyDescent="0.25">
      <c r="A1218" s="34">
        <v>38222</v>
      </c>
      <c r="B1218" s="31">
        <v>106.90022238382817</v>
      </c>
      <c r="C1218" s="13">
        <v>116.49389933045575</v>
      </c>
    </row>
    <row r="1219" spans="1:3" ht="15" x14ac:dyDescent="0.25">
      <c r="A1219" s="34">
        <v>38223</v>
      </c>
      <c r="B1219" s="31">
        <v>106.98032272003879</v>
      </c>
      <c r="C1219" s="13">
        <v>116.52108894402338</v>
      </c>
    </row>
    <row r="1220" spans="1:3" ht="15" x14ac:dyDescent="0.25">
      <c r="A1220" s="34">
        <v>38224</v>
      </c>
      <c r="B1220" s="31">
        <v>107.10995879048492</v>
      </c>
      <c r="C1220" s="13">
        <v>116.60605648642218</v>
      </c>
    </row>
    <row r="1221" spans="1:3" ht="15" x14ac:dyDescent="0.25">
      <c r="A1221" s="34">
        <v>38225</v>
      </c>
      <c r="B1221" s="31">
        <v>107.63061097585395</v>
      </c>
      <c r="C1221" s="13">
        <v>117.23821500186928</v>
      </c>
    </row>
    <row r="1222" spans="1:3" ht="15" x14ac:dyDescent="0.25">
      <c r="A1222" s="34">
        <v>38226</v>
      </c>
      <c r="B1222" s="31">
        <v>107.8187413707697</v>
      </c>
      <c r="C1222" s="13">
        <v>117.3578493015668</v>
      </c>
    </row>
    <row r="1223" spans="1:3" ht="15" x14ac:dyDescent="0.25">
      <c r="A1223" s="34">
        <v>38229</v>
      </c>
      <c r="B1223" s="31">
        <v>108.1396696915083</v>
      </c>
      <c r="C1223" s="13">
        <v>117.73714441083504</v>
      </c>
    </row>
    <row r="1224" spans="1:3" ht="15" x14ac:dyDescent="0.25">
      <c r="A1224" s="34">
        <v>38230</v>
      </c>
      <c r="B1224" s="31">
        <v>107.34551701605169</v>
      </c>
      <c r="C1224" s="13">
        <v>116.86163885395777</v>
      </c>
    </row>
    <row r="1225" spans="1:3" ht="15" x14ac:dyDescent="0.25">
      <c r="A1225" s="34">
        <v>38231</v>
      </c>
      <c r="B1225" s="31">
        <v>107.95048534480031</v>
      </c>
      <c r="C1225" s="13">
        <v>117.50059477279677</v>
      </c>
    </row>
    <row r="1226" spans="1:3" ht="15" x14ac:dyDescent="0.25">
      <c r="A1226" s="34">
        <v>38232</v>
      </c>
      <c r="B1226" s="31">
        <v>109.35329518027845</v>
      </c>
      <c r="C1226" s="13">
        <v>119.13401080787138</v>
      </c>
    </row>
    <row r="1227" spans="1:3" ht="15" x14ac:dyDescent="0.25">
      <c r="A1227" s="34">
        <v>38233</v>
      </c>
      <c r="B1227" s="31">
        <v>109.846017643153</v>
      </c>
      <c r="C1227" s="13">
        <v>119.75461373755225</v>
      </c>
    </row>
    <row r="1228" spans="1:3" ht="15" x14ac:dyDescent="0.25">
      <c r="A1228" s="34">
        <v>38236</v>
      </c>
      <c r="B1228" s="31">
        <v>109.91452450964891</v>
      </c>
      <c r="C1228" s="13">
        <v>119.73558100805492</v>
      </c>
    </row>
    <row r="1229" spans="1:3" ht="15" x14ac:dyDescent="0.25">
      <c r="A1229" s="34">
        <v>38237</v>
      </c>
      <c r="B1229" s="31">
        <v>109.55196509311665</v>
      </c>
      <c r="C1229" s="13">
        <v>119.22237705196615</v>
      </c>
    </row>
    <row r="1230" spans="1:3" ht="15" x14ac:dyDescent="0.25">
      <c r="A1230" s="34">
        <v>38238</v>
      </c>
      <c r="B1230" s="31">
        <v>109.06662029278782</v>
      </c>
      <c r="C1230" s="13">
        <v>118.6072120449988</v>
      </c>
    </row>
    <row r="1231" spans="1:3" ht="15" x14ac:dyDescent="0.25">
      <c r="A1231" s="34">
        <v>38239</v>
      </c>
      <c r="B1231" s="31">
        <v>109.27266786817171</v>
      </c>
      <c r="C1231" s="13">
        <v>118.97291234748324</v>
      </c>
    </row>
    <row r="1232" spans="1:3" ht="15" x14ac:dyDescent="0.25">
      <c r="A1232" s="34">
        <v>38240</v>
      </c>
      <c r="B1232" s="31">
        <v>109.54458743057091</v>
      </c>
      <c r="C1232" s="13">
        <v>119.27335757740542</v>
      </c>
    </row>
    <row r="1233" spans="1:3" ht="15" x14ac:dyDescent="0.25">
      <c r="A1233" s="34">
        <v>38243</v>
      </c>
      <c r="B1233" s="31">
        <v>109.54511440646706</v>
      </c>
      <c r="C1233" s="13">
        <v>119.17207626686606</v>
      </c>
    </row>
    <row r="1234" spans="1:3" ht="15" x14ac:dyDescent="0.25">
      <c r="A1234" s="34">
        <v>38244</v>
      </c>
      <c r="B1234" s="31">
        <v>109.94456213572792</v>
      </c>
      <c r="C1234" s="13">
        <v>119.60778982428712</v>
      </c>
    </row>
    <row r="1235" spans="1:3" ht="15" x14ac:dyDescent="0.25">
      <c r="A1235" s="34">
        <v>38245</v>
      </c>
      <c r="B1235" s="31">
        <v>110.53582909117736</v>
      </c>
      <c r="C1235" s="13">
        <v>120.28209224076403</v>
      </c>
    </row>
    <row r="1236" spans="1:3" ht="15" x14ac:dyDescent="0.25">
      <c r="A1236" s="34">
        <v>38246</v>
      </c>
      <c r="B1236" s="31">
        <v>111.78160010961098</v>
      </c>
      <c r="C1236" s="13">
        <v>121.75576929612888</v>
      </c>
    </row>
    <row r="1237" spans="1:3" ht="15" x14ac:dyDescent="0.25">
      <c r="A1237" s="34">
        <v>38247</v>
      </c>
      <c r="B1237" s="31">
        <v>112.78074640865927</v>
      </c>
      <c r="C1237" s="13">
        <v>122.90249124834311</v>
      </c>
    </row>
    <row r="1238" spans="1:3" ht="15" x14ac:dyDescent="0.25">
      <c r="A1238" s="34">
        <v>38250</v>
      </c>
      <c r="B1238" s="31">
        <v>112.2174091757043</v>
      </c>
      <c r="C1238" s="13">
        <v>122.23090779322298</v>
      </c>
    </row>
    <row r="1239" spans="1:3" ht="15" x14ac:dyDescent="0.25">
      <c r="A1239" s="34">
        <v>38251</v>
      </c>
      <c r="B1239" s="31">
        <v>113.05213899516235</v>
      </c>
      <c r="C1239" s="13">
        <v>123.18662271012472</v>
      </c>
    </row>
    <row r="1240" spans="1:3" ht="15" x14ac:dyDescent="0.25">
      <c r="A1240" s="34">
        <v>38252</v>
      </c>
      <c r="B1240" s="31">
        <v>113.08059569355298</v>
      </c>
      <c r="C1240" s="13">
        <v>123.02008632702307</v>
      </c>
    </row>
    <row r="1241" spans="1:3" ht="15" x14ac:dyDescent="0.25">
      <c r="A1241" s="34">
        <v>38253</v>
      </c>
      <c r="B1241" s="31">
        <v>113.48794806125568</v>
      </c>
      <c r="C1241" s="13">
        <v>123.46939469122793</v>
      </c>
    </row>
    <row r="1242" spans="1:3" ht="15" x14ac:dyDescent="0.25">
      <c r="A1242" s="34">
        <v>38254</v>
      </c>
      <c r="B1242" s="31">
        <v>114.34744574783149</v>
      </c>
      <c r="C1242" s="13">
        <v>124.46521428814192</v>
      </c>
    </row>
    <row r="1243" spans="1:3" ht="15" x14ac:dyDescent="0.25">
      <c r="A1243" s="34">
        <v>38257</v>
      </c>
      <c r="B1243" s="31">
        <v>114.951887100684</v>
      </c>
      <c r="C1243" s="13">
        <v>125.21156918057301</v>
      </c>
    </row>
    <row r="1244" spans="1:3" ht="15" x14ac:dyDescent="0.25">
      <c r="A1244" s="34">
        <v>38258</v>
      </c>
      <c r="B1244" s="31">
        <v>115.35660458890611</v>
      </c>
      <c r="C1244" s="13">
        <v>125.6663154674914</v>
      </c>
    </row>
    <row r="1245" spans="1:3" ht="15" x14ac:dyDescent="0.25">
      <c r="A1245" s="34">
        <v>38259</v>
      </c>
      <c r="B1245" s="31">
        <v>115.39349290163467</v>
      </c>
      <c r="C1245" s="13">
        <v>125.78391054617136</v>
      </c>
    </row>
    <row r="1246" spans="1:3" ht="15" x14ac:dyDescent="0.25">
      <c r="A1246" s="34">
        <v>38260</v>
      </c>
      <c r="B1246" s="31">
        <v>115.57161075452409</v>
      </c>
      <c r="C1246" s="13">
        <v>125.94229004520272</v>
      </c>
    </row>
    <row r="1247" spans="1:3" ht="15" x14ac:dyDescent="0.25">
      <c r="A1247" s="34">
        <v>38261</v>
      </c>
      <c r="B1247" s="31">
        <v>117.61416932789494</v>
      </c>
      <c r="C1247" s="13">
        <v>128.35740747034632</v>
      </c>
    </row>
    <row r="1248" spans="1:3" ht="15" x14ac:dyDescent="0.25">
      <c r="A1248" s="34">
        <v>38264</v>
      </c>
      <c r="B1248" s="31">
        <v>119.44541056692066</v>
      </c>
      <c r="C1248" s="13">
        <v>130.4244978418244</v>
      </c>
    </row>
    <row r="1249" spans="1:3" ht="15" x14ac:dyDescent="0.25">
      <c r="A1249" s="34">
        <v>38265</v>
      </c>
      <c r="B1249" s="31">
        <v>119.33632655642332</v>
      </c>
      <c r="C1249" s="13">
        <v>130.26136016041869</v>
      </c>
    </row>
    <row r="1250" spans="1:3" ht="15" x14ac:dyDescent="0.25">
      <c r="A1250" s="34">
        <v>38266</v>
      </c>
      <c r="B1250" s="31">
        <v>119.10814599340225</v>
      </c>
      <c r="C1250" s="13">
        <v>130.04520273255616</v>
      </c>
    </row>
    <row r="1251" spans="1:3" ht="15" x14ac:dyDescent="0.25">
      <c r="A1251" s="34">
        <v>38267</v>
      </c>
      <c r="B1251" s="31">
        <v>120.1626247615434</v>
      </c>
      <c r="C1251" s="13">
        <v>131.15929714848929</v>
      </c>
    </row>
    <row r="1252" spans="1:3" ht="15" x14ac:dyDescent="0.25">
      <c r="A1252" s="34">
        <v>38268</v>
      </c>
      <c r="B1252" s="31">
        <v>119.65040419051232</v>
      </c>
      <c r="C1252" s="13">
        <v>130.61006695442339</v>
      </c>
    </row>
    <row r="1253" spans="1:3" ht="15" x14ac:dyDescent="0.25">
      <c r="A1253" s="34">
        <v>38271</v>
      </c>
      <c r="B1253" s="31">
        <v>118.83148364793794</v>
      </c>
      <c r="C1253" s="13">
        <v>129.60609047343914</v>
      </c>
    </row>
    <row r="1254" spans="1:3" ht="15" x14ac:dyDescent="0.25">
      <c r="A1254" s="34">
        <v>38272</v>
      </c>
      <c r="B1254" s="31">
        <v>117.39863618638083</v>
      </c>
      <c r="C1254" s="13">
        <v>127.98151106277402</v>
      </c>
    </row>
    <row r="1255" spans="1:3" ht="15" x14ac:dyDescent="0.25">
      <c r="A1255" s="34">
        <v>38273</v>
      </c>
      <c r="B1255" s="31">
        <v>117.04503536008264</v>
      </c>
      <c r="C1255" s="13">
        <v>127.53424191958671</v>
      </c>
    </row>
    <row r="1256" spans="1:3" ht="15" x14ac:dyDescent="0.25">
      <c r="A1256" s="34">
        <v>38274</v>
      </c>
      <c r="B1256" s="31">
        <v>115.5157513095351</v>
      </c>
      <c r="C1256" s="13">
        <v>125.83217211025388</v>
      </c>
    </row>
    <row r="1257" spans="1:3" ht="15" x14ac:dyDescent="0.25">
      <c r="A1257" s="34">
        <v>38275</v>
      </c>
      <c r="B1257" s="31">
        <v>114.57562631085254</v>
      </c>
      <c r="C1257" s="13">
        <v>124.81392108214662</v>
      </c>
    </row>
    <row r="1258" spans="1:3" ht="15" x14ac:dyDescent="0.25">
      <c r="A1258" s="34">
        <v>38278</v>
      </c>
      <c r="B1258" s="31">
        <v>115.71125936699656</v>
      </c>
      <c r="C1258" s="13">
        <v>126.12514019644496</v>
      </c>
    </row>
    <row r="1259" spans="1:3" ht="15" x14ac:dyDescent="0.25">
      <c r="A1259" s="34">
        <v>38279</v>
      </c>
      <c r="B1259" s="31">
        <v>116.03640349490414</v>
      </c>
      <c r="C1259" s="13">
        <v>126.48472283587668</v>
      </c>
    </row>
    <row r="1260" spans="1:3" ht="15" x14ac:dyDescent="0.25">
      <c r="A1260" s="34">
        <v>38280</v>
      </c>
      <c r="B1260" s="31">
        <v>114.39329265079414</v>
      </c>
      <c r="C1260" s="13">
        <v>124.78129354586547</v>
      </c>
    </row>
    <row r="1261" spans="1:3" ht="15" x14ac:dyDescent="0.25">
      <c r="A1261" s="34">
        <v>38281</v>
      </c>
      <c r="B1261" s="31">
        <v>116.15971585459681</v>
      </c>
      <c r="C1261" s="13">
        <v>126.79944261292187</v>
      </c>
    </row>
    <row r="1262" spans="1:3" ht="15" x14ac:dyDescent="0.25">
      <c r="A1262" s="34">
        <v>38282</v>
      </c>
      <c r="B1262" s="31">
        <v>116.91908812090934</v>
      </c>
      <c r="C1262" s="13">
        <v>127.51316996907181</v>
      </c>
    </row>
    <row r="1263" spans="1:3" ht="15" x14ac:dyDescent="0.25">
      <c r="A1263" s="34">
        <v>38285</v>
      </c>
      <c r="B1263" s="31">
        <v>114.77535017548297</v>
      </c>
      <c r="C1263" s="13">
        <v>125.09261462121468</v>
      </c>
    </row>
    <row r="1264" spans="1:3" ht="15" x14ac:dyDescent="0.25">
      <c r="A1264" s="34">
        <v>38286</v>
      </c>
      <c r="B1264" s="31">
        <v>113.37622917127771</v>
      </c>
      <c r="C1264" s="13">
        <v>123.40413961866565</v>
      </c>
    </row>
    <row r="1265" spans="1:3" ht="15" x14ac:dyDescent="0.25">
      <c r="A1265" s="34">
        <v>38287</v>
      </c>
      <c r="B1265" s="31">
        <v>113.14067094571094</v>
      </c>
      <c r="C1265" s="13">
        <v>123.15467491418278</v>
      </c>
    </row>
    <row r="1266" spans="1:3" ht="15" x14ac:dyDescent="0.25">
      <c r="A1266" s="34">
        <v>38288</v>
      </c>
      <c r="B1266" s="31">
        <v>112.61843783265353</v>
      </c>
      <c r="C1266" s="13">
        <v>122.62515718995344</v>
      </c>
    </row>
    <row r="1267" spans="1:3" ht="15" x14ac:dyDescent="0.25">
      <c r="A1267" s="34">
        <v>38289</v>
      </c>
      <c r="B1267" s="31">
        <v>112.49776035244147</v>
      </c>
      <c r="C1267" s="13">
        <v>122.35733949631241</v>
      </c>
    </row>
    <row r="1268" spans="1:3" ht="15" x14ac:dyDescent="0.25">
      <c r="A1268" s="34">
        <v>38292</v>
      </c>
      <c r="B1268" s="31">
        <v>113.39203844816139</v>
      </c>
      <c r="C1268" s="13">
        <v>123.43132923223328</v>
      </c>
    </row>
    <row r="1269" spans="1:3" ht="15" x14ac:dyDescent="0.25">
      <c r="A1269" s="34">
        <v>38293</v>
      </c>
      <c r="B1269" s="31">
        <v>114.00333048766349</v>
      </c>
      <c r="C1269" s="13">
        <v>123.98803657003023</v>
      </c>
    </row>
    <row r="1270" spans="1:3" ht="15" x14ac:dyDescent="0.25">
      <c r="A1270" s="34">
        <v>38294</v>
      </c>
      <c r="B1270" s="31">
        <v>114.98350565445136</v>
      </c>
      <c r="C1270" s="13">
        <v>124.92607823811304</v>
      </c>
    </row>
    <row r="1271" spans="1:3" ht="15" x14ac:dyDescent="0.25">
      <c r="A1271" s="34">
        <v>38295</v>
      </c>
      <c r="B1271" s="31">
        <v>114.57404538316418</v>
      </c>
      <c r="C1271" s="13">
        <v>124.46657376882031</v>
      </c>
    </row>
    <row r="1272" spans="1:3" ht="15" x14ac:dyDescent="0.25">
      <c r="A1272" s="34">
        <v>38296</v>
      </c>
      <c r="B1272" s="31">
        <v>115.99898820627945</v>
      </c>
      <c r="C1272" s="13">
        <v>125.94976718893382</v>
      </c>
    </row>
    <row r="1273" spans="1:3" ht="15" x14ac:dyDescent="0.25">
      <c r="A1273" s="34">
        <v>38299</v>
      </c>
      <c r="B1273" s="31">
        <v>116.50225018707646</v>
      </c>
      <c r="C1273" s="13">
        <v>126.33178125955884</v>
      </c>
    </row>
    <row r="1274" spans="1:3" ht="15" x14ac:dyDescent="0.25">
      <c r="A1274" s="34">
        <v>38300</v>
      </c>
      <c r="B1274" s="31">
        <v>116.51331668089502</v>
      </c>
      <c r="C1274" s="13">
        <v>126.30731060734799</v>
      </c>
    </row>
    <row r="1275" spans="1:3" ht="15" x14ac:dyDescent="0.25">
      <c r="A1275" s="34">
        <v>38301</v>
      </c>
      <c r="B1275" s="31">
        <v>115.59637862164185</v>
      </c>
      <c r="C1275" s="13">
        <v>125.24487645719333</v>
      </c>
    </row>
    <row r="1276" spans="1:3" ht="15" x14ac:dyDescent="0.25">
      <c r="A1276" s="34">
        <v>38302</v>
      </c>
      <c r="B1276" s="31">
        <v>115.80084526933739</v>
      </c>
      <c r="C1276" s="13">
        <v>125.35295517112463</v>
      </c>
    </row>
    <row r="1277" spans="1:3" ht="15" x14ac:dyDescent="0.25">
      <c r="A1277" s="34">
        <v>38303</v>
      </c>
      <c r="B1277" s="31">
        <v>116.36681738177295</v>
      </c>
      <c r="C1277" s="13">
        <v>125.94704822757706</v>
      </c>
    </row>
    <row r="1278" spans="1:3" ht="15" x14ac:dyDescent="0.25">
      <c r="A1278" s="34">
        <v>38306</v>
      </c>
      <c r="B1278" s="31">
        <v>116.64611460671787</v>
      </c>
      <c r="C1278" s="13">
        <v>126.26244774496142</v>
      </c>
    </row>
    <row r="1279" spans="1:3" ht="15" x14ac:dyDescent="0.25">
      <c r="A1279" s="34">
        <v>38307</v>
      </c>
      <c r="B1279" s="31">
        <v>116.01058167599415</v>
      </c>
      <c r="C1279" s="13">
        <v>125.53716480304521</v>
      </c>
    </row>
    <row r="1280" spans="1:3" ht="15" x14ac:dyDescent="0.25">
      <c r="A1280" s="34">
        <v>38308</v>
      </c>
      <c r="B1280" s="31">
        <v>117.40917570430329</v>
      </c>
      <c r="C1280" s="13">
        <v>126.90208340413962</v>
      </c>
    </row>
    <row r="1281" spans="1:3" ht="15" x14ac:dyDescent="0.25">
      <c r="A1281" s="34">
        <v>38309</v>
      </c>
      <c r="B1281" s="31">
        <v>118.20438233155215</v>
      </c>
      <c r="C1281" s="13">
        <v>127.87343234884274</v>
      </c>
    </row>
    <row r="1282" spans="1:3" ht="15" x14ac:dyDescent="0.25">
      <c r="A1282" s="34">
        <v>38310</v>
      </c>
      <c r="B1282" s="31">
        <v>119.1561007999494</v>
      </c>
      <c r="C1282" s="13">
        <v>129.00112157155965</v>
      </c>
    </row>
    <row r="1283" spans="1:3" ht="15" x14ac:dyDescent="0.25">
      <c r="A1283" s="34">
        <v>38313</v>
      </c>
      <c r="B1283" s="31">
        <v>118.83780735869141</v>
      </c>
      <c r="C1283" s="13">
        <v>128.67280698773067</v>
      </c>
    </row>
    <row r="1284" spans="1:3" ht="15" x14ac:dyDescent="0.25">
      <c r="A1284" s="34">
        <v>38314</v>
      </c>
      <c r="B1284" s="31">
        <v>120.32756821702976</v>
      </c>
      <c r="C1284" s="13">
        <v>130.22669340312001</v>
      </c>
    </row>
    <row r="1285" spans="1:3" ht="15" x14ac:dyDescent="0.25">
      <c r="A1285" s="34">
        <v>38315</v>
      </c>
      <c r="B1285" s="31">
        <v>120.49409260020445</v>
      </c>
      <c r="C1285" s="13">
        <v>130.397987968596</v>
      </c>
    </row>
    <row r="1286" spans="1:3" ht="15" x14ac:dyDescent="0.25">
      <c r="A1286" s="34">
        <v>38316</v>
      </c>
      <c r="B1286" s="31">
        <v>121.37888512979416</v>
      </c>
      <c r="C1286" s="13">
        <v>131.34554600142744</v>
      </c>
    </row>
    <row r="1287" spans="1:3" ht="15" x14ac:dyDescent="0.25">
      <c r="A1287" s="34">
        <v>38317</v>
      </c>
      <c r="B1287" s="31">
        <v>121.55752995857969</v>
      </c>
      <c r="C1287" s="13">
        <v>131.53927199809672</v>
      </c>
    </row>
    <row r="1288" spans="1:3" ht="15" x14ac:dyDescent="0.25">
      <c r="A1288" s="34">
        <v>38320</v>
      </c>
      <c r="B1288" s="31">
        <v>122.48237265627471</v>
      </c>
      <c r="C1288" s="13">
        <v>132.56364068925669</v>
      </c>
    </row>
    <row r="1289" spans="1:3" ht="15" x14ac:dyDescent="0.25">
      <c r="A1289" s="34">
        <v>38321</v>
      </c>
      <c r="B1289" s="31">
        <v>122.48342660806695</v>
      </c>
      <c r="C1289" s="13">
        <v>132.3699146925874</v>
      </c>
    </row>
    <row r="1290" spans="1:3" ht="15" x14ac:dyDescent="0.25">
      <c r="A1290" s="34">
        <v>38322</v>
      </c>
      <c r="B1290" s="31">
        <v>122.91185801161456</v>
      </c>
      <c r="C1290" s="13">
        <v>132.65880433674334</v>
      </c>
    </row>
    <row r="1291" spans="1:3" ht="15" x14ac:dyDescent="0.25">
      <c r="A1291" s="34">
        <v>38323</v>
      </c>
      <c r="B1291" s="31">
        <v>120.89143242588085</v>
      </c>
      <c r="C1291" s="13">
        <v>130.32253679094586</v>
      </c>
    </row>
    <row r="1292" spans="1:3" ht="15" x14ac:dyDescent="0.25">
      <c r="A1292" s="34">
        <v>38324</v>
      </c>
      <c r="B1292" s="31">
        <v>119.77318957430887</v>
      </c>
      <c r="C1292" s="13">
        <v>128.99500390850693</v>
      </c>
    </row>
    <row r="1293" spans="1:3" ht="15" x14ac:dyDescent="0.25">
      <c r="A1293" s="34">
        <v>38327</v>
      </c>
      <c r="B1293" s="31">
        <v>120.35497096362813</v>
      </c>
      <c r="C1293" s="13">
        <v>129.60609047343914</v>
      </c>
    </row>
    <row r="1294" spans="1:3" ht="15" x14ac:dyDescent="0.25">
      <c r="A1294" s="34">
        <v>38328</v>
      </c>
      <c r="B1294" s="31">
        <v>121.46267429727764</v>
      </c>
      <c r="C1294" s="13">
        <v>130.73717839785201</v>
      </c>
    </row>
    <row r="1295" spans="1:3" ht="15" x14ac:dyDescent="0.25">
      <c r="A1295" s="34">
        <v>38329</v>
      </c>
      <c r="B1295" s="31">
        <v>119.71574920163152</v>
      </c>
      <c r="C1295" s="13">
        <v>128.70067634163749</v>
      </c>
    </row>
    <row r="1296" spans="1:3" ht="15" x14ac:dyDescent="0.25">
      <c r="A1296" s="34">
        <v>38330</v>
      </c>
      <c r="B1296" s="31">
        <v>120.19687819479137</v>
      </c>
      <c r="C1296" s="13">
        <v>129.2533052373993</v>
      </c>
    </row>
    <row r="1297" spans="1:3" ht="15" x14ac:dyDescent="0.25">
      <c r="A1297" s="34">
        <v>38331</v>
      </c>
      <c r="B1297" s="31">
        <v>120.9325365457784</v>
      </c>
      <c r="C1297" s="13">
        <v>130.24980457465247</v>
      </c>
    </row>
    <row r="1298" spans="1:3" ht="15" x14ac:dyDescent="0.25">
      <c r="A1298" s="34">
        <v>38334</v>
      </c>
      <c r="B1298" s="31">
        <v>120.71858433195266</v>
      </c>
      <c r="C1298" s="13">
        <v>130.01869285932773</v>
      </c>
    </row>
    <row r="1299" spans="1:3" ht="15" x14ac:dyDescent="0.25">
      <c r="A1299" s="34">
        <v>38335</v>
      </c>
      <c r="B1299" s="31">
        <v>121.47953752595355</v>
      </c>
      <c r="C1299" s="13">
        <v>130.92750569282535</v>
      </c>
    </row>
    <row r="1300" spans="1:3" ht="15" x14ac:dyDescent="0.25">
      <c r="A1300" s="34">
        <v>38336</v>
      </c>
      <c r="B1300" s="31">
        <v>121.83735415942074</v>
      </c>
      <c r="C1300" s="13">
        <v>131.27281378513408</v>
      </c>
    </row>
    <row r="1301" spans="1:3" ht="15" x14ac:dyDescent="0.25">
      <c r="A1301" s="34">
        <v>38337</v>
      </c>
      <c r="B1301" s="31">
        <v>122.19885962416079</v>
      </c>
      <c r="C1301" s="13">
        <v>131.60996499337253</v>
      </c>
    </row>
    <row r="1302" spans="1:3" ht="15" x14ac:dyDescent="0.25">
      <c r="A1302" s="34">
        <v>38338</v>
      </c>
      <c r="B1302" s="31">
        <v>121.54699044065724</v>
      </c>
      <c r="C1302" s="13">
        <v>130.80855113346701</v>
      </c>
    </row>
    <row r="1303" spans="1:3" ht="15" x14ac:dyDescent="0.25">
      <c r="A1303" s="34">
        <v>38341</v>
      </c>
      <c r="B1303" s="31">
        <v>123.49943613579116</v>
      </c>
      <c r="C1303" s="13">
        <v>133.14345919858613</v>
      </c>
    </row>
    <row r="1304" spans="1:3" ht="15" x14ac:dyDescent="0.25">
      <c r="A1304" s="34">
        <v>38342</v>
      </c>
      <c r="B1304" s="31">
        <v>124.76523223827742</v>
      </c>
      <c r="C1304" s="13">
        <v>134.58654793868743</v>
      </c>
    </row>
    <row r="1305" spans="1:3" ht="15" x14ac:dyDescent="0.25">
      <c r="A1305" s="34">
        <v>38343</v>
      </c>
      <c r="B1305" s="31">
        <v>124.71622347993802</v>
      </c>
      <c r="C1305" s="13">
        <v>134.46283519695476</v>
      </c>
    </row>
    <row r="1306" spans="1:3" ht="15" x14ac:dyDescent="0.25">
      <c r="A1306" s="34">
        <v>38344</v>
      </c>
      <c r="B1306" s="31">
        <v>124.86166882726783</v>
      </c>
      <c r="C1306" s="13">
        <v>134.43700506406552</v>
      </c>
    </row>
    <row r="1307" spans="1:3" ht="15" x14ac:dyDescent="0.25">
      <c r="A1307" s="34">
        <v>38345</v>
      </c>
      <c r="B1307" s="31">
        <v>124.86166882726783</v>
      </c>
      <c r="C1307" s="13">
        <v>134.43700506406552</v>
      </c>
    </row>
    <row r="1308" spans="1:3" ht="15" x14ac:dyDescent="0.25">
      <c r="A1308" s="34">
        <v>38348</v>
      </c>
      <c r="B1308" s="31">
        <v>125.41393956640422</v>
      </c>
      <c r="C1308" s="13">
        <v>134.9631240865989</v>
      </c>
    </row>
    <row r="1309" spans="1:3" ht="15" x14ac:dyDescent="0.25">
      <c r="A1309" s="34">
        <v>38349</v>
      </c>
      <c r="B1309" s="31">
        <v>124.68565887796292</v>
      </c>
      <c r="C1309" s="13">
        <v>134.04275566733509</v>
      </c>
    </row>
    <row r="1310" spans="1:3" ht="15" x14ac:dyDescent="0.25">
      <c r="A1310" s="34">
        <v>38350</v>
      </c>
      <c r="B1310" s="31">
        <v>124.73572158809456</v>
      </c>
      <c r="C1310" s="13">
        <v>134.05635047411889</v>
      </c>
    </row>
    <row r="1311" spans="1:3" ht="15" x14ac:dyDescent="0.25">
      <c r="A1311" s="34">
        <v>38351</v>
      </c>
      <c r="B1311" s="31">
        <v>124.73677553988681</v>
      </c>
      <c r="C1311" s="13">
        <v>133.95302994256193</v>
      </c>
    </row>
    <row r="1312" spans="1:3" ht="15" x14ac:dyDescent="0.25">
      <c r="A1312" s="34">
        <v>38352</v>
      </c>
      <c r="B1312" s="31">
        <v>124.73677553988681</v>
      </c>
      <c r="C1312" s="13">
        <v>133.95302994256193</v>
      </c>
    </row>
    <row r="1313" spans="1:3" ht="15" x14ac:dyDescent="0.25">
      <c r="A1313" s="34">
        <v>38355</v>
      </c>
      <c r="B1313" s="31">
        <v>125.47454179445832</v>
      </c>
      <c r="C1313" s="13">
        <v>134.84756822893652</v>
      </c>
    </row>
    <row r="1314" spans="1:3" ht="15" x14ac:dyDescent="0.25">
      <c r="A1314" s="34">
        <v>38356</v>
      </c>
      <c r="B1314" s="31">
        <v>124.88538274259335</v>
      </c>
      <c r="C1314" s="13">
        <v>134.12840295007305</v>
      </c>
    </row>
    <row r="1315" spans="1:3" ht="15" x14ac:dyDescent="0.25">
      <c r="A1315" s="34">
        <v>38357</v>
      </c>
      <c r="B1315" s="31">
        <v>123.28284904248478</v>
      </c>
      <c r="C1315" s="13">
        <v>132.29446351493726</v>
      </c>
    </row>
    <row r="1316" spans="1:3" ht="15" x14ac:dyDescent="0.25">
      <c r="A1316" s="34">
        <v>38358</v>
      </c>
      <c r="B1316" s="31">
        <v>123.86831926307691</v>
      </c>
      <c r="C1316" s="13">
        <v>132.86612514019646</v>
      </c>
    </row>
    <row r="1317" spans="1:3" ht="15" x14ac:dyDescent="0.25">
      <c r="A1317" s="34">
        <v>38359</v>
      </c>
      <c r="B1317" s="31">
        <v>124.82530749043539</v>
      </c>
      <c r="C1317" s="13">
        <v>133.98633721918227</v>
      </c>
    </row>
    <row r="1318" spans="1:3" ht="15" x14ac:dyDescent="0.25">
      <c r="A1318" s="34">
        <v>38362</v>
      </c>
      <c r="B1318" s="31">
        <v>125.79336221161243</v>
      </c>
      <c r="C1318" s="13">
        <v>135.0786799442613</v>
      </c>
    </row>
    <row r="1319" spans="1:3" ht="15" x14ac:dyDescent="0.25">
      <c r="A1319" s="34">
        <v>38363</v>
      </c>
      <c r="B1319" s="31">
        <v>125.09301124566561</v>
      </c>
      <c r="C1319" s="13">
        <v>134.29018115080038</v>
      </c>
    </row>
    <row r="1320" spans="1:3" ht="15" x14ac:dyDescent="0.25">
      <c r="A1320" s="34">
        <v>38364</v>
      </c>
      <c r="B1320" s="31">
        <v>124.59818087920658</v>
      </c>
      <c r="C1320" s="13">
        <v>133.73483329368182</v>
      </c>
    </row>
    <row r="1321" spans="1:3" ht="15" x14ac:dyDescent="0.25">
      <c r="A1321" s="34">
        <v>38365</v>
      </c>
      <c r="B1321" s="31">
        <v>125.58046394957896</v>
      </c>
      <c r="C1321" s="13">
        <v>134.76871834959044</v>
      </c>
    </row>
    <row r="1322" spans="1:3" ht="15" x14ac:dyDescent="0.25">
      <c r="A1322" s="34">
        <v>38366</v>
      </c>
      <c r="B1322" s="31">
        <v>126.492659225767</v>
      </c>
      <c r="C1322" s="13">
        <v>135.81891717363965</v>
      </c>
    </row>
    <row r="1323" spans="1:3" ht="15" x14ac:dyDescent="0.25">
      <c r="A1323" s="34">
        <v>38369</v>
      </c>
      <c r="B1323" s="31">
        <v>127.76530601490288</v>
      </c>
      <c r="C1323" s="13">
        <v>137.11722122149339</v>
      </c>
    </row>
    <row r="1324" spans="1:3" ht="15" x14ac:dyDescent="0.25">
      <c r="A1324" s="34">
        <v>38370</v>
      </c>
      <c r="B1324" s="31">
        <v>127.99928331278127</v>
      </c>
      <c r="C1324" s="13">
        <v>137.40067294293578</v>
      </c>
    </row>
    <row r="1325" spans="1:3" ht="15" x14ac:dyDescent="0.25">
      <c r="A1325" s="34">
        <v>38371</v>
      </c>
      <c r="B1325" s="31">
        <v>127.77215670155246</v>
      </c>
      <c r="C1325" s="13">
        <v>136.99214899908233</v>
      </c>
    </row>
    <row r="1326" spans="1:3" ht="15" x14ac:dyDescent="0.25">
      <c r="A1326" s="34">
        <v>38372</v>
      </c>
      <c r="B1326" s="31">
        <v>126.31875718004659</v>
      </c>
      <c r="C1326" s="13">
        <v>135.36349114638207</v>
      </c>
    </row>
    <row r="1327" spans="1:3" ht="15" x14ac:dyDescent="0.25">
      <c r="A1327" s="34">
        <v>38373</v>
      </c>
      <c r="B1327" s="31">
        <v>127.2604631064175</v>
      </c>
      <c r="C1327" s="13">
        <v>136.40689256703939</v>
      </c>
    </row>
    <row r="1328" spans="1:3" ht="15" x14ac:dyDescent="0.25">
      <c r="A1328" s="34">
        <v>38376</v>
      </c>
      <c r="B1328" s="31">
        <v>126.72716349954152</v>
      </c>
      <c r="C1328" s="13">
        <v>135.79104781973285</v>
      </c>
    </row>
    <row r="1329" spans="1:3" ht="15" x14ac:dyDescent="0.25">
      <c r="A1329" s="34">
        <v>38377</v>
      </c>
      <c r="B1329" s="31">
        <v>128.15157934676066</v>
      </c>
      <c r="C1329" s="13">
        <v>137.3938755395439</v>
      </c>
    </row>
    <row r="1330" spans="1:3" ht="15" x14ac:dyDescent="0.25">
      <c r="A1330" s="34">
        <v>38378</v>
      </c>
      <c r="B1330" s="31">
        <v>127.83328590550269</v>
      </c>
      <c r="C1330" s="13">
        <v>136.98467185535125</v>
      </c>
    </row>
    <row r="1331" spans="1:3" ht="15" x14ac:dyDescent="0.25">
      <c r="A1331" s="34">
        <v>38379</v>
      </c>
      <c r="B1331" s="31">
        <v>127.99454052971618</v>
      </c>
      <c r="C1331" s="13">
        <v>137.16752200659349</v>
      </c>
    </row>
    <row r="1332" spans="1:3" ht="15" x14ac:dyDescent="0.25">
      <c r="A1332" s="34">
        <v>38380</v>
      </c>
      <c r="B1332" s="31">
        <v>127.55398868055777</v>
      </c>
      <c r="C1332" s="13">
        <v>136.53264452978962</v>
      </c>
    </row>
    <row r="1333" spans="1:3" ht="15" x14ac:dyDescent="0.25">
      <c r="A1333" s="34">
        <v>38383</v>
      </c>
      <c r="B1333" s="31">
        <v>127.77742646051371</v>
      </c>
      <c r="C1333" s="13">
        <v>136.80318118478741</v>
      </c>
    </row>
    <row r="1334" spans="1:3" ht="15" x14ac:dyDescent="0.25">
      <c r="A1334" s="34">
        <v>38384</v>
      </c>
      <c r="B1334" s="31">
        <v>128.88829164953995</v>
      </c>
      <c r="C1334" s="13">
        <v>138.06477925432483</v>
      </c>
    </row>
    <row r="1335" spans="1:3" ht="15" x14ac:dyDescent="0.25">
      <c r="A1335" s="34">
        <v>38385</v>
      </c>
      <c r="B1335" s="31">
        <v>130.07609531940011</v>
      </c>
      <c r="C1335" s="13">
        <v>139.32433810284471</v>
      </c>
    </row>
    <row r="1336" spans="1:3" ht="15" x14ac:dyDescent="0.25">
      <c r="A1336" s="34">
        <v>38386</v>
      </c>
      <c r="B1336" s="31">
        <v>130.0950664516605</v>
      </c>
      <c r="C1336" s="13">
        <v>139.33045576589743</v>
      </c>
    </row>
    <row r="1337" spans="1:3" ht="15" x14ac:dyDescent="0.25">
      <c r="A1337" s="34">
        <v>38387</v>
      </c>
      <c r="B1337" s="31">
        <v>131.43780103498065</v>
      </c>
      <c r="C1337" s="13">
        <v>140.82044658940285</v>
      </c>
    </row>
    <row r="1338" spans="1:3" ht="15" x14ac:dyDescent="0.25">
      <c r="A1338" s="34">
        <v>38390</v>
      </c>
      <c r="B1338" s="31">
        <v>133.22161444335535</v>
      </c>
      <c r="C1338" s="13">
        <v>142.83519695476329</v>
      </c>
    </row>
    <row r="1339" spans="1:3" ht="15" x14ac:dyDescent="0.25">
      <c r="A1339" s="34">
        <v>38391</v>
      </c>
      <c r="B1339" s="31">
        <v>132.03802658066419</v>
      </c>
      <c r="C1339" s="13">
        <v>141.50562485130678</v>
      </c>
    </row>
    <row r="1340" spans="1:3" ht="15" x14ac:dyDescent="0.25">
      <c r="A1340" s="34">
        <v>38392</v>
      </c>
      <c r="B1340" s="31">
        <v>132.24828996321708</v>
      </c>
      <c r="C1340" s="13">
        <v>141.80674982156816</v>
      </c>
    </row>
    <row r="1341" spans="1:3" ht="15" x14ac:dyDescent="0.25">
      <c r="A1341" s="34">
        <v>38393</v>
      </c>
      <c r="B1341" s="31">
        <v>132.65406140323142</v>
      </c>
      <c r="C1341" s="13">
        <v>142.33830676681507</v>
      </c>
    </row>
    <row r="1342" spans="1:3" ht="15" x14ac:dyDescent="0.25">
      <c r="A1342" s="34">
        <v>38394</v>
      </c>
      <c r="B1342" s="31">
        <v>133.62843983516194</v>
      </c>
      <c r="C1342" s="13">
        <v>143.38646636984672</v>
      </c>
    </row>
    <row r="1343" spans="1:3" ht="15" x14ac:dyDescent="0.25">
      <c r="A1343" s="34">
        <v>38397</v>
      </c>
      <c r="B1343" s="31">
        <v>133.76229171277708</v>
      </c>
      <c r="C1343" s="13">
        <v>143.45987832647927</v>
      </c>
    </row>
    <row r="1344" spans="1:3" ht="15" x14ac:dyDescent="0.25">
      <c r="A1344" s="34">
        <v>38398</v>
      </c>
      <c r="B1344" s="31">
        <v>134.47423614843859</v>
      </c>
      <c r="C1344" s="13">
        <v>144.28848179995242</v>
      </c>
    </row>
    <row r="1345" spans="1:3" ht="15" x14ac:dyDescent="0.25">
      <c r="A1345" s="34">
        <v>38399</v>
      </c>
      <c r="B1345" s="31">
        <v>133.57943107682254</v>
      </c>
      <c r="C1345" s="13">
        <v>143.34160350746015</v>
      </c>
    </row>
    <row r="1346" spans="1:3" ht="15" x14ac:dyDescent="0.25">
      <c r="A1346" s="34">
        <v>38400</v>
      </c>
      <c r="B1346" s="31">
        <v>134.69345812122552</v>
      </c>
      <c r="C1346" s="13">
        <v>144.53930598511369</v>
      </c>
    </row>
    <row r="1347" spans="1:3" ht="15" x14ac:dyDescent="0.25">
      <c r="A1347" s="34">
        <v>38401</v>
      </c>
      <c r="B1347" s="31">
        <v>133.51197816211885</v>
      </c>
      <c r="C1347" s="13">
        <v>143.24711960031266</v>
      </c>
    </row>
    <row r="1348" spans="1:3" ht="15" x14ac:dyDescent="0.25">
      <c r="A1348" s="34">
        <v>38404</v>
      </c>
      <c r="B1348" s="31">
        <v>134.12748600878996</v>
      </c>
      <c r="C1348" s="13">
        <v>144.01114774156272</v>
      </c>
    </row>
    <row r="1349" spans="1:3" ht="15" x14ac:dyDescent="0.25">
      <c r="A1349" s="34">
        <v>38405</v>
      </c>
      <c r="B1349" s="31">
        <v>133.45664569302599</v>
      </c>
      <c r="C1349" s="13">
        <v>143.24100193725997</v>
      </c>
    </row>
    <row r="1350" spans="1:3" ht="15" x14ac:dyDescent="0.25">
      <c r="A1350" s="34">
        <v>38406</v>
      </c>
      <c r="B1350" s="31">
        <v>133.37338350143867</v>
      </c>
      <c r="C1350" s="13">
        <v>143.20361621860448</v>
      </c>
    </row>
    <row r="1351" spans="1:3" ht="15" x14ac:dyDescent="0.25">
      <c r="A1351" s="34">
        <v>38407</v>
      </c>
      <c r="B1351" s="31">
        <v>135.26733487210294</v>
      </c>
      <c r="C1351" s="13">
        <v>145.2978962036502</v>
      </c>
    </row>
    <row r="1352" spans="1:3" ht="15" x14ac:dyDescent="0.25">
      <c r="A1352" s="34">
        <v>38408</v>
      </c>
      <c r="B1352" s="31">
        <v>136.44828785531351</v>
      </c>
      <c r="C1352" s="13">
        <v>146.6111545389661</v>
      </c>
    </row>
    <row r="1353" spans="1:3" ht="15" x14ac:dyDescent="0.25">
      <c r="A1353" s="34">
        <v>38411</v>
      </c>
      <c r="B1353" s="31">
        <v>137.0432436420358</v>
      </c>
      <c r="C1353" s="13">
        <v>147.33371851952552</v>
      </c>
    </row>
    <row r="1354" spans="1:3" ht="15" x14ac:dyDescent="0.25">
      <c r="A1354" s="34">
        <v>38412</v>
      </c>
      <c r="B1354" s="31">
        <v>137.02321855798314</v>
      </c>
      <c r="C1354" s="13">
        <v>147.2786595520511</v>
      </c>
    </row>
    <row r="1355" spans="1:3" ht="15" x14ac:dyDescent="0.25">
      <c r="A1355" s="34">
        <v>38413</v>
      </c>
      <c r="B1355" s="31">
        <v>136.04462431888365</v>
      </c>
      <c r="C1355" s="13">
        <v>146.05988512388265</v>
      </c>
    </row>
    <row r="1356" spans="1:3" ht="15" x14ac:dyDescent="0.25">
      <c r="A1356" s="34">
        <v>38414</v>
      </c>
      <c r="B1356" s="31">
        <v>137.58971764631488</v>
      </c>
      <c r="C1356" s="13">
        <v>147.79458246949665</v>
      </c>
    </row>
    <row r="1357" spans="1:3" ht="15" x14ac:dyDescent="0.25">
      <c r="A1357" s="34">
        <v>38415</v>
      </c>
      <c r="B1357" s="31">
        <v>139.01676837301463</v>
      </c>
      <c r="C1357" s="13">
        <v>149.43071746592801</v>
      </c>
    </row>
    <row r="1358" spans="1:3" ht="15" x14ac:dyDescent="0.25">
      <c r="A1358" s="34">
        <v>38418</v>
      </c>
      <c r="B1358" s="31">
        <v>138.68213867897683</v>
      </c>
      <c r="C1358" s="13">
        <v>149.07521326853143</v>
      </c>
    </row>
    <row r="1359" spans="1:3" ht="15" x14ac:dyDescent="0.25">
      <c r="A1359" s="34">
        <v>38419</v>
      </c>
      <c r="B1359" s="31">
        <v>138.09930333786534</v>
      </c>
      <c r="C1359" s="13">
        <v>148.37100227713015</v>
      </c>
    </row>
    <row r="1360" spans="1:3" ht="15" x14ac:dyDescent="0.25">
      <c r="A1360" s="34">
        <v>38420</v>
      </c>
      <c r="B1360" s="31">
        <v>137.75466110180122</v>
      </c>
      <c r="C1360" s="13">
        <v>148.02093600244706</v>
      </c>
    </row>
    <row r="1361" spans="1:3" ht="15" x14ac:dyDescent="0.25">
      <c r="A1361" s="34">
        <v>38421</v>
      </c>
      <c r="B1361" s="31">
        <v>136.20956777436999</v>
      </c>
      <c r="C1361" s="13">
        <v>146.23253917003703</v>
      </c>
    </row>
    <row r="1362" spans="1:3" ht="15" x14ac:dyDescent="0.25">
      <c r="A1362" s="34">
        <v>38422</v>
      </c>
      <c r="B1362" s="31">
        <v>136.62693268409905</v>
      </c>
      <c r="C1362" s="13">
        <v>146.67844883254594</v>
      </c>
    </row>
    <row r="1363" spans="1:3" ht="15" x14ac:dyDescent="0.25">
      <c r="A1363" s="34">
        <v>38425</v>
      </c>
      <c r="B1363" s="31">
        <v>136.27860161676207</v>
      </c>
      <c r="C1363" s="13">
        <v>146.35217346973457</v>
      </c>
    </row>
    <row r="1364" spans="1:3" ht="15" x14ac:dyDescent="0.25">
      <c r="A1364" s="34">
        <v>38426</v>
      </c>
      <c r="B1364" s="31">
        <v>136.8508974399511</v>
      </c>
      <c r="C1364" s="13">
        <v>147.10940420759269</v>
      </c>
    </row>
    <row r="1365" spans="1:3" ht="15" x14ac:dyDescent="0.25">
      <c r="A1365" s="34">
        <v>38427</v>
      </c>
      <c r="B1365" s="31">
        <v>135.67257933622113</v>
      </c>
      <c r="C1365" s="13">
        <v>145.85324406076879</v>
      </c>
    </row>
    <row r="1366" spans="1:3" ht="15" x14ac:dyDescent="0.25">
      <c r="A1366" s="34">
        <v>38428</v>
      </c>
      <c r="B1366" s="31">
        <v>137.92961709931387</v>
      </c>
      <c r="C1366" s="13">
        <v>148.47228358766949</v>
      </c>
    </row>
    <row r="1367" spans="1:3" ht="15" x14ac:dyDescent="0.25">
      <c r="A1367" s="34">
        <v>38429</v>
      </c>
      <c r="B1367" s="31">
        <v>137.68562725940913</v>
      </c>
      <c r="C1367" s="13">
        <v>148.11881861129049</v>
      </c>
    </row>
    <row r="1368" spans="1:3" ht="15" x14ac:dyDescent="0.25">
      <c r="A1368" s="34">
        <v>38432</v>
      </c>
      <c r="B1368" s="31">
        <v>137.45481181690749</v>
      </c>
      <c r="C1368" s="13">
        <v>147.79050402746151</v>
      </c>
    </row>
    <row r="1369" spans="1:3" ht="15" x14ac:dyDescent="0.25">
      <c r="A1369" s="34">
        <v>38433</v>
      </c>
      <c r="B1369" s="31">
        <v>136.96050842634457</v>
      </c>
      <c r="C1369" s="13">
        <v>147.28477721510382</v>
      </c>
    </row>
    <row r="1370" spans="1:3" ht="15" x14ac:dyDescent="0.25">
      <c r="A1370" s="34">
        <v>38434</v>
      </c>
      <c r="B1370" s="31">
        <v>135.06866495926477</v>
      </c>
      <c r="C1370" s="13">
        <v>145.08241851612681</v>
      </c>
    </row>
    <row r="1371" spans="1:3" ht="15" x14ac:dyDescent="0.25">
      <c r="A1371" s="34">
        <v>38435</v>
      </c>
      <c r="B1371" s="31">
        <v>135.06866495926477</v>
      </c>
      <c r="C1371" s="13">
        <v>145.08241851612681</v>
      </c>
    </row>
    <row r="1372" spans="1:3" ht="15" x14ac:dyDescent="0.25">
      <c r="A1372" s="34">
        <v>38436</v>
      </c>
      <c r="B1372" s="31">
        <v>135.06866495926477</v>
      </c>
      <c r="C1372" s="13">
        <v>145.08241851612681</v>
      </c>
    </row>
    <row r="1373" spans="1:3" ht="15" x14ac:dyDescent="0.25">
      <c r="A1373" s="34">
        <v>38439</v>
      </c>
      <c r="B1373" s="31">
        <v>135.06866495926477</v>
      </c>
      <c r="C1373" s="13">
        <v>145.08241851612681</v>
      </c>
    </row>
    <row r="1374" spans="1:3" ht="15" x14ac:dyDescent="0.25">
      <c r="A1374" s="34">
        <v>38440</v>
      </c>
      <c r="B1374" s="31">
        <v>134.89792476892109</v>
      </c>
      <c r="C1374" s="13">
        <v>144.93899330455767</v>
      </c>
    </row>
    <row r="1375" spans="1:3" ht="15" x14ac:dyDescent="0.25">
      <c r="A1375" s="34">
        <v>38441</v>
      </c>
      <c r="B1375" s="31">
        <v>133.63370959412316</v>
      </c>
      <c r="C1375" s="13">
        <v>143.60670223974441</v>
      </c>
    </row>
    <row r="1376" spans="1:3" ht="15" x14ac:dyDescent="0.25">
      <c r="A1376" s="34">
        <v>38442</v>
      </c>
      <c r="B1376" s="31">
        <v>135.05074777879656</v>
      </c>
      <c r="C1376" s="13">
        <v>145.21156918057301</v>
      </c>
    </row>
    <row r="1377" spans="1:3" ht="15" x14ac:dyDescent="0.25">
      <c r="A1377" s="34">
        <v>38443</v>
      </c>
      <c r="B1377" s="31">
        <v>136.14738461862754</v>
      </c>
      <c r="C1377" s="13">
        <v>146.41402984060088</v>
      </c>
    </row>
    <row r="1378" spans="1:3" ht="15" x14ac:dyDescent="0.25">
      <c r="A1378" s="34">
        <v>38446</v>
      </c>
      <c r="B1378" s="31">
        <v>137.46060855176486</v>
      </c>
      <c r="C1378" s="13">
        <v>147.94208612310098</v>
      </c>
    </row>
    <row r="1379" spans="1:3" ht="15" x14ac:dyDescent="0.25">
      <c r="A1379" s="34">
        <v>38447</v>
      </c>
      <c r="B1379" s="31">
        <v>137.67508774148672</v>
      </c>
      <c r="C1379" s="13">
        <v>148.16911939639056</v>
      </c>
    </row>
    <row r="1380" spans="1:3" ht="15" x14ac:dyDescent="0.25">
      <c r="A1380" s="34">
        <v>38448</v>
      </c>
      <c r="B1380" s="31">
        <v>138.13302979521717</v>
      </c>
      <c r="C1380" s="13">
        <v>148.63406178839682</v>
      </c>
    </row>
    <row r="1381" spans="1:3" ht="15" x14ac:dyDescent="0.25">
      <c r="A1381" s="34">
        <v>38449</v>
      </c>
      <c r="B1381" s="31">
        <v>139.08896407078339</v>
      </c>
      <c r="C1381" s="13">
        <v>149.53607721850253</v>
      </c>
    </row>
    <row r="1382" spans="1:3" ht="15" x14ac:dyDescent="0.25">
      <c r="A1382" s="34">
        <v>38450</v>
      </c>
      <c r="B1382" s="31">
        <v>139.22439687608687</v>
      </c>
      <c r="C1382" s="13">
        <v>149.55103150596472</v>
      </c>
    </row>
    <row r="1383" spans="1:3" ht="15" x14ac:dyDescent="0.25">
      <c r="A1383" s="34">
        <v>38453</v>
      </c>
      <c r="B1383" s="31">
        <v>138.51456034400985</v>
      </c>
      <c r="C1383" s="13">
        <v>148.88828467525406</v>
      </c>
    </row>
    <row r="1384" spans="1:3" ht="15" x14ac:dyDescent="0.25">
      <c r="A1384" s="34">
        <v>38454</v>
      </c>
      <c r="B1384" s="31">
        <v>138.74326788292703</v>
      </c>
      <c r="C1384" s="13">
        <v>149.0425857322503</v>
      </c>
    </row>
    <row r="1385" spans="1:3" ht="15" x14ac:dyDescent="0.25">
      <c r="A1385" s="34">
        <v>38455</v>
      </c>
      <c r="B1385" s="31">
        <v>138.97144844594806</v>
      </c>
      <c r="C1385" s="13">
        <v>149.15678210923426</v>
      </c>
    </row>
    <row r="1386" spans="1:3" ht="15" x14ac:dyDescent="0.25">
      <c r="A1386" s="34">
        <v>38456</v>
      </c>
      <c r="B1386" s="31">
        <v>138.45870089902087</v>
      </c>
      <c r="C1386" s="13">
        <v>148.63814023043199</v>
      </c>
    </row>
    <row r="1387" spans="1:3" ht="15" x14ac:dyDescent="0.25">
      <c r="A1387" s="34">
        <v>38457</v>
      </c>
      <c r="B1387" s="31">
        <v>135.56138742213932</v>
      </c>
      <c r="C1387" s="13">
        <v>145.42840634877476</v>
      </c>
    </row>
    <row r="1388" spans="1:3" ht="15" x14ac:dyDescent="0.25">
      <c r="A1388" s="34">
        <v>38460</v>
      </c>
      <c r="B1388" s="31">
        <v>131.44412474573411</v>
      </c>
      <c r="C1388" s="13">
        <v>141.07466947626006</v>
      </c>
    </row>
    <row r="1389" spans="1:3" ht="15" x14ac:dyDescent="0.25">
      <c r="A1389" s="34">
        <v>38461</v>
      </c>
      <c r="B1389" s="31">
        <v>132.48595609236833</v>
      </c>
      <c r="C1389" s="13">
        <v>142.35801923665159</v>
      </c>
    </row>
    <row r="1390" spans="1:3" ht="15" x14ac:dyDescent="0.25">
      <c r="A1390" s="34">
        <v>38462</v>
      </c>
      <c r="B1390" s="31">
        <v>132.84061087045876</v>
      </c>
      <c r="C1390" s="13">
        <v>142.76518369982665</v>
      </c>
    </row>
    <row r="1391" spans="1:3" ht="15" x14ac:dyDescent="0.25">
      <c r="A1391" s="34">
        <v>38463</v>
      </c>
      <c r="B1391" s="31">
        <v>133.25639485249945</v>
      </c>
      <c r="C1391" s="13">
        <v>143.39938143629132</v>
      </c>
    </row>
    <row r="1392" spans="1:3" ht="15" x14ac:dyDescent="0.25">
      <c r="A1392" s="34">
        <v>38464</v>
      </c>
      <c r="B1392" s="31">
        <v>134.41521484807285</v>
      </c>
      <c r="C1392" s="13">
        <v>144.6093192400503</v>
      </c>
    </row>
    <row r="1393" spans="1:3" ht="15" x14ac:dyDescent="0.25">
      <c r="A1393" s="34">
        <v>38467</v>
      </c>
      <c r="B1393" s="31">
        <v>135.07498867001823</v>
      </c>
      <c r="C1393" s="13">
        <v>145.51405363151275</v>
      </c>
    </row>
    <row r="1394" spans="1:3" ht="15" x14ac:dyDescent="0.25">
      <c r="A1394" s="34">
        <v>38468</v>
      </c>
      <c r="B1394" s="31">
        <v>133.26904227400641</v>
      </c>
      <c r="C1394" s="13">
        <v>143.31577337457091</v>
      </c>
    </row>
    <row r="1395" spans="1:3" ht="15" x14ac:dyDescent="0.25">
      <c r="A1395" s="34">
        <v>38469</v>
      </c>
      <c r="B1395" s="31">
        <v>129.55122732686206</v>
      </c>
      <c r="C1395" s="13">
        <v>139.27811575977975</v>
      </c>
    </row>
    <row r="1396" spans="1:3" ht="15" x14ac:dyDescent="0.25">
      <c r="A1396" s="34">
        <v>38470</v>
      </c>
      <c r="B1396" s="31">
        <v>127.89336115766065</v>
      </c>
      <c r="C1396" s="13">
        <v>137.67052985759437</v>
      </c>
    </row>
    <row r="1397" spans="1:3" ht="15" x14ac:dyDescent="0.25">
      <c r="A1397" s="34">
        <v>38471</v>
      </c>
      <c r="B1397" s="31">
        <v>128.33654788629966</v>
      </c>
      <c r="C1397" s="13">
        <v>138.01515820956394</v>
      </c>
    </row>
    <row r="1398" spans="1:3" ht="15" x14ac:dyDescent="0.25">
      <c r="A1398" s="34">
        <v>38474</v>
      </c>
      <c r="B1398" s="31">
        <v>129.19762650056387</v>
      </c>
      <c r="C1398" s="13">
        <v>138.91105597661692</v>
      </c>
    </row>
    <row r="1399" spans="1:3" ht="15" x14ac:dyDescent="0.25">
      <c r="A1399" s="34">
        <v>38475</v>
      </c>
      <c r="B1399" s="31">
        <v>129.82420084105354</v>
      </c>
      <c r="C1399" s="13">
        <v>139.71314957686164</v>
      </c>
    </row>
    <row r="1400" spans="1:3" ht="15" x14ac:dyDescent="0.25">
      <c r="A1400" s="34">
        <v>38476</v>
      </c>
      <c r="B1400" s="31">
        <v>129.56018591709613</v>
      </c>
      <c r="C1400" s="13">
        <v>139.38619447371104</v>
      </c>
    </row>
    <row r="1401" spans="1:3" ht="15" x14ac:dyDescent="0.25">
      <c r="A1401" s="34">
        <v>38477</v>
      </c>
      <c r="B1401" s="31">
        <v>129.56018591709613</v>
      </c>
      <c r="C1401" s="13">
        <v>139.38619447371104</v>
      </c>
    </row>
    <row r="1402" spans="1:3" ht="15" x14ac:dyDescent="0.25">
      <c r="A1402" s="34">
        <v>38478</v>
      </c>
      <c r="B1402" s="31">
        <v>132.5433964650457</v>
      </c>
      <c r="C1402" s="13">
        <v>142.67613771539271</v>
      </c>
    </row>
    <row r="1403" spans="1:3" ht="15" x14ac:dyDescent="0.25">
      <c r="A1403" s="34">
        <v>38481</v>
      </c>
      <c r="B1403" s="31">
        <v>133.57152643838072</v>
      </c>
      <c r="C1403" s="13">
        <v>143.83033681133804</v>
      </c>
    </row>
    <row r="1404" spans="1:3" ht="15" x14ac:dyDescent="0.25">
      <c r="A1404" s="34">
        <v>38482</v>
      </c>
      <c r="B1404" s="31">
        <v>132.92545398973451</v>
      </c>
      <c r="C1404" s="13">
        <v>143.03843931618121</v>
      </c>
    </row>
    <row r="1405" spans="1:3" ht="15" x14ac:dyDescent="0.25">
      <c r="A1405" s="34">
        <v>38483</v>
      </c>
      <c r="B1405" s="31">
        <v>133.0893434934286</v>
      </c>
      <c r="C1405" s="13">
        <v>143.380348706794</v>
      </c>
    </row>
    <row r="1406" spans="1:3" ht="15" x14ac:dyDescent="0.25">
      <c r="A1406" s="34">
        <v>38484</v>
      </c>
      <c r="B1406" s="31">
        <v>133.07511514423331</v>
      </c>
      <c r="C1406" s="13">
        <v>143.32528973931957</v>
      </c>
    </row>
    <row r="1407" spans="1:3" ht="15" x14ac:dyDescent="0.25">
      <c r="A1407" s="34">
        <v>38485</v>
      </c>
      <c r="B1407" s="31">
        <v>131.14480243673654</v>
      </c>
      <c r="C1407" s="13">
        <v>141.08146687965194</v>
      </c>
    </row>
    <row r="1408" spans="1:3" ht="15" x14ac:dyDescent="0.25">
      <c r="A1408" s="34">
        <v>38488</v>
      </c>
      <c r="B1408" s="31">
        <v>131.14480243673654</v>
      </c>
      <c r="C1408" s="13">
        <v>141.08146687965194</v>
      </c>
    </row>
    <row r="1409" spans="1:3" ht="15" x14ac:dyDescent="0.25">
      <c r="A1409" s="34">
        <v>38489</v>
      </c>
      <c r="B1409" s="31">
        <v>131.14480243673654</v>
      </c>
      <c r="C1409" s="13">
        <v>141.08146687965194</v>
      </c>
    </row>
    <row r="1410" spans="1:3" ht="15" x14ac:dyDescent="0.25">
      <c r="A1410" s="34">
        <v>38490</v>
      </c>
      <c r="B1410" s="31">
        <v>132.79054816032715</v>
      </c>
      <c r="C1410" s="13">
        <v>143.08670088026375</v>
      </c>
    </row>
    <row r="1411" spans="1:3" ht="15" x14ac:dyDescent="0.25">
      <c r="A1411" s="34">
        <v>38491</v>
      </c>
      <c r="B1411" s="31">
        <v>133.62633193157745</v>
      </c>
      <c r="C1411" s="13">
        <v>144.00774903986678</v>
      </c>
    </row>
    <row r="1412" spans="1:3" ht="15" x14ac:dyDescent="0.25">
      <c r="A1412" s="34">
        <v>38492</v>
      </c>
      <c r="B1412" s="31">
        <v>134.53167652111594</v>
      </c>
      <c r="C1412" s="13">
        <v>145.0695034496822</v>
      </c>
    </row>
    <row r="1413" spans="1:3" ht="15" x14ac:dyDescent="0.25">
      <c r="A1413" s="34">
        <v>38495</v>
      </c>
      <c r="B1413" s="31">
        <v>134.07426144328159</v>
      </c>
      <c r="C1413" s="13">
        <v>144.47609013356896</v>
      </c>
    </row>
    <row r="1414" spans="1:3" ht="15" x14ac:dyDescent="0.25">
      <c r="A1414" s="34">
        <v>38496</v>
      </c>
      <c r="B1414" s="31">
        <v>134.72981945805799</v>
      </c>
      <c r="C1414" s="13">
        <v>145.2707065900826</v>
      </c>
    </row>
    <row r="1415" spans="1:3" ht="15" x14ac:dyDescent="0.25">
      <c r="A1415" s="34">
        <v>38497</v>
      </c>
      <c r="B1415" s="31">
        <v>134.61862754397615</v>
      </c>
      <c r="C1415" s="13">
        <v>145.09805254392822</v>
      </c>
    </row>
    <row r="1416" spans="1:3" ht="15" x14ac:dyDescent="0.25">
      <c r="A1416" s="34">
        <v>38498</v>
      </c>
      <c r="B1416" s="31">
        <v>136.28176347213878</v>
      </c>
      <c r="C1416" s="13">
        <v>147.06182238384935</v>
      </c>
    </row>
    <row r="1417" spans="1:3" ht="15" x14ac:dyDescent="0.25">
      <c r="A1417" s="34">
        <v>38499</v>
      </c>
      <c r="B1417" s="31">
        <v>136.49044592700329</v>
      </c>
      <c r="C1417" s="13">
        <v>147.19709071134827</v>
      </c>
    </row>
    <row r="1418" spans="1:3" ht="15" x14ac:dyDescent="0.25">
      <c r="A1418" s="34">
        <v>38502</v>
      </c>
      <c r="B1418" s="31">
        <v>137.1059537736744</v>
      </c>
      <c r="C1418" s="13">
        <v>147.84896169663187</v>
      </c>
    </row>
    <row r="1419" spans="1:3" ht="15" x14ac:dyDescent="0.25">
      <c r="A1419" s="34">
        <v>38503</v>
      </c>
      <c r="B1419" s="31">
        <v>136.15581623296552</v>
      </c>
      <c r="C1419" s="13">
        <v>146.5622132345444</v>
      </c>
    </row>
    <row r="1420" spans="1:3" ht="15" x14ac:dyDescent="0.25">
      <c r="A1420" s="34">
        <v>38504</v>
      </c>
      <c r="B1420" s="31">
        <v>137.95754682180836</v>
      </c>
      <c r="C1420" s="13">
        <v>148.6938789382456</v>
      </c>
    </row>
    <row r="1421" spans="1:3" ht="15" x14ac:dyDescent="0.25">
      <c r="A1421" s="34">
        <v>38505</v>
      </c>
      <c r="B1421" s="31">
        <v>138.68530053435359</v>
      </c>
      <c r="C1421" s="13">
        <v>149.58297930190668</v>
      </c>
    </row>
    <row r="1422" spans="1:3" ht="15" x14ac:dyDescent="0.25">
      <c r="A1422" s="34">
        <v>38506</v>
      </c>
      <c r="B1422" s="31">
        <v>138.351724792108</v>
      </c>
      <c r="C1422" s="13">
        <v>149.13910886041532</v>
      </c>
    </row>
    <row r="1423" spans="1:3" ht="15" x14ac:dyDescent="0.25">
      <c r="A1423" s="34">
        <v>38509</v>
      </c>
      <c r="B1423" s="31">
        <v>138.37122290026457</v>
      </c>
      <c r="C1423" s="13">
        <v>149.18329198246269</v>
      </c>
    </row>
    <row r="1424" spans="1:3" ht="15" x14ac:dyDescent="0.25">
      <c r="A1424" s="34">
        <v>38510</v>
      </c>
      <c r="B1424" s="31">
        <v>139.24863776730851</v>
      </c>
      <c r="C1424" s="13">
        <v>150.13288923631171</v>
      </c>
    </row>
    <row r="1425" spans="1:3" ht="15" x14ac:dyDescent="0.25">
      <c r="A1425" s="34">
        <v>38511</v>
      </c>
      <c r="B1425" s="31">
        <v>140.73681769795849</v>
      </c>
      <c r="C1425" s="13">
        <v>151.87302450463923</v>
      </c>
    </row>
    <row r="1426" spans="1:3" ht="15" x14ac:dyDescent="0.25">
      <c r="A1426" s="34">
        <v>38512</v>
      </c>
      <c r="B1426" s="31">
        <v>140.66251409660521</v>
      </c>
      <c r="C1426" s="13">
        <v>151.64803045236718</v>
      </c>
    </row>
    <row r="1427" spans="1:3" ht="15" x14ac:dyDescent="0.25">
      <c r="A1427" s="34">
        <v>38513</v>
      </c>
      <c r="B1427" s="31">
        <v>142.4953362633193</v>
      </c>
      <c r="C1427" s="13">
        <v>153.77629745437241</v>
      </c>
    </row>
    <row r="1428" spans="1:3" ht="15" x14ac:dyDescent="0.25">
      <c r="A1428" s="34">
        <v>38516</v>
      </c>
      <c r="B1428" s="31">
        <v>142.24080690549212</v>
      </c>
      <c r="C1428" s="13">
        <v>153.43438806375963</v>
      </c>
    </row>
    <row r="1429" spans="1:3" ht="15" x14ac:dyDescent="0.25">
      <c r="A1429" s="34">
        <v>38517</v>
      </c>
      <c r="B1429" s="31">
        <v>143.7563895827405</v>
      </c>
      <c r="C1429" s="13">
        <v>155.1636474866601</v>
      </c>
    </row>
    <row r="1430" spans="1:3" ht="15" x14ac:dyDescent="0.25">
      <c r="A1430" s="34">
        <v>38518</v>
      </c>
      <c r="B1430" s="31">
        <v>143.37538600984391</v>
      </c>
      <c r="C1430" s="13">
        <v>154.73201237127415</v>
      </c>
    </row>
    <row r="1431" spans="1:3" ht="15" x14ac:dyDescent="0.25">
      <c r="A1431" s="34">
        <v>38519</v>
      </c>
      <c r="B1431" s="31">
        <v>144.28441943065528</v>
      </c>
      <c r="C1431" s="13">
        <v>155.75842028345173</v>
      </c>
    </row>
    <row r="1432" spans="1:3" ht="15" x14ac:dyDescent="0.25">
      <c r="A1432" s="34">
        <v>38520</v>
      </c>
      <c r="B1432" s="31">
        <v>145.19292587557047</v>
      </c>
      <c r="C1432" s="13">
        <v>156.92009652312817</v>
      </c>
    </row>
    <row r="1433" spans="1:3" ht="15" x14ac:dyDescent="0.25">
      <c r="A1433" s="34">
        <v>38523</v>
      </c>
      <c r="B1433" s="31">
        <v>144.82878553134978</v>
      </c>
      <c r="C1433" s="13">
        <v>156.83308975971178</v>
      </c>
    </row>
    <row r="1434" spans="1:3" ht="15" x14ac:dyDescent="0.25">
      <c r="A1434" s="34">
        <v>38524</v>
      </c>
      <c r="B1434" s="31">
        <v>145.03219822725308</v>
      </c>
      <c r="C1434" s="13">
        <v>156.94524691567818</v>
      </c>
    </row>
    <row r="1435" spans="1:3" ht="15" x14ac:dyDescent="0.25">
      <c r="A1435" s="34">
        <v>38525</v>
      </c>
      <c r="B1435" s="31">
        <v>144.90888586756043</v>
      </c>
      <c r="C1435" s="13">
        <v>156.71753390204941</v>
      </c>
    </row>
    <row r="1436" spans="1:3" ht="15" x14ac:dyDescent="0.25">
      <c r="A1436" s="34">
        <v>38526</v>
      </c>
      <c r="B1436" s="31">
        <v>146.6052212771788</v>
      </c>
      <c r="C1436" s="13">
        <v>158.73228426740985</v>
      </c>
    </row>
    <row r="1437" spans="1:3" ht="15" x14ac:dyDescent="0.25">
      <c r="A1437" s="34">
        <v>38527</v>
      </c>
      <c r="B1437" s="31">
        <v>148.02542131722896</v>
      </c>
      <c r="C1437" s="13">
        <v>160.28481120212078</v>
      </c>
    </row>
    <row r="1438" spans="1:3" ht="15" x14ac:dyDescent="0.25">
      <c r="A1438" s="34">
        <v>38530</v>
      </c>
      <c r="B1438" s="31">
        <v>146.3670281721314</v>
      </c>
      <c r="C1438" s="13">
        <v>158.6146891887299</v>
      </c>
    </row>
    <row r="1439" spans="1:3" ht="15" x14ac:dyDescent="0.25">
      <c r="A1439" s="34">
        <v>38531</v>
      </c>
      <c r="B1439" s="31">
        <v>148.21038985676796</v>
      </c>
      <c r="C1439" s="13">
        <v>160.87890425857321</v>
      </c>
    </row>
    <row r="1440" spans="1:3" ht="15" x14ac:dyDescent="0.25">
      <c r="A1440" s="34">
        <v>38532</v>
      </c>
      <c r="B1440" s="31">
        <v>148.89598549762331</v>
      </c>
      <c r="C1440" s="13">
        <v>161.40978146348095</v>
      </c>
    </row>
    <row r="1441" spans="1:3" ht="15" x14ac:dyDescent="0.25">
      <c r="A1441" s="34">
        <v>38533</v>
      </c>
      <c r="B1441" s="31">
        <v>149.34813081649645</v>
      </c>
      <c r="C1441" s="13">
        <v>161.92162593889134</v>
      </c>
    </row>
    <row r="1442" spans="1:3" ht="15" x14ac:dyDescent="0.25">
      <c r="A1442" s="34">
        <v>38534</v>
      </c>
      <c r="B1442" s="31">
        <v>150.4099872471833</v>
      </c>
      <c r="C1442" s="13">
        <v>163.09621724501241</v>
      </c>
    </row>
    <row r="1443" spans="1:3" ht="15" x14ac:dyDescent="0.25">
      <c r="A1443" s="34">
        <v>38537</v>
      </c>
      <c r="B1443" s="31">
        <v>152.71814167219989</v>
      </c>
      <c r="C1443" s="13">
        <v>165.86751860789178</v>
      </c>
    </row>
    <row r="1444" spans="1:3" ht="15" x14ac:dyDescent="0.25">
      <c r="A1444" s="34">
        <v>38538</v>
      </c>
      <c r="B1444" s="31">
        <v>152.55477914440192</v>
      </c>
      <c r="C1444" s="13">
        <v>165.6105767596778</v>
      </c>
    </row>
    <row r="1445" spans="1:3" ht="15" x14ac:dyDescent="0.25">
      <c r="A1445" s="34">
        <v>38539</v>
      </c>
      <c r="B1445" s="31">
        <v>155.32561840621412</v>
      </c>
      <c r="C1445" s="13">
        <v>168.84206233218907</v>
      </c>
    </row>
    <row r="1446" spans="1:3" ht="15" x14ac:dyDescent="0.25">
      <c r="A1446" s="34">
        <v>38540</v>
      </c>
      <c r="B1446" s="31">
        <v>151.70265912037183</v>
      </c>
      <c r="C1446" s="13">
        <v>164.91588213302521</v>
      </c>
    </row>
    <row r="1447" spans="1:3" ht="15" x14ac:dyDescent="0.25">
      <c r="A1447" s="34">
        <v>38541</v>
      </c>
      <c r="B1447" s="31">
        <v>156.03492796239502</v>
      </c>
      <c r="C1447" s="13">
        <v>169.84671855351255</v>
      </c>
    </row>
    <row r="1448" spans="1:3" ht="15" x14ac:dyDescent="0.25">
      <c r="A1448" s="34">
        <v>38544</v>
      </c>
      <c r="B1448" s="31">
        <v>155.79409997786701</v>
      </c>
      <c r="C1448" s="13">
        <v>169.3518675865819</v>
      </c>
    </row>
    <row r="1449" spans="1:3" ht="15" x14ac:dyDescent="0.25">
      <c r="A1449" s="34">
        <v>38545</v>
      </c>
      <c r="B1449" s="31">
        <v>154.50195508057462</v>
      </c>
      <c r="C1449" s="13">
        <v>167.82109234272505</v>
      </c>
    </row>
    <row r="1450" spans="1:3" ht="15" x14ac:dyDescent="0.25">
      <c r="A1450" s="34">
        <v>38546</v>
      </c>
      <c r="B1450" s="31">
        <v>155.16594470968897</v>
      </c>
      <c r="C1450" s="13">
        <v>168.48927709614924</v>
      </c>
    </row>
    <row r="1451" spans="1:3" ht="15" x14ac:dyDescent="0.25">
      <c r="A1451" s="34">
        <v>38547</v>
      </c>
      <c r="B1451" s="31">
        <v>155.1216787344147</v>
      </c>
      <c r="C1451" s="13">
        <v>168.35196954763279</v>
      </c>
    </row>
    <row r="1452" spans="1:3" ht="15" x14ac:dyDescent="0.25">
      <c r="A1452" s="34">
        <v>38548</v>
      </c>
      <c r="B1452" s="31">
        <v>153.54865568448898</v>
      </c>
      <c r="C1452" s="13">
        <v>166.40315399517382</v>
      </c>
    </row>
    <row r="1453" spans="1:3" ht="15" x14ac:dyDescent="0.25">
      <c r="A1453" s="34">
        <v>38551</v>
      </c>
      <c r="B1453" s="31">
        <v>153.54180499783939</v>
      </c>
      <c r="C1453" s="13">
        <v>166.31886619311422</v>
      </c>
    </row>
    <row r="1454" spans="1:3" ht="15" x14ac:dyDescent="0.25">
      <c r="A1454" s="34">
        <v>38552</v>
      </c>
      <c r="B1454" s="31">
        <v>154.03294653302558</v>
      </c>
      <c r="C1454" s="13">
        <v>166.95918159263161</v>
      </c>
    </row>
    <row r="1455" spans="1:3" ht="15" x14ac:dyDescent="0.25">
      <c r="A1455" s="34">
        <v>38553</v>
      </c>
      <c r="B1455" s="31">
        <v>152.87465351334831</v>
      </c>
      <c r="C1455" s="13">
        <v>165.53580532236685</v>
      </c>
    </row>
    <row r="1456" spans="1:3" ht="15" x14ac:dyDescent="0.25">
      <c r="A1456" s="34">
        <v>38554</v>
      </c>
      <c r="B1456" s="31">
        <v>153.19927066535976</v>
      </c>
      <c r="C1456" s="13">
        <v>165.94908744859461</v>
      </c>
    </row>
    <row r="1457" spans="1:3" ht="15" x14ac:dyDescent="0.25">
      <c r="A1457" s="34">
        <v>38555</v>
      </c>
      <c r="B1457" s="31">
        <v>154.8713651837565</v>
      </c>
      <c r="C1457" s="13">
        <v>167.80273935356692</v>
      </c>
    </row>
    <row r="1458" spans="1:3" ht="15" x14ac:dyDescent="0.25">
      <c r="A1458" s="34">
        <v>38558</v>
      </c>
      <c r="B1458" s="31">
        <v>156.29420010328727</v>
      </c>
      <c r="C1458" s="13">
        <v>169.37090031607923</v>
      </c>
    </row>
    <row r="1459" spans="1:3" ht="15" x14ac:dyDescent="0.25">
      <c r="A1459" s="34">
        <v>38559</v>
      </c>
      <c r="B1459" s="31">
        <v>156.12767572011256</v>
      </c>
      <c r="C1459" s="13">
        <v>169.20504367331677</v>
      </c>
    </row>
    <row r="1460" spans="1:3" ht="15" x14ac:dyDescent="0.25">
      <c r="A1460" s="34">
        <v>38560</v>
      </c>
      <c r="B1460" s="31">
        <v>155.93480254213171</v>
      </c>
      <c r="C1460" s="13">
        <v>168.90663766441219</v>
      </c>
    </row>
    <row r="1461" spans="1:3" ht="15" x14ac:dyDescent="0.25">
      <c r="A1461" s="34">
        <v>38561</v>
      </c>
      <c r="B1461" s="31">
        <v>156.13558035855439</v>
      </c>
      <c r="C1461" s="13">
        <v>169.05889950039085</v>
      </c>
    </row>
    <row r="1462" spans="1:3" ht="15" x14ac:dyDescent="0.25">
      <c r="A1462" s="34">
        <v>38562</v>
      </c>
      <c r="B1462" s="31">
        <v>157.3318156427525</v>
      </c>
      <c r="C1462" s="13">
        <v>170.24436665193895</v>
      </c>
    </row>
    <row r="1463" spans="1:3" ht="15" x14ac:dyDescent="0.25">
      <c r="A1463" s="34">
        <v>38565</v>
      </c>
      <c r="B1463" s="31">
        <v>157.226420463528</v>
      </c>
      <c r="C1463" s="13">
        <v>170.03228766611153</v>
      </c>
    </row>
    <row r="1464" spans="1:3" ht="15" x14ac:dyDescent="0.25">
      <c r="A1464" s="34">
        <v>38566</v>
      </c>
      <c r="B1464" s="31">
        <v>159.03342081133209</v>
      </c>
      <c r="C1464" s="13">
        <v>172.12520817047888</v>
      </c>
    </row>
    <row r="1465" spans="1:3" ht="15" x14ac:dyDescent="0.25">
      <c r="A1465" s="34">
        <v>38567</v>
      </c>
      <c r="B1465" s="31">
        <v>160.27023323953162</v>
      </c>
      <c r="C1465" s="13">
        <v>173.5859701593991</v>
      </c>
    </row>
    <row r="1466" spans="1:3" ht="15" x14ac:dyDescent="0.25">
      <c r="A1466" s="34">
        <v>38568</v>
      </c>
      <c r="B1466" s="31">
        <v>158.83580485028617</v>
      </c>
      <c r="C1466" s="13">
        <v>171.81184787411209</v>
      </c>
    </row>
    <row r="1467" spans="1:3" ht="15" x14ac:dyDescent="0.25">
      <c r="A1467" s="34">
        <v>38569</v>
      </c>
      <c r="B1467" s="31">
        <v>158.36152654377588</v>
      </c>
      <c r="C1467" s="13">
        <v>171.11511402644189</v>
      </c>
    </row>
    <row r="1468" spans="1:3" ht="15" x14ac:dyDescent="0.25">
      <c r="A1468" s="34">
        <v>38572</v>
      </c>
      <c r="B1468" s="31">
        <v>160.53477513938512</v>
      </c>
      <c r="C1468" s="13">
        <v>173.73959147605612</v>
      </c>
    </row>
    <row r="1469" spans="1:3" ht="15" x14ac:dyDescent="0.25">
      <c r="A1469" s="34">
        <v>38573</v>
      </c>
      <c r="B1469" s="31">
        <v>161.99818720291734</v>
      </c>
      <c r="C1469" s="13">
        <v>175.53682493287562</v>
      </c>
    </row>
    <row r="1470" spans="1:3" ht="15" x14ac:dyDescent="0.25">
      <c r="A1470" s="34">
        <v>38574</v>
      </c>
      <c r="B1470" s="31">
        <v>161.82375818130078</v>
      </c>
      <c r="C1470" s="13">
        <v>175.27648438296569</v>
      </c>
    </row>
    <row r="1471" spans="1:3" ht="15" x14ac:dyDescent="0.25">
      <c r="A1471" s="34">
        <v>38575</v>
      </c>
      <c r="B1471" s="31">
        <v>162.63582803722556</v>
      </c>
      <c r="C1471" s="13">
        <v>176.25055228902556</v>
      </c>
    </row>
    <row r="1472" spans="1:3" ht="15" x14ac:dyDescent="0.25">
      <c r="A1472" s="34">
        <v>38576</v>
      </c>
      <c r="B1472" s="31">
        <v>162.84240258850559</v>
      </c>
      <c r="C1472" s="13">
        <v>176.42864425789347</v>
      </c>
    </row>
    <row r="1473" spans="1:3" ht="15" x14ac:dyDescent="0.25">
      <c r="A1473" s="34">
        <v>38579</v>
      </c>
      <c r="B1473" s="31">
        <v>162.94463591235336</v>
      </c>
      <c r="C1473" s="13">
        <v>176.51497128097066</v>
      </c>
    </row>
    <row r="1474" spans="1:3" ht="15" x14ac:dyDescent="0.25">
      <c r="A1474" s="34">
        <v>38580</v>
      </c>
      <c r="B1474" s="31">
        <v>160.90998197742434</v>
      </c>
      <c r="C1474" s="13">
        <v>174.17802399483398</v>
      </c>
    </row>
    <row r="1475" spans="1:3" ht="15" x14ac:dyDescent="0.25">
      <c r="A1475" s="34">
        <v>38581</v>
      </c>
      <c r="B1475" s="31">
        <v>160.21648169812713</v>
      </c>
      <c r="C1475" s="13">
        <v>173.31611324474051</v>
      </c>
    </row>
    <row r="1476" spans="1:3" ht="15" x14ac:dyDescent="0.25">
      <c r="A1476" s="34">
        <v>38582</v>
      </c>
      <c r="B1476" s="31">
        <v>160.21015798737363</v>
      </c>
      <c r="C1476" s="13">
        <v>173.24134180742956</v>
      </c>
    </row>
    <row r="1477" spans="1:3" ht="15" x14ac:dyDescent="0.25">
      <c r="A1477" s="34">
        <v>38583</v>
      </c>
      <c r="B1477" s="31">
        <v>163.02210136908337</v>
      </c>
      <c r="C1477" s="13">
        <v>176.36882710804468</v>
      </c>
    </row>
    <row r="1478" spans="1:3" ht="15" x14ac:dyDescent="0.25">
      <c r="A1478" s="34">
        <v>38586</v>
      </c>
      <c r="B1478" s="31">
        <v>164.87336769216176</v>
      </c>
      <c r="C1478" s="13">
        <v>178.51204839751213</v>
      </c>
    </row>
    <row r="1479" spans="1:3" ht="15" x14ac:dyDescent="0.25">
      <c r="A1479" s="34">
        <v>38587</v>
      </c>
      <c r="B1479" s="31">
        <v>165.22275271129098</v>
      </c>
      <c r="C1479" s="13">
        <v>178.9987424803725</v>
      </c>
    </row>
    <row r="1480" spans="1:3" ht="15" x14ac:dyDescent="0.25">
      <c r="A1480" s="34">
        <v>38588</v>
      </c>
      <c r="B1480" s="31">
        <v>163.77567690053857</v>
      </c>
      <c r="C1480" s="13">
        <v>177.44757502633993</v>
      </c>
    </row>
    <row r="1481" spans="1:3" ht="15" x14ac:dyDescent="0.25">
      <c r="A1481" s="34">
        <v>38589</v>
      </c>
      <c r="B1481" s="31">
        <v>163.6333934085855</v>
      </c>
      <c r="C1481" s="13">
        <v>177.2783196818815</v>
      </c>
    </row>
    <row r="1482" spans="1:3" ht="15" x14ac:dyDescent="0.25">
      <c r="A1482" s="34">
        <v>38590</v>
      </c>
      <c r="B1482" s="31">
        <v>163.84681864651509</v>
      </c>
      <c r="C1482" s="13">
        <v>177.4067906059885</v>
      </c>
    </row>
    <row r="1483" spans="1:3" ht="15" x14ac:dyDescent="0.25">
      <c r="A1483" s="34">
        <v>38593</v>
      </c>
      <c r="B1483" s="31">
        <v>164.68471032134991</v>
      </c>
      <c r="C1483" s="13">
        <v>178.36590422458619</v>
      </c>
    </row>
    <row r="1484" spans="1:3" ht="15" x14ac:dyDescent="0.25">
      <c r="A1484" s="34">
        <v>38594</v>
      </c>
      <c r="B1484" s="31">
        <v>165.35080785404875</v>
      </c>
      <c r="C1484" s="13">
        <v>178.96611494409134</v>
      </c>
    </row>
    <row r="1485" spans="1:3" ht="15" x14ac:dyDescent="0.25">
      <c r="A1485" s="34">
        <v>38595</v>
      </c>
      <c r="B1485" s="31">
        <v>166.50857389782993</v>
      </c>
      <c r="C1485" s="13">
        <v>180.24538626244774</v>
      </c>
    </row>
    <row r="1486" spans="1:3" ht="15" x14ac:dyDescent="0.25">
      <c r="A1486" s="34">
        <v>38596</v>
      </c>
      <c r="B1486" s="31">
        <v>168.23020415046216</v>
      </c>
      <c r="C1486" s="13">
        <v>182.19895999728101</v>
      </c>
    </row>
    <row r="1487" spans="1:3" ht="15" x14ac:dyDescent="0.25">
      <c r="A1487" s="34">
        <v>38597</v>
      </c>
      <c r="B1487" s="31">
        <v>167.45713051085042</v>
      </c>
      <c r="C1487" s="13">
        <v>181.17866974815621</v>
      </c>
    </row>
    <row r="1488" spans="1:3" ht="15" x14ac:dyDescent="0.25">
      <c r="A1488" s="34">
        <v>38600</v>
      </c>
      <c r="B1488" s="31">
        <v>166.99866148122385</v>
      </c>
      <c r="C1488" s="13">
        <v>180.42823641368997</v>
      </c>
    </row>
    <row r="1489" spans="1:3" ht="15" x14ac:dyDescent="0.25">
      <c r="A1489" s="34">
        <v>38601</v>
      </c>
      <c r="B1489" s="31">
        <v>168.62069328948894</v>
      </c>
      <c r="C1489" s="13">
        <v>182.08544336063625</v>
      </c>
    </row>
    <row r="1490" spans="1:3" ht="15" x14ac:dyDescent="0.25">
      <c r="A1490" s="34">
        <v>38602</v>
      </c>
      <c r="B1490" s="31">
        <v>167.5619987141788</v>
      </c>
      <c r="C1490" s="13">
        <v>180.70964891411481</v>
      </c>
    </row>
    <row r="1491" spans="1:3" ht="15" x14ac:dyDescent="0.25">
      <c r="A1491" s="34">
        <v>38603</v>
      </c>
      <c r="B1491" s="31">
        <v>166.4337433205805</v>
      </c>
      <c r="C1491" s="13">
        <v>179.37056044590963</v>
      </c>
    </row>
    <row r="1492" spans="1:3" ht="15" x14ac:dyDescent="0.25">
      <c r="A1492" s="34">
        <v>38604</v>
      </c>
      <c r="B1492" s="31">
        <v>167.19153465920468</v>
      </c>
      <c r="C1492" s="13">
        <v>180.24130782041257</v>
      </c>
    </row>
    <row r="1493" spans="1:3" ht="15" x14ac:dyDescent="0.25">
      <c r="A1493" s="34">
        <v>38607</v>
      </c>
      <c r="B1493" s="31">
        <v>168.61436957873548</v>
      </c>
      <c r="C1493" s="13">
        <v>181.86248852938178</v>
      </c>
    </row>
    <row r="1494" spans="1:3" ht="15" x14ac:dyDescent="0.25">
      <c r="A1494" s="34">
        <v>38608</v>
      </c>
      <c r="B1494" s="31">
        <v>167.11565013016306</v>
      </c>
      <c r="C1494" s="13">
        <v>180.27529483737212</v>
      </c>
    </row>
    <row r="1495" spans="1:3" ht="15" x14ac:dyDescent="0.25">
      <c r="A1495" s="34">
        <v>38609</v>
      </c>
      <c r="B1495" s="31">
        <v>167.9150725645809</v>
      </c>
      <c r="C1495" s="13">
        <v>181.1440029908575</v>
      </c>
    </row>
    <row r="1496" spans="1:3" ht="15" x14ac:dyDescent="0.25">
      <c r="A1496" s="34">
        <v>38610</v>
      </c>
      <c r="B1496" s="31">
        <v>169.44646451871293</v>
      </c>
      <c r="C1496" s="13">
        <v>183.00105359752573</v>
      </c>
    </row>
    <row r="1497" spans="1:3" ht="15" x14ac:dyDescent="0.25">
      <c r="A1497" s="34">
        <v>38611</v>
      </c>
      <c r="B1497" s="31">
        <v>169.60719216703029</v>
      </c>
      <c r="C1497" s="13">
        <v>183.07310607347992</v>
      </c>
    </row>
    <row r="1498" spans="1:3" ht="15" x14ac:dyDescent="0.25">
      <c r="A1498" s="34">
        <v>38614</v>
      </c>
      <c r="B1498" s="31">
        <v>171.57123133187889</v>
      </c>
      <c r="C1498" s="13">
        <v>185.45627570268158</v>
      </c>
    </row>
    <row r="1499" spans="1:3" ht="15" x14ac:dyDescent="0.25">
      <c r="A1499" s="34">
        <v>38615</v>
      </c>
      <c r="B1499" s="31">
        <v>172.58987573908368</v>
      </c>
      <c r="C1499" s="13">
        <v>186.6172722020188</v>
      </c>
    </row>
    <row r="1500" spans="1:3" ht="15" x14ac:dyDescent="0.25">
      <c r="A1500" s="34">
        <v>38616</v>
      </c>
      <c r="B1500" s="31">
        <v>172.91554684288738</v>
      </c>
      <c r="C1500" s="13">
        <v>186.9822927641641</v>
      </c>
    </row>
    <row r="1501" spans="1:3" ht="15" x14ac:dyDescent="0.25">
      <c r="A1501" s="34">
        <v>38617</v>
      </c>
      <c r="B1501" s="31">
        <v>173.12528324954417</v>
      </c>
      <c r="C1501" s="13">
        <v>187.29293409917412</v>
      </c>
    </row>
    <row r="1502" spans="1:3" ht="15" x14ac:dyDescent="0.25">
      <c r="A1502" s="34">
        <v>38618</v>
      </c>
      <c r="B1502" s="31">
        <v>171.35991399753374</v>
      </c>
      <c r="C1502" s="13">
        <v>185.01920266458208</v>
      </c>
    </row>
    <row r="1503" spans="1:3" ht="15" x14ac:dyDescent="0.25">
      <c r="A1503" s="34">
        <v>38621</v>
      </c>
      <c r="B1503" s="31">
        <v>170.26169623001442</v>
      </c>
      <c r="C1503" s="13">
        <v>183.64884614077422</v>
      </c>
    </row>
    <row r="1504" spans="1:3" ht="15" x14ac:dyDescent="0.25">
      <c r="A1504" s="34">
        <v>38622</v>
      </c>
      <c r="B1504" s="31">
        <v>170.50884792529587</v>
      </c>
      <c r="C1504" s="13">
        <v>183.88267681745572</v>
      </c>
    </row>
    <row r="1505" spans="1:3" ht="15" x14ac:dyDescent="0.25">
      <c r="A1505" s="34">
        <v>38623</v>
      </c>
      <c r="B1505" s="31">
        <v>171.93800655558016</v>
      </c>
      <c r="C1505" s="13">
        <v>185.69078611970224</v>
      </c>
    </row>
    <row r="1506" spans="1:3" ht="15" x14ac:dyDescent="0.25">
      <c r="A1506" s="34">
        <v>38624</v>
      </c>
      <c r="B1506" s="31">
        <v>173.16427946585725</v>
      </c>
      <c r="C1506" s="13">
        <v>187.30924786731467</v>
      </c>
    </row>
    <row r="1507" spans="1:3" ht="15" x14ac:dyDescent="0.25">
      <c r="A1507" s="34">
        <v>38625</v>
      </c>
      <c r="B1507" s="31">
        <v>172.93399099925171</v>
      </c>
      <c r="C1507" s="13">
        <v>186.73826598239472</v>
      </c>
    </row>
    <row r="1508" spans="1:3" ht="15" x14ac:dyDescent="0.25">
      <c r="A1508" s="34">
        <v>38628</v>
      </c>
      <c r="B1508" s="31">
        <v>173.84302442006302</v>
      </c>
      <c r="C1508" s="13">
        <v>187.64164089317879</v>
      </c>
    </row>
    <row r="1509" spans="1:3" ht="15" x14ac:dyDescent="0.25">
      <c r="A1509" s="34">
        <v>38629</v>
      </c>
      <c r="B1509" s="31">
        <v>172.90816918034167</v>
      </c>
      <c r="C1509" s="13">
        <v>186.41267035992249</v>
      </c>
    </row>
    <row r="1510" spans="1:3" ht="15" x14ac:dyDescent="0.25">
      <c r="A1510" s="34">
        <v>38630</v>
      </c>
      <c r="B1510" s="31">
        <v>170.28751804892445</v>
      </c>
      <c r="C1510" s="13">
        <v>183.3307276620331</v>
      </c>
    </row>
    <row r="1511" spans="1:3" ht="15" x14ac:dyDescent="0.25">
      <c r="A1511" s="34">
        <v>38631</v>
      </c>
      <c r="B1511" s="31">
        <v>163.25133588389667</v>
      </c>
      <c r="C1511" s="13">
        <v>175.71219794038677</v>
      </c>
    </row>
    <row r="1512" spans="1:3" ht="15" x14ac:dyDescent="0.25">
      <c r="A1512" s="34">
        <v>38632</v>
      </c>
      <c r="B1512" s="31">
        <v>163.03369483879806</v>
      </c>
      <c r="C1512" s="13">
        <v>175.44641946776332</v>
      </c>
    </row>
    <row r="1513" spans="1:3" ht="15" x14ac:dyDescent="0.25">
      <c r="A1513" s="34">
        <v>38635</v>
      </c>
      <c r="B1513" s="31">
        <v>162.78970499889337</v>
      </c>
      <c r="C1513" s="13">
        <v>175.10654929816809</v>
      </c>
    </row>
    <row r="1514" spans="1:3" ht="15" x14ac:dyDescent="0.25">
      <c r="A1514" s="34">
        <v>38636</v>
      </c>
      <c r="B1514" s="31">
        <v>163.69979237149693</v>
      </c>
      <c r="C1514" s="13">
        <v>176.22608163681471</v>
      </c>
    </row>
    <row r="1515" spans="1:3" ht="15" x14ac:dyDescent="0.25">
      <c r="A1515" s="34">
        <v>38637</v>
      </c>
      <c r="B1515" s="31">
        <v>163.11959190986605</v>
      </c>
      <c r="C1515" s="13">
        <v>175.60683818781223</v>
      </c>
    </row>
    <row r="1516" spans="1:3" ht="15" x14ac:dyDescent="0.25">
      <c r="A1516" s="34">
        <v>38638</v>
      </c>
      <c r="B1516" s="31">
        <v>156.87703544439876</v>
      </c>
      <c r="C1516" s="13">
        <v>168.57492437888726</v>
      </c>
    </row>
    <row r="1517" spans="1:3" ht="15" x14ac:dyDescent="0.25">
      <c r="A1517" s="34">
        <v>38639</v>
      </c>
      <c r="B1517" s="31">
        <v>154.60471538031848</v>
      </c>
      <c r="C1517" s="13">
        <v>166.28895761818984</v>
      </c>
    </row>
    <row r="1518" spans="1:3" ht="15" x14ac:dyDescent="0.25">
      <c r="A1518" s="34">
        <v>38642</v>
      </c>
      <c r="B1518" s="31">
        <v>156.65517859213119</v>
      </c>
      <c r="C1518" s="13">
        <v>168.69048023654963</v>
      </c>
    </row>
    <row r="1519" spans="1:3" ht="15" x14ac:dyDescent="0.25">
      <c r="A1519" s="34">
        <v>38643</v>
      </c>
      <c r="B1519" s="31">
        <v>151.91186855113247</v>
      </c>
      <c r="C1519" s="13">
        <v>163.41297624307515</v>
      </c>
    </row>
    <row r="1520" spans="1:3" ht="15" x14ac:dyDescent="0.25">
      <c r="A1520" s="34">
        <v>38644</v>
      </c>
      <c r="B1520" s="31">
        <v>146.90823241744923</v>
      </c>
      <c r="C1520" s="13">
        <v>158.1946096591102</v>
      </c>
    </row>
    <row r="1521" spans="1:3" ht="15" x14ac:dyDescent="0.25">
      <c r="A1521" s="34">
        <v>38645</v>
      </c>
      <c r="B1521" s="31">
        <v>151.36644849864567</v>
      </c>
      <c r="C1521" s="13">
        <v>163.2892635013425</v>
      </c>
    </row>
    <row r="1522" spans="1:3" ht="15" x14ac:dyDescent="0.25">
      <c r="A1522" s="34">
        <v>38646</v>
      </c>
      <c r="B1522" s="31">
        <v>149.8809034474763</v>
      </c>
      <c r="C1522" s="13">
        <v>161.61370356523807</v>
      </c>
    </row>
    <row r="1523" spans="1:3" ht="15" x14ac:dyDescent="0.25">
      <c r="A1523" s="34">
        <v>38649</v>
      </c>
      <c r="B1523" s="31">
        <v>153.9676015219064</v>
      </c>
      <c r="C1523" s="13">
        <v>166.04153213472452</v>
      </c>
    </row>
    <row r="1524" spans="1:3" ht="15" x14ac:dyDescent="0.25">
      <c r="A1524" s="34">
        <v>38650</v>
      </c>
      <c r="B1524" s="31">
        <v>154.90719954469282</v>
      </c>
      <c r="C1524" s="13">
        <v>167.09580940080889</v>
      </c>
    </row>
    <row r="1525" spans="1:3" ht="15" x14ac:dyDescent="0.25">
      <c r="A1525" s="34">
        <v>38651</v>
      </c>
      <c r="B1525" s="31">
        <v>157.28913059516657</v>
      </c>
      <c r="C1525" s="13">
        <v>169.66318866193114</v>
      </c>
    </row>
    <row r="1526" spans="1:3" ht="15" x14ac:dyDescent="0.25">
      <c r="A1526" s="34">
        <v>38652</v>
      </c>
      <c r="B1526" s="31">
        <v>155.36145276715044</v>
      </c>
      <c r="C1526" s="13">
        <v>167.58454270468678</v>
      </c>
    </row>
    <row r="1527" spans="1:3" ht="15" x14ac:dyDescent="0.25">
      <c r="A1527" s="34">
        <v>38653</v>
      </c>
      <c r="B1527" s="31">
        <v>154.05824137603946</v>
      </c>
      <c r="C1527" s="13">
        <v>166.10950616864358</v>
      </c>
    </row>
    <row r="1528" spans="1:3" ht="15" x14ac:dyDescent="0.25">
      <c r="A1528" s="34">
        <v>38656</v>
      </c>
      <c r="B1528" s="31">
        <v>159.26265532614539</v>
      </c>
      <c r="C1528" s="13">
        <v>172.04635829113278</v>
      </c>
    </row>
    <row r="1529" spans="1:3" ht="15" x14ac:dyDescent="0.25">
      <c r="A1529" s="34">
        <v>38657</v>
      </c>
      <c r="B1529" s="31">
        <v>157.52679672431782</v>
      </c>
      <c r="C1529" s="13">
        <v>169.96975155490603</v>
      </c>
    </row>
    <row r="1530" spans="1:3" ht="15" x14ac:dyDescent="0.25">
      <c r="A1530" s="34">
        <v>38658</v>
      </c>
      <c r="B1530" s="31">
        <v>158.3773358206596</v>
      </c>
      <c r="C1530" s="13">
        <v>170.92614621214693</v>
      </c>
    </row>
    <row r="1531" spans="1:3" ht="15" x14ac:dyDescent="0.25">
      <c r="A1531" s="34">
        <v>38659</v>
      </c>
      <c r="B1531" s="31">
        <v>163.82890146604694</v>
      </c>
      <c r="C1531" s="13">
        <v>177.215783570676</v>
      </c>
    </row>
    <row r="1532" spans="1:3" ht="15" x14ac:dyDescent="0.25">
      <c r="A1532" s="34">
        <v>38660</v>
      </c>
      <c r="B1532" s="31">
        <v>163.58860045741505</v>
      </c>
      <c r="C1532" s="13">
        <v>176.81473677055362</v>
      </c>
    </row>
    <row r="1533" spans="1:3" ht="15" x14ac:dyDescent="0.25">
      <c r="A1533" s="34">
        <v>38663</v>
      </c>
      <c r="B1533" s="31">
        <v>163.46686902541077</v>
      </c>
      <c r="C1533" s="13">
        <v>176.53400401046801</v>
      </c>
    </row>
    <row r="1534" spans="1:3" ht="15" x14ac:dyDescent="0.25">
      <c r="A1534" s="34">
        <v>38664</v>
      </c>
      <c r="B1534" s="31">
        <v>161.93653102307098</v>
      </c>
      <c r="C1534" s="13">
        <v>174.77347653196477</v>
      </c>
    </row>
    <row r="1535" spans="1:3" ht="15" x14ac:dyDescent="0.25">
      <c r="A1535" s="34">
        <v>38665</v>
      </c>
      <c r="B1535" s="31">
        <v>162.70749675909823</v>
      </c>
      <c r="C1535" s="13">
        <v>175.77133534989633</v>
      </c>
    </row>
    <row r="1536" spans="1:3" ht="15" x14ac:dyDescent="0.25">
      <c r="A1536" s="34">
        <v>38666</v>
      </c>
      <c r="B1536" s="31">
        <v>161.63246593100831</v>
      </c>
      <c r="C1536" s="13">
        <v>174.36359310743293</v>
      </c>
    </row>
    <row r="1537" spans="1:3" ht="15" x14ac:dyDescent="0.25">
      <c r="A1537" s="34">
        <v>38667</v>
      </c>
      <c r="B1537" s="31">
        <v>160.54742256089207</v>
      </c>
      <c r="C1537" s="13">
        <v>172.94565475988171</v>
      </c>
    </row>
    <row r="1538" spans="1:3" ht="15" x14ac:dyDescent="0.25">
      <c r="A1538" s="34">
        <v>38670</v>
      </c>
      <c r="B1538" s="31">
        <v>161.85643068686036</v>
      </c>
      <c r="C1538" s="13">
        <v>174.78027393535666</v>
      </c>
    </row>
    <row r="1539" spans="1:3" ht="15" x14ac:dyDescent="0.25">
      <c r="A1539" s="34">
        <v>38671</v>
      </c>
      <c r="B1539" s="31">
        <v>161.13868951634151</v>
      </c>
      <c r="C1539" s="13">
        <v>173.87689902457262</v>
      </c>
    </row>
    <row r="1540" spans="1:3" ht="15" x14ac:dyDescent="0.25">
      <c r="A1540" s="34">
        <v>38672</v>
      </c>
      <c r="B1540" s="31">
        <v>158.94278095719903</v>
      </c>
      <c r="C1540" s="13">
        <v>171.47469666587364</v>
      </c>
    </row>
    <row r="1541" spans="1:3" ht="15" x14ac:dyDescent="0.25">
      <c r="A1541" s="34">
        <v>38673</v>
      </c>
      <c r="B1541" s="31">
        <v>162.02558994951573</v>
      </c>
      <c r="C1541" s="13">
        <v>175.09771267375862</v>
      </c>
    </row>
    <row r="1542" spans="1:3" ht="15" x14ac:dyDescent="0.25">
      <c r="A1542" s="34">
        <v>38674</v>
      </c>
      <c r="B1542" s="31">
        <v>162.3085760057335</v>
      </c>
      <c r="C1542" s="13">
        <v>175.43282466097952</v>
      </c>
    </row>
    <row r="1543" spans="1:3" ht="15" x14ac:dyDescent="0.25">
      <c r="A1543" s="34">
        <v>38677</v>
      </c>
      <c r="B1543" s="31">
        <v>162.97678144201683</v>
      </c>
      <c r="C1543" s="13">
        <v>176.26754579750531</v>
      </c>
    </row>
    <row r="1544" spans="1:3" ht="15" x14ac:dyDescent="0.25">
      <c r="A1544" s="34">
        <v>38678</v>
      </c>
      <c r="B1544" s="31">
        <v>165.3149734931124</v>
      </c>
      <c r="C1544" s="13">
        <v>178.95727831968188</v>
      </c>
    </row>
    <row r="1545" spans="1:3" ht="15" x14ac:dyDescent="0.25">
      <c r="A1545" s="34">
        <v>38679</v>
      </c>
      <c r="B1545" s="31">
        <v>164.86072027065484</v>
      </c>
      <c r="C1545" s="13">
        <v>178.26802161574278</v>
      </c>
    </row>
    <row r="1546" spans="1:3" ht="15" x14ac:dyDescent="0.25">
      <c r="A1546" s="34">
        <v>38680</v>
      </c>
      <c r="B1546" s="31">
        <v>163.93218874168696</v>
      </c>
      <c r="C1546" s="13">
        <v>177.30618903578832</v>
      </c>
    </row>
    <row r="1547" spans="1:3" ht="15" x14ac:dyDescent="0.25">
      <c r="A1547" s="34">
        <v>38681</v>
      </c>
      <c r="B1547" s="31">
        <v>165.81612757032494</v>
      </c>
      <c r="C1547" s="13">
        <v>179.486116303572</v>
      </c>
    </row>
    <row r="1548" spans="1:3" ht="15" x14ac:dyDescent="0.25">
      <c r="A1548" s="34">
        <v>38684</v>
      </c>
      <c r="B1548" s="31">
        <v>164.88548813777257</v>
      </c>
      <c r="C1548" s="13">
        <v>178.22927641640891</v>
      </c>
    </row>
    <row r="1549" spans="1:3" ht="15" x14ac:dyDescent="0.25">
      <c r="A1549" s="34">
        <v>38685</v>
      </c>
      <c r="B1549" s="31">
        <v>165.2095783138879</v>
      </c>
      <c r="C1549" s="13">
        <v>178.5786629507528</v>
      </c>
    </row>
    <row r="1550" spans="1:3" ht="15" x14ac:dyDescent="0.25">
      <c r="A1550" s="34">
        <v>38686</v>
      </c>
      <c r="B1550" s="31">
        <v>165.59110886268061</v>
      </c>
      <c r="C1550" s="13">
        <v>178.8417224620195</v>
      </c>
    </row>
    <row r="1551" spans="1:3" ht="15" x14ac:dyDescent="0.25">
      <c r="A1551" s="34">
        <v>38687</v>
      </c>
      <c r="B1551" s="31">
        <v>168.44099450891116</v>
      </c>
      <c r="C1551" s="13">
        <v>182.07796621690511</v>
      </c>
    </row>
    <row r="1552" spans="1:3" ht="15" x14ac:dyDescent="0.25">
      <c r="A1552" s="34">
        <v>38688</v>
      </c>
      <c r="B1552" s="31">
        <v>170.75810752416186</v>
      </c>
      <c r="C1552" s="13">
        <v>184.70720184889373</v>
      </c>
    </row>
    <row r="1553" spans="1:3" ht="15" x14ac:dyDescent="0.25">
      <c r="A1553" s="34">
        <v>38691</v>
      </c>
      <c r="B1553" s="31">
        <v>171.0895753628229</v>
      </c>
      <c r="C1553" s="13">
        <v>184.99405227203206</v>
      </c>
    </row>
    <row r="1554" spans="1:3" ht="15" x14ac:dyDescent="0.25">
      <c r="A1554" s="34">
        <v>38692</v>
      </c>
      <c r="B1554" s="31">
        <v>171.58704060876258</v>
      </c>
      <c r="C1554" s="13">
        <v>185.59698195289397</v>
      </c>
    </row>
    <row r="1555" spans="1:3" ht="15" x14ac:dyDescent="0.25">
      <c r="A1555" s="34">
        <v>38693</v>
      </c>
      <c r="B1555" s="31">
        <v>173.81404074577631</v>
      </c>
      <c r="C1555" s="13">
        <v>188.14804744587565</v>
      </c>
    </row>
    <row r="1556" spans="1:3" ht="15" x14ac:dyDescent="0.25">
      <c r="A1556" s="34">
        <v>38694</v>
      </c>
      <c r="B1556" s="31">
        <v>172.67208397887882</v>
      </c>
      <c r="C1556" s="13">
        <v>186.69884104272165</v>
      </c>
    </row>
    <row r="1557" spans="1:3" ht="15" x14ac:dyDescent="0.25">
      <c r="A1557" s="34">
        <v>38695</v>
      </c>
      <c r="B1557" s="31">
        <v>173.76819384281362</v>
      </c>
      <c r="C1557" s="13">
        <v>188.00666145532406</v>
      </c>
    </row>
    <row r="1558" spans="1:3" ht="15" x14ac:dyDescent="0.25">
      <c r="A1558" s="34">
        <v>38698</v>
      </c>
      <c r="B1558" s="31">
        <v>173.17323805609132</v>
      </c>
      <c r="C1558" s="13">
        <v>187.23855487203889</v>
      </c>
    </row>
    <row r="1559" spans="1:3" ht="15" x14ac:dyDescent="0.25">
      <c r="A1559" s="34">
        <v>38699</v>
      </c>
      <c r="B1559" s="31">
        <v>174.4748685195139</v>
      </c>
      <c r="C1559" s="13">
        <v>188.71223192740374</v>
      </c>
    </row>
    <row r="1560" spans="1:3" ht="15" x14ac:dyDescent="0.25">
      <c r="A1560" s="34">
        <v>38700</v>
      </c>
      <c r="B1560" s="31">
        <v>174.71200767276903</v>
      </c>
      <c r="C1560" s="13">
        <v>188.94266390238928</v>
      </c>
    </row>
    <row r="1561" spans="1:3" ht="15" x14ac:dyDescent="0.25">
      <c r="A1561" s="34">
        <v>38701</v>
      </c>
      <c r="B1561" s="31">
        <v>172.31321339361938</v>
      </c>
      <c r="C1561" s="13">
        <v>186.07415967100567</v>
      </c>
    </row>
    <row r="1562" spans="1:3" ht="15" x14ac:dyDescent="0.25">
      <c r="A1562" s="34">
        <v>38702</v>
      </c>
      <c r="B1562" s="31">
        <v>170.65429327262572</v>
      </c>
      <c r="C1562" s="13">
        <v>184.09747476463988</v>
      </c>
    </row>
    <row r="1563" spans="1:3" ht="15" x14ac:dyDescent="0.25">
      <c r="A1563" s="34">
        <v>38705</v>
      </c>
      <c r="B1563" s="31">
        <v>168.65916252990587</v>
      </c>
      <c r="C1563" s="13">
        <v>181.90191346905482</v>
      </c>
    </row>
    <row r="1564" spans="1:3" ht="15" x14ac:dyDescent="0.25">
      <c r="A1564" s="34">
        <v>38706</v>
      </c>
      <c r="B1564" s="31">
        <v>170.95150767803881</v>
      </c>
      <c r="C1564" s="13">
        <v>184.47405091255141</v>
      </c>
    </row>
    <row r="1565" spans="1:3" ht="15" x14ac:dyDescent="0.25">
      <c r="A1565" s="34">
        <v>38707</v>
      </c>
      <c r="B1565" s="31">
        <v>171.75830777500238</v>
      </c>
      <c r="C1565" s="13">
        <v>185.25167386058524</v>
      </c>
    </row>
    <row r="1566" spans="1:3" ht="15" x14ac:dyDescent="0.25">
      <c r="A1566" s="34">
        <v>38708</v>
      </c>
      <c r="B1566" s="31">
        <v>173.07258565993192</v>
      </c>
      <c r="C1566" s="13">
        <v>186.89188729905177</v>
      </c>
    </row>
    <row r="1567" spans="1:3" ht="15" x14ac:dyDescent="0.25">
      <c r="A1567" s="34">
        <v>38709</v>
      </c>
      <c r="B1567" s="31">
        <v>173.4277674139185</v>
      </c>
      <c r="C1567" s="13">
        <v>187.27594059069438</v>
      </c>
    </row>
    <row r="1568" spans="1:3" ht="15" x14ac:dyDescent="0.25">
      <c r="A1568" s="34">
        <v>38712</v>
      </c>
      <c r="B1568" s="31">
        <v>173.4277674139185</v>
      </c>
      <c r="C1568" s="13">
        <v>187.27594059069438</v>
      </c>
    </row>
    <row r="1569" spans="1:3" ht="15" x14ac:dyDescent="0.25">
      <c r="A1569" s="34">
        <v>38713</v>
      </c>
      <c r="B1569" s="31">
        <v>173.40458047448908</v>
      </c>
      <c r="C1569" s="13">
        <v>186.98365224484249</v>
      </c>
    </row>
    <row r="1570" spans="1:3" ht="15" x14ac:dyDescent="0.25">
      <c r="A1570" s="34">
        <v>38714</v>
      </c>
      <c r="B1570" s="31">
        <v>174.81160611713619</v>
      </c>
      <c r="C1570" s="13">
        <v>188.49607449954115</v>
      </c>
    </row>
    <row r="1571" spans="1:3" ht="15" x14ac:dyDescent="0.25">
      <c r="A1571" s="34">
        <v>38715</v>
      </c>
      <c r="B1571" s="31">
        <v>175.12937258249806</v>
      </c>
      <c r="C1571" s="13">
        <v>188.83798389015396</v>
      </c>
    </row>
    <row r="1572" spans="1:3" ht="15" x14ac:dyDescent="0.25">
      <c r="A1572" s="34">
        <v>38716</v>
      </c>
      <c r="B1572" s="31">
        <v>175.22422824380013</v>
      </c>
      <c r="C1572" s="13">
        <v>188.90935662576894</v>
      </c>
    </row>
    <row r="1573" spans="1:3" ht="15" x14ac:dyDescent="0.25">
      <c r="A1573" s="34">
        <v>38719</v>
      </c>
      <c r="B1573" s="31">
        <v>175.45030090323667</v>
      </c>
      <c r="C1573" s="13">
        <v>188.9324677973014</v>
      </c>
    </row>
    <row r="1574" spans="1:3" ht="15" x14ac:dyDescent="0.25">
      <c r="A1574" s="34">
        <v>38720</v>
      </c>
      <c r="B1574" s="31">
        <v>176.78934665528399</v>
      </c>
      <c r="C1574" s="13">
        <v>190.56452435169763</v>
      </c>
    </row>
    <row r="1575" spans="1:3" ht="15" x14ac:dyDescent="0.25">
      <c r="A1575" s="34">
        <v>38721</v>
      </c>
      <c r="B1575" s="31">
        <v>178.1220686965778</v>
      </c>
      <c r="C1575" s="13">
        <v>192.04975699282872</v>
      </c>
    </row>
    <row r="1576" spans="1:3" ht="15" x14ac:dyDescent="0.25">
      <c r="A1576" s="34">
        <v>38722</v>
      </c>
      <c r="B1576" s="31">
        <v>177.57085190923368</v>
      </c>
      <c r="C1576" s="13">
        <v>191.32651327193014</v>
      </c>
    </row>
    <row r="1577" spans="1:3" ht="15" x14ac:dyDescent="0.25">
      <c r="A1577" s="34">
        <v>38723</v>
      </c>
      <c r="B1577" s="31">
        <v>178.5051801730589</v>
      </c>
      <c r="C1577" s="13">
        <v>192.55820276654316</v>
      </c>
    </row>
    <row r="1578" spans="1:3" ht="15" x14ac:dyDescent="0.25">
      <c r="A1578" s="34">
        <v>38726</v>
      </c>
      <c r="B1578" s="31">
        <v>179.01634679229772</v>
      </c>
      <c r="C1578" s="13">
        <v>193.03809944601161</v>
      </c>
    </row>
    <row r="1579" spans="1:3" ht="15" x14ac:dyDescent="0.25">
      <c r="A1579" s="34">
        <v>38727</v>
      </c>
      <c r="B1579" s="31">
        <v>177.75529347287656</v>
      </c>
      <c r="C1579" s="13">
        <v>191.65482785575907</v>
      </c>
    </row>
    <row r="1580" spans="1:3" ht="15" x14ac:dyDescent="0.25">
      <c r="A1580" s="34">
        <v>38728</v>
      </c>
      <c r="B1580" s="31">
        <v>177.80272130352756</v>
      </c>
      <c r="C1580" s="13">
        <v>191.59704992692789</v>
      </c>
    </row>
    <row r="1581" spans="1:3" ht="15" x14ac:dyDescent="0.25">
      <c r="A1581" s="34">
        <v>38729</v>
      </c>
      <c r="B1581" s="31">
        <v>180.0950664516605</v>
      </c>
      <c r="C1581" s="13">
        <v>194.11752710464603</v>
      </c>
    </row>
    <row r="1582" spans="1:3" ht="15" x14ac:dyDescent="0.25">
      <c r="A1582" s="34">
        <v>38730</v>
      </c>
      <c r="B1582" s="31">
        <v>178.41295939123745</v>
      </c>
      <c r="C1582" s="13">
        <v>191.99877646738946</v>
      </c>
    </row>
    <row r="1583" spans="1:3" ht="15" x14ac:dyDescent="0.25">
      <c r="A1583" s="34">
        <v>38733</v>
      </c>
      <c r="B1583" s="31">
        <v>180.1045520177907</v>
      </c>
      <c r="C1583" s="13">
        <v>194.09781463480951</v>
      </c>
    </row>
    <row r="1584" spans="1:3" ht="15" x14ac:dyDescent="0.25">
      <c r="A1584" s="34">
        <v>38734</v>
      </c>
      <c r="B1584" s="31">
        <v>179.17075072986162</v>
      </c>
      <c r="C1584" s="13">
        <v>193.26581245964039</v>
      </c>
    </row>
    <row r="1585" spans="1:3" ht="15" x14ac:dyDescent="0.25">
      <c r="A1585" s="34">
        <v>38735</v>
      </c>
      <c r="B1585" s="31">
        <v>176.40676215469904</v>
      </c>
      <c r="C1585" s="13">
        <v>190.70115215987494</v>
      </c>
    </row>
    <row r="1586" spans="1:3" ht="15" x14ac:dyDescent="0.25">
      <c r="A1586" s="34">
        <v>38736</v>
      </c>
      <c r="B1586" s="31">
        <v>180.43391195286728</v>
      </c>
      <c r="C1586" s="13">
        <v>195.0698433198518</v>
      </c>
    </row>
    <row r="1587" spans="1:3" ht="15" x14ac:dyDescent="0.25">
      <c r="A1587" s="34">
        <v>38737</v>
      </c>
      <c r="B1587" s="31">
        <v>182.57870385008587</v>
      </c>
      <c r="C1587" s="13">
        <v>197.4706861978724</v>
      </c>
    </row>
    <row r="1588" spans="1:3" ht="15" x14ac:dyDescent="0.25">
      <c r="A1588" s="34">
        <v>38740</v>
      </c>
      <c r="B1588" s="31">
        <v>180.39333480886583</v>
      </c>
      <c r="C1588" s="13">
        <v>195.10994799986403</v>
      </c>
    </row>
    <row r="1589" spans="1:3" ht="15" x14ac:dyDescent="0.25">
      <c r="A1589" s="34">
        <v>38741</v>
      </c>
      <c r="B1589" s="31">
        <v>181.94896765421947</v>
      </c>
      <c r="C1589" s="13">
        <v>196.88135132379429</v>
      </c>
    </row>
    <row r="1590" spans="1:3" ht="15" x14ac:dyDescent="0.25">
      <c r="A1590" s="34">
        <v>38742</v>
      </c>
      <c r="B1590" s="31">
        <v>182.29835267334872</v>
      </c>
      <c r="C1590" s="13">
        <v>197.01254120925805</v>
      </c>
    </row>
    <row r="1591" spans="1:3" ht="15" x14ac:dyDescent="0.25">
      <c r="A1591" s="34">
        <v>38743</v>
      </c>
      <c r="B1591" s="31">
        <v>183.1689168537431</v>
      </c>
      <c r="C1591" s="13">
        <v>198.22859667606974</v>
      </c>
    </row>
    <row r="1592" spans="1:3" ht="15" x14ac:dyDescent="0.25">
      <c r="A1592" s="34">
        <v>38744</v>
      </c>
      <c r="B1592" s="31">
        <v>186.94153729408418</v>
      </c>
      <c r="C1592" s="13">
        <v>202.61020290249121</v>
      </c>
    </row>
    <row r="1593" spans="1:3" ht="15" x14ac:dyDescent="0.25">
      <c r="A1593" s="34">
        <v>38747</v>
      </c>
      <c r="B1593" s="31">
        <v>189.25970426112707</v>
      </c>
      <c r="C1593" s="13">
        <v>205.23807905380141</v>
      </c>
    </row>
    <row r="1594" spans="1:3" ht="15" x14ac:dyDescent="0.25">
      <c r="A1594" s="34">
        <v>38748</v>
      </c>
      <c r="B1594" s="31">
        <v>187.18236527861217</v>
      </c>
      <c r="C1594" s="13">
        <v>202.77945824694967</v>
      </c>
    </row>
    <row r="1595" spans="1:3" ht="15" x14ac:dyDescent="0.25">
      <c r="A1595" s="34">
        <v>38749</v>
      </c>
      <c r="B1595" s="31">
        <v>189.42570166840571</v>
      </c>
      <c r="C1595" s="13">
        <v>205.17758216361349</v>
      </c>
    </row>
    <row r="1596" spans="1:3" ht="15" x14ac:dyDescent="0.25">
      <c r="A1596" s="34">
        <v>38750</v>
      </c>
      <c r="B1596" s="31">
        <v>188.93350618142725</v>
      </c>
      <c r="C1596" s="13">
        <v>204.68477041770043</v>
      </c>
    </row>
    <row r="1597" spans="1:3" ht="15" x14ac:dyDescent="0.25">
      <c r="A1597" s="34">
        <v>38751</v>
      </c>
      <c r="B1597" s="31">
        <v>186.41403442206553</v>
      </c>
      <c r="C1597" s="13">
        <v>201.56000407844198</v>
      </c>
    </row>
    <row r="1598" spans="1:3" ht="15" x14ac:dyDescent="0.25">
      <c r="A1598" s="34">
        <v>38754</v>
      </c>
      <c r="B1598" s="31">
        <v>189.37247710289734</v>
      </c>
      <c r="C1598" s="13">
        <v>204.95326785168064</v>
      </c>
    </row>
    <row r="1599" spans="1:3" ht="15" x14ac:dyDescent="0.25">
      <c r="A1599" s="34">
        <v>38755</v>
      </c>
      <c r="B1599" s="31">
        <v>186.43880228918331</v>
      </c>
      <c r="C1599" s="13">
        <v>201.58039628861775</v>
      </c>
    </row>
    <row r="1600" spans="1:3" ht="15" x14ac:dyDescent="0.25">
      <c r="A1600" s="34">
        <v>38756</v>
      </c>
      <c r="B1600" s="31">
        <v>184.77355845743614</v>
      </c>
      <c r="C1600" s="13">
        <v>199.90415661217412</v>
      </c>
    </row>
    <row r="1601" spans="1:3" ht="15" x14ac:dyDescent="0.25">
      <c r="A1601" s="34">
        <v>38757</v>
      </c>
      <c r="B1601" s="31">
        <v>187.18605410988502</v>
      </c>
      <c r="C1601" s="13">
        <v>202.28256805900148</v>
      </c>
    </row>
    <row r="1602" spans="1:3" ht="15" x14ac:dyDescent="0.25">
      <c r="A1602" s="34">
        <v>38758</v>
      </c>
      <c r="B1602" s="31">
        <v>187.11596631570072</v>
      </c>
      <c r="C1602" s="13">
        <v>202.30567923053394</v>
      </c>
    </row>
    <row r="1603" spans="1:3" ht="15" x14ac:dyDescent="0.25">
      <c r="A1603" s="34">
        <v>38761</v>
      </c>
      <c r="B1603" s="31">
        <v>185.37641888260029</v>
      </c>
      <c r="C1603" s="13">
        <v>200.09992182986102</v>
      </c>
    </row>
    <row r="1604" spans="1:3" ht="15" x14ac:dyDescent="0.25">
      <c r="A1604" s="34">
        <v>38762</v>
      </c>
      <c r="B1604" s="31">
        <v>182.97130089269714</v>
      </c>
      <c r="C1604" s="13">
        <v>197.854739489515</v>
      </c>
    </row>
    <row r="1605" spans="1:3" ht="15" x14ac:dyDescent="0.25">
      <c r="A1605" s="34">
        <v>38763</v>
      </c>
      <c r="B1605" s="31">
        <v>186.01511366870079</v>
      </c>
      <c r="C1605" s="13">
        <v>200.78102164972981</v>
      </c>
    </row>
    <row r="1606" spans="1:3" ht="15" x14ac:dyDescent="0.25">
      <c r="A1606" s="34">
        <v>38764</v>
      </c>
      <c r="B1606" s="31">
        <v>186.79398404316987</v>
      </c>
      <c r="C1606" s="13">
        <v>201.69459266560176</v>
      </c>
    </row>
    <row r="1607" spans="1:3" ht="15" x14ac:dyDescent="0.25">
      <c r="A1607" s="34">
        <v>38765</v>
      </c>
      <c r="B1607" s="31">
        <v>188.85340584521663</v>
      </c>
      <c r="C1607" s="13">
        <v>204.11378853278043</v>
      </c>
    </row>
    <row r="1608" spans="1:3" ht="15" x14ac:dyDescent="0.25">
      <c r="A1608" s="34">
        <v>38768</v>
      </c>
      <c r="B1608" s="31">
        <v>191.88773305509005</v>
      </c>
      <c r="C1608" s="13">
        <v>207.41596710056757</v>
      </c>
    </row>
    <row r="1609" spans="1:3" ht="15" x14ac:dyDescent="0.25">
      <c r="A1609" s="34">
        <v>38769</v>
      </c>
      <c r="B1609" s="31">
        <v>192.70085686280709</v>
      </c>
      <c r="C1609" s="13">
        <v>208.10726302552419</v>
      </c>
    </row>
    <row r="1610" spans="1:3" ht="15" x14ac:dyDescent="0.25">
      <c r="A1610" s="34">
        <v>38770</v>
      </c>
      <c r="B1610" s="31">
        <v>191.47194907304942</v>
      </c>
      <c r="C1610" s="13">
        <v>206.62338986507152</v>
      </c>
    </row>
    <row r="1611" spans="1:3" ht="15" x14ac:dyDescent="0.25">
      <c r="A1611" s="34">
        <v>38771</v>
      </c>
      <c r="B1611" s="31">
        <v>192.52853574477504</v>
      </c>
      <c r="C1611" s="13">
        <v>207.87547156986031</v>
      </c>
    </row>
    <row r="1612" spans="1:3" ht="15" x14ac:dyDescent="0.25">
      <c r="A1612" s="34">
        <v>38772</v>
      </c>
      <c r="B1612" s="31">
        <v>195.51227326862067</v>
      </c>
      <c r="C1612" s="13">
        <v>211.17221221493389</v>
      </c>
    </row>
    <row r="1613" spans="1:3" ht="15" x14ac:dyDescent="0.25">
      <c r="A1613" s="34">
        <v>38775</v>
      </c>
      <c r="B1613" s="31">
        <v>195.30780662092516</v>
      </c>
      <c r="C1613" s="13">
        <v>210.67668150766409</v>
      </c>
    </row>
    <row r="1614" spans="1:3" ht="15" x14ac:dyDescent="0.25">
      <c r="A1614" s="34">
        <v>38776</v>
      </c>
      <c r="B1614" s="31">
        <v>192.90637746229487</v>
      </c>
      <c r="C1614" s="13">
        <v>207.72388947422087</v>
      </c>
    </row>
    <row r="1615" spans="1:3" ht="15" x14ac:dyDescent="0.25">
      <c r="A1615" s="34">
        <v>38777</v>
      </c>
      <c r="B1615" s="31">
        <v>195.11229856346372</v>
      </c>
      <c r="C1615" s="13">
        <v>210.01257519627501</v>
      </c>
    </row>
    <row r="1616" spans="1:3" ht="15" x14ac:dyDescent="0.25">
      <c r="A1616" s="34">
        <v>38778</v>
      </c>
      <c r="B1616" s="31">
        <v>196.15939966905913</v>
      </c>
      <c r="C1616" s="13">
        <v>210.95945348876728</v>
      </c>
    </row>
    <row r="1617" spans="1:3" ht="15" x14ac:dyDescent="0.25">
      <c r="A1617" s="34">
        <v>38779</v>
      </c>
      <c r="B1617" s="31">
        <v>198.20986288087184</v>
      </c>
      <c r="C1617" s="13">
        <v>212.93205995309791</v>
      </c>
    </row>
    <row r="1618" spans="1:3" ht="15" x14ac:dyDescent="0.25">
      <c r="A1618" s="34">
        <v>38782</v>
      </c>
      <c r="B1618" s="31">
        <v>196.825497201758</v>
      </c>
      <c r="C1618" s="13">
        <v>211.40400367059783</v>
      </c>
    </row>
    <row r="1619" spans="1:3" ht="15" x14ac:dyDescent="0.25">
      <c r="A1619" s="34">
        <v>38783</v>
      </c>
      <c r="B1619" s="31">
        <v>195.1776435745829</v>
      </c>
      <c r="C1619" s="13">
        <v>209.5313190361282</v>
      </c>
    </row>
    <row r="1620" spans="1:3" ht="15" x14ac:dyDescent="0.25">
      <c r="A1620" s="34">
        <v>38784</v>
      </c>
      <c r="B1620" s="31">
        <v>193.16037984422593</v>
      </c>
      <c r="C1620" s="13">
        <v>207.32012371274175</v>
      </c>
    </row>
    <row r="1621" spans="1:3" ht="15" x14ac:dyDescent="0.25">
      <c r="A1621" s="34">
        <v>38785</v>
      </c>
      <c r="B1621" s="31">
        <v>194.15847219148196</v>
      </c>
      <c r="C1621" s="13">
        <v>208.29487135914079</v>
      </c>
    </row>
    <row r="1622" spans="1:3" ht="15" x14ac:dyDescent="0.25">
      <c r="A1622" s="34">
        <v>38786</v>
      </c>
      <c r="B1622" s="31">
        <v>193.78273837754659</v>
      </c>
      <c r="C1622" s="13">
        <v>207.64164089317876</v>
      </c>
    </row>
    <row r="1623" spans="1:3" ht="15" x14ac:dyDescent="0.25">
      <c r="A1623" s="34">
        <v>38789</v>
      </c>
      <c r="B1623" s="31">
        <v>195.2387727785331</v>
      </c>
      <c r="C1623" s="13">
        <v>209.25602419875605</v>
      </c>
    </row>
    <row r="1624" spans="1:3" ht="15" x14ac:dyDescent="0.25">
      <c r="A1624" s="34">
        <v>38790</v>
      </c>
      <c r="B1624" s="31">
        <v>195.57234852077866</v>
      </c>
      <c r="C1624" s="13">
        <v>209.65435203752162</v>
      </c>
    </row>
    <row r="1625" spans="1:3" ht="15" x14ac:dyDescent="0.25">
      <c r="A1625" s="34">
        <v>38791</v>
      </c>
      <c r="B1625" s="31">
        <v>196.7596252147427</v>
      </c>
      <c r="C1625" s="13">
        <v>210.70183190021407</v>
      </c>
    </row>
    <row r="1626" spans="1:3" ht="15" x14ac:dyDescent="0.25">
      <c r="A1626" s="34">
        <v>38792</v>
      </c>
      <c r="B1626" s="31">
        <v>198.3874537578651</v>
      </c>
      <c r="C1626" s="13">
        <v>212.54324847908097</v>
      </c>
    </row>
    <row r="1627" spans="1:3" ht="15" x14ac:dyDescent="0.25">
      <c r="A1627" s="34">
        <v>38793</v>
      </c>
      <c r="B1627" s="31">
        <v>200.09222078182142</v>
      </c>
      <c r="C1627" s="13">
        <v>214.65248275158891</v>
      </c>
    </row>
    <row r="1628" spans="1:3" ht="15" x14ac:dyDescent="0.25">
      <c r="A1628" s="34">
        <v>38796</v>
      </c>
      <c r="B1628" s="31">
        <v>200.37889566931207</v>
      </c>
      <c r="C1628" s="13">
        <v>214.90262719641095</v>
      </c>
    </row>
    <row r="1629" spans="1:3" ht="15" x14ac:dyDescent="0.25">
      <c r="A1629" s="34">
        <v>38797</v>
      </c>
      <c r="B1629" s="31">
        <v>197.93478146309587</v>
      </c>
      <c r="C1629" s="13">
        <v>211.94847568228937</v>
      </c>
    </row>
    <row r="1630" spans="1:3" ht="15" x14ac:dyDescent="0.25">
      <c r="A1630" s="34">
        <v>38798</v>
      </c>
      <c r="B1630" s="31">
        <v>200.41736490972903</v>
      </c>
      <c r="C1630" s="13">
        <v>214.60150222614959</v>
      </c>
    </row>
    <row r="1631" spans="1:3" ht="15" x14ac:dyDescent="0.25">
      <c r="A1631" s="34">
        <v>38799</v>
      </c>
      <c r="B1631" s="31">
        <v>203.23457805039996</v>
      </c>
      <c r="C1631" s="13">
        <v>217.55497399993203</v>
      </c>
    </row>
    <row r="1632" spans="1:3" ht="15" x14ac:dyDescent="0.25">
      <c r="A1632" s="34">
        <v>38800</v>
      </c>
      <c r="B1632" s="31">
        <v>205.34933232153963</v>
      </c>
      <c r="C1632" s="13">
        <v>219.76277062162254</v>
      </c>
    </row>
    <row r="1633" spans="1:3" ht="15" x14ac:dyDescent="0.25">
      <c r="A1633" s="34">
        <v>38803</v>
      </c>
      <c r="B1633" s="31">
        <v>205.82466457984211</v>
      </c>
      <c r="C1633" s="13">
        <v>220.12371274173265</v>
      </c>
    </row>
    <row r="1634" spans="1:3" ht="15" x14ac:dyDescent="0.25">
      <c r="A1634" s="34">
        <v>38804</v>
      </c>
      <c r="B1634" s="31">
        <v>205.65128951001782</v>
      </c>
      <c r="C1634" s="13">
        <v>219.83686231859429</v>
      </c>
    </row>
    <row r="1635" spans="1:3" ht="15" x14ac:dyDescent="0.25">
      <c r="A1635" s="34">
        <v>38805</v>
      </c>
      <c r="B1635" s="31">
        <v>208.50381003572895</v>
      </c>
      <c r="C1635" s="13">
        <v>222.99425619413381</v>
      </c>
    </row>
    <row r="1636" spans="1:3" ht="15" x14ac:dyDescent="0.25">
      <c r="A1636" s="34">
        <v>38806</v>
      </c>
      <c r="B1636" s="31">
        <v>210.42674508068001</v>
      </c>
      <c r="C1636" s="13">
        <v>225.22788294871359</v>
      </c>
    </row>
    <row r="1637" spans="1:3" ht="15" x14ac:dyDescent="0.25">
      <c r="A1637" s="34">
        <v>38807</v>
      </c>
      <c r="B1637" s="31">
        <v>208.8389667056629</v>
      </c>
      <c r="C1637" s="13">
        <v>223.37219182272369</v>
      </c>
    </row>
    <row r="1638" spans="1:3" ht="15" x14ac:dyDescent="0.25">
      <c r="A1638" s="34">
        <v>38810</v>
      </c>
      <c r="B1638" s="31">
        <v>210.7634826783023</v>
      </c>
      <c r="C1638" s="13">
        <v>225.10213098596333</v>
      </c>
    </row>
    <row r="1639" spans="1:3" ht="15" x14ac:dyDescent="0.25">
      <c r="A1639" s="34">
        <v>38811</v>
      </c>
      <c r="B1639" s="31">
        <v>207.40611924410578</v>
      </c>
      <c r="C1639" s="13">
        <v>220.90541413180165</v>
      </c>
    </row>
    <row r="1640" spans="1:3" ht="15" x14ac:dyDescent="0.25">
      <c r="A1640" s="34">
        <v>38812</v>
      </c>
      <c r="B1640" s="31">
        <v>209.43444946828134</v>
      </c>
      <c r="C1640" s="13">
        <v>223.02756347075419</v>
      </c>
    </row>
    <row r="1641" spans="1:3" ht="15" x14ac:dyDescent="0.25">
      <c r="A1641" s="34">
        <v>38813</v>
      </c>
      <c r="B1641" s="31">
        <v>212.00240301008631</v>
      </c>
      <c r="C1641" s="13">
        <v>225.81313938075652</v>
      </c>
    </row>
    <row r="1642" spans="1:3" ht="15" x14ac:dyDescent="0.25">
      <c r="A1642" s="34">
        <v>38814</v>
      </c>
      <c r="B1642" s="31">
        <v>210.9784888439203</v>
      </c>
      <c r="C1642" s="13">
        <v>225.07426163205656</v>
      </c>
    </row>
    <row r="1643" spans="1:3" ht="15" x14ac:dyDescent="0.25">
      <c r="A1643" s="34">
        <v>38817</v>
      </c>
      <c r="B1643" s="31">
        <v>213.3735942917971</v>
      </c>
      <c r="C1643" s="13">
        <v>228.21738096047309</v>
      </c>
    </row>
    <row r="1644" spans="1:3" ht="15" x14ac:dyDescent="0.25">
      <c r="A1644" s="34">
        <v>38818</v>
      </c>
      <c r="B1644" s="31">
        <v>212.81025705884215</v>
      </c>
      <c r="C1644" s="13">
        <v>227.65999388233692</v>
      </c>
    </row>
    <row r="1645" spans="1:3" ht="15" x14ac:dyDescent="0.25">
      <c r="A1645" s="34">
        <v>38819</v>
      </c>
      <c r="B1645" s="31">
        <v>210.20436125251632</v>
      </c>
      <c r="C1645" s="13">
        <v>224.52503143799069</v>
      </c>
    </row>
    <row r="1646" spans="1:3" ht="15" x14ac:dyDescent="0.25">
      <c r="A1646" s="34">
        <v>38820</v>
      </c>
      <c r="B1646" s="31">
        <v>210.20436125251632</v>
      </c>
      <c r="C1646" s="13">
        <v>224.52503143799069</v>
      </c>
    </row>
    <row r="1647" spans="1:3" ht="15" x14ac:dyDescent="0.25">
      <c r="A1647" s="34">
        <v>38821</v>
      </c>
      <c r="B1647" s="31">
        <v>210.20436125251632</v>
      </c>
      <c r="C1647" s="13">
        <v>224.52503143799069</v>
      </c>
    </row>
    <row r="1648" spans="1:3" ht="15" x14ac:dyDescent="0.25">
      <c r="A1648" s="34">
        <v>38824</v>
      </c>
      <c r="B1648" s="31">
        <v>210.20436125251632</v>
      </c>
      <c r="C1648" s="13">
        <v>224.52503143799069</v>
      </c>
    </row>
    <row r="1649" spans="1:3" ht="15" x14ac:dyDescent="0.25">
      <c r="A1649" s="34">
        <v>38825</v>
      </c>
      <c r="B1649" s="31">
        <v>213.48689410946344</v>
      </c>
      <c r="C1649" s="13">
        <v>228.20786459572443</v>
      </c>
    </row>
    <row r="1650" spans="1:3" ht="15" x14ac:dyDescent="0.25">
      <c r="A1650" s="34">
        <v>38826</v>
      </c>
      <c r="B1650" s="31">
        <v>214.59723232259358</v>
      </c>
      <c r="C1650" s="13">
        <v>229.74203854127722</v>
      </c>
    </row>
    <row r="1651" spans="1:3" ht="15" x14ac:dyDescent="0.25">
      <c r="A1651" s="34">
        <v>38827</v>
      </c>
      <c r="B1651" s="31">
        <v>218.80091904596287</v>
      </c>
      <c r="C1651" s="13">
        <v>234.90534615776775</v>
      </c>
    </row>
    <row r="1652" spans="1:3" ht="15" x14ac:dyDescent="0.25">
      <c r="A1652" s="34">
        <v>38828</v>
      </c>
      <c r="B1652" s="31">
        <v>220.0593374859034</v>
      </c>
      <c r="C1652" s="13">
        <v>236.34231723481628</v>
      </c>
    </row>
    <row r="1653" spans="1:3" ht="15" x14ac:dyDescent="0.25">
      <c r="A1653" s="34">
        <v>38831</v>
      </c>
      <c r="B1653" s="31">
        <v>222.66628724402145</v>
      </c>
      <c r="C1653" s="13">
        <v>238.99466403833731</v>
      </c>
    </row>
    <row r="1654" spans="1:3" ht="15" x14ac:dyDescent="0.25">
      <c r="A1654" s="34">
        <v>38832</v>
      </c>
      <c r="B1654" s="31">
        <v>220.8735152454127</v>
      </c>
      <c r="C1654" s="13">
        <v>236.92213574414575</v>
      </c>
    </row>
    <row r="1655" spans="1:3" ht="15" x14ac:dyDescent="0.25">
      <c r="A1655" s="34">
        <v>38833</v>
      </c>
      <c r="B1655" s="31">
        <v>221.58229782569742</v>
      </c>
      <c r="C1655" s="13">
        <v>237.62226829351187</v>
      </c>
    </row>
    <row r="1656" spans="1:3" ht="15" x14ac:dyDescent="0.25">
      <c r="A1656" s="34">
        <v>38834</v>
      </c>
      <c r="B1656" s="31">
        <v>215.54842381509468</v>
      </c>
      <c r="C1656" s="13">
        <v>231.44478809094923</v>
      </c>
    </row>
    <row r="1657" spans="1:3" ht="15" x14ac:dyDescent="0.25">
      <c r="A1657" s="34">
        <v>38835</v>
      </c>
      <c r="B1657" s="31">
        <v>214.48814831209623</v>
      </c>
      <c r="C1657" s="13">
        <v>230.17231417598475</v>
      </c>
    </row>
    <row r="1658" spans="1:3" ht="15" x14ac:dyDescent="0.25">
      <c r="A1658" s="34">
        <v>38838</v>
      </c>
      <c r="B1658" s="31">
        <v>214.48814831209623</v>
      </c>
      <c r="C1658" s="13">
        <v>230.17231417598475</v>
      </c>
    </row>
    <row r="1659" spans="1:3" ht="15" x14ac:dyDescent="0.25">
      <c r="A1659" s="34">
        <v>38839</v>
      </c>
      <c r="B1659" s="31">
        <v>217.86290195086474</v>
      </c>
      <c r="C1659" s="13">
        <v>234.02100397648096</v>
      </c>
    </row>
    <row r="1660" spans="1:3" ht="15" x14ac:dyDescent="0.25">
      <c r="A1660" s="34">
        <v>38840</v>
      </c>
      <c r="B1660" s="31">
        <v>219.29522243652576</v>
      </c>
      <c r="C1660" s="13">
        <v>235.94670835740749</v>
      </c>
    </row>
    <row r="1661" spans="1:3" ht="15" x14ac:dyDescent="0.25">
      <c r="A1661" s="34">
        <v>38841</v>
      </c>
      <c r="B1661" s="31">
        <v>222.31268641772326</v>
      </c>
      <c r="C1661" s="13">
        <v>239.42901811508003</v>
      </c>
    </row>
    <row r="1662" spans="1:3" ht="15" x14ac:dyDescent="0.25">
      <c r="A1662" s="34">
        <v>38842</v>
      </c>
      <c r="B1662" s="31">
        <v>223.2644048861205</v>
      </c>
      <c r="C1662" s="13">
        <v>240.46698161302379</v>
      </c>
    </row>
    <row r="1663" spans="1:3" ht="15" x14ac:dyDescent="0.25">
      <c r="A1663" s="34">
        <v>38845</v>
      </c>
      <c r="B1663" s="31">
        <v>221.31143221509046</v>
      </c>
      <c r="C1663" s="13">
        <v>238.09060938721407</v>
      </c>
    </row>
    <row r="1664" spans="1:3" ht="15" x14ac:dyDescent="0.25">
      <c r="A1664" s="34">
        <v>38846</v>
      </c>
      <c r="B1664" s="31">
        <v>223.63065313392565</v>
      </c>
      <c r="C1664" s="13">
        <v>240.95911361859771</v>
      </c>
    </row>
    <row r="1665" spans="1:3" ht="15" x14ac:dyDescent="0.25">
      <c r="A1665" s="34">
        <v>38847</v>
      </c>
      <c r="B1665" s="31">
        <v>224.55760373520513</v>
      </c>
      <c r="C1665" s="13">
        <v>241.87336437480883</v>
      </c>
    </row>
    <row r="1666" spans="1:3" ht="15" x14ac:dyDescent="0.25">
      <c r="A1666" s="34">
        <v>38848</v>
      </c>
      <c r="B1666" s="31">
        <v>225.36756568754544</v>
      </c>
      <c r="C1666" s="13">
        <v>242.74954967202524</v>
      </c>
    </row>
    <row r="1667" spans="1:3" ht="15" x14ac:dyDescent="0.25">
      <c r="A1667" s="34">
        <v>38849</v>
      </c>
      <c r="B1667" s="31">
        <v>219.1745449563137</v>
      </c>
      <c r="C1667" s="13">
        <v>235.80464262651665</v>
      </c>
    </row>
    <row r="1668" spans="1:3" ht="15" x14ac:dyDescent="0.25">
      <c r="A1668" s="34">
        <v>38852</v>
      </c>
      <c r="B1668" s="31">
        <v>208.2002719195624</v>
      </c>
      <c r="C1668" s="13">
        <v>224.28100465622131</v>
      </c>
    </row>
    <row r="1669" spans="1:3" ht="15" x14ac:dyDescent="0.25">
      <c r="A1669" s="34">
        <v>38853</v>
      </c>
      <c r="B1669" s="31">
        <v>208.04744890968689</v>
      </c>
      <c r="C1669" s="13">
        <v>223.90306902763143</v>
      </c>
    </row>
    <row r="1670" spans="1:3" ht="15" x14ac:dyDescent="0.25">
      <c r="A1670" s="34">
        <v>38854</v>
      </c>
      <c r="B1670" s="31">
        <v>208.04744890968689</v>
      </c>
      <c r="C1670" s="13">
        <v>223.90306902763143</v>
      </c>
    </row>
    <row r="1671" spans="1:3" ht="15" x14ac:dyDescent="0.25">
      <c r="A1671" s="34">
        <v>38855</v>
      </c>
      <c r="B1671" s="31">
        <v>196.21578608994426</v>
      </c>
      <c r="C1671" s="13">
        <v>211.28776807259629</v>
      </c>
    </row>
    <row r="1672" spans="1:3" ht="15" x14ac:dyDescent="0.25">
      <c r="A1672" s="34">
        <v>38856</v>
      </c>
      <c r="B1672" s="31">
        <v>195.59606243610418</v>
      </c>
      <c r="C1672" s="13">
        <v>210.84525711178327</v>
      </c>
    </row>
    <row r="1673" spans="1:3" ht="15" x14ac:dyDescent="0.25">
      <c r="A1673" s="34">
        <v>38859</v>
      </c>
      <c r="B1673" s="31">
        <v>186.04146246350692</v>
      </c>
      <c r="C1673" s="13">
        <v>200.89249906535701</v>
      </c>
    </row>
    <row r="1674" spans="1:3" ht="15" x14ac:dyDescent="0.25">
      <c r="A1674" s="34">
        <v>38860</v>
      </c>
      <c r="B1674" s="31">
        <v>199.20005058968601</v>
      </c>
      <c r="C1674" s="13">
        <v>215.28056282500083</v>
      </c>
    </row>
    <row r="1675" spans="1:3" ht="15" x14ac:dyDescent="0.25">
      <c r="A1675" s="34">
        <v>38861</v>
      </c>
      <c r="B1675" s="31">
        <v>193.96032925453989</v>
      </c>
      <c r="C1675" s="13">
        <v>209.06365768276518</v>
      </c>
    </row>
    <row r="1676" spans="1:3" ht="15" x14ac:dyDescent="0.25">
      <c r="A1676" s="34">
        <v>38862</v>
      </c>
      <c r="B1676" s="31">
        <v>193.96032925453989</v>
      </c>
      <c r="C1676" s="13">
        <v>209.06365768276518</v>
      </c>
    </row>
    <row r="1677" spans="1:3" ht="15" x14ac:dyDescent="0.25">
      <c r="A1677" s="34">
        <v>38863</v>
      </c>
      <c r="B1677" s="31">
        <v>201.61939692878445</v>
      </c>
      <c r="C1677" s="13">
        <v>217.49719607110083</v>
      </c>
    </row>
    <row r="1678" spans="1:3" ht="15" x14ac:dyDescent="0.25">
      <c r="A1678" s="34">
        <v>38866</v>
      </c>
      <c r="B1678" s="31">
        <v>206.11344737091724</v>
      </c>
      <c r="C1678" s="13">
        <v>222.27577065560951</v>
      </c>
    </row>
    <row r="1679" spans="1:3" ht="15" x14ac:dyDescent="0.25">
      <c r="A1679" s="34">
        <v>38867</v>
      </c>
      <c r="B1679" s="31">
        <v>200.52802984791475</v>
      </c>
      <c r="C1679" s="13">
        <v>216.07517928151447</v>
      </c>
    </row>
    <row r="1680" spans="1:3" ht="15" x14ac:dyDescent="0.25">
      <c r="A1680" s="34">
        <v>38868</v>
      </c>
      <c r="B1680" s="31">
        <v>201.00494303390565</v>
      </c>
      <c r="C1680" s="13">
        <v>215.93311355062369</v>
      </c>
    </row>
    <row r="1681" spans="1:3" ht="15" x14ac:dyDescent="0.25">
      <c r="A1681" s="34">
        <v>38869</v>
      </c>
      <c r="B1681" s="31">
        <v>202.2770628471454</v>
      </c>
      <c r="C1681" s="13">
        <v>217.66917037691599</v>
      </c>
    </row>
    <row r="1682" spans="1:3" ht="15" x14ac:dyDescent="0.25">
      <c r="A1682" s="34">
        <v>38870</v>
      </c>
      <c r="B1682" s="31">
        <v>206.03440098649889</v>
      </c>
      <c r="C1682" s="13">
        <v>222.36277741902595</v>
      </c>
    </row>
    <row r="1683" spans="1:3" ht="15" x14ac:dyDescent="0.25">
      <c r="A1683" s="34">
        <v>38873</v>
      </c>
      <c r="B1683" s="31">
        <v>206.03440098649889</v>
      </c>
      <c r="C1683" s="13">
        <v>222.36277741902595</v>
      </c>
    </row>
    <row r="1684" spans="1:3" ht="15" x14ac:dyDescent="0.25">
      <c r="A1684" s="34">
        <v>38874</v>
      </c>
      <c r="B1684" s="31">
        <v>200.03794226452084</v>
      </c>
      <c r="C1684" s="13">
        <v>215.91068211943036</v>
      </c>
    </row>
    <row r="1685" spans="1:3" ht="15" x14ac:dyDescent="0.25">
      <c r="A1685" s="34">
        <v>38875</v>
      </c>
      <c r="B1685" s="31">
        <v>198.76582245128108</v>
      </c>
      <c r="C1685" s="13">
        <v>214.82989498011759</v>
      </c>
    </row>
    <row r="1686" spans="1:3" ht="15" x14ac:dyDescent="0.25">
      <c r="A1686" s="34">
        <v>38876</v>
      </c>
      <c r="B1686" s="31">
        <v>187.80525078782895</v>
      </c>
      <c r="C1686" s="13">
        <v>202.37297352411377</v>
      </c>
    </row>
    <row r="1687" spans="1:3" ht="15" x14ac:dyDescent="0.25">
      <c r="A1687" s="34">
        <v>38877</v>
      </c>
      <c r="B1687" s="31">
        <v>191.7433416595525</v>
      </c>
      <c r="C1687" s="13">
        <v>206.69952078306088</v>
      </c>
    </row>
    <row r="1688" spans="1:3" ht="15" x14ac:dyDescent="0.25">
      <c r="A1688" s="34">
        <v>38880</v>
      </c>
      <c r="B1688" s="31">
        <v>186.56843835962945</v>
      </c>
      <c r="C1688" s="13">
        <v>200.95911361859771</v>
      </c>
    </row>
    <row r="1689" spans="1:3" ht="15" x14ac:dyDescent="0.25">
      <c r="A1689" s="34">
        <v>38881</v>
      </c>
      <c r="B1689" s="31">
        <v>179.5844268083178</v>
      </c>
      <c r="C1689" s="13">
        <v>193.59752574516531</v>
      </c>
    </row>
    <row r="1690" spans="1:3" ht="15" x14ac:dyDescent="0.25">
      <c r="A1690" s="34">
        <v>38882</v>
      </c>
      <c r="B1690" s="31">
        <v>180.28635870195296</v>
      </c>
      <c r="C1690" s="13">
        <v>194.14063827617849</v>
      </c>
    </row>
    <row r="1691" spans="1:3" ht="15" x14ac:dyDescent="0.25">
      <c r="A1691" s="34">
        <v>38883</v>
      </c>
      <c r="B1691" s="31">
        <v>190.35054436610071</v>
      </c>
      <c r="C1691" s="13">
        <v>205.50181830540731</v>
      </c>
    </row>
    <row r="1692" spans="1:3" ht="15" x14ac:dyDescent="0.25">
      <c r="A1692" s="34">
        <v>38884</v>
      </c>
      <c r="B1692" s="31">
        <v>187.63978035644649</v>
      </c>
      <c r="C1692" s="13">
        <v>202.10719505149032</v>
      </c>
    </row>
    <row r="1693" spans="1:3" ht="15" x14ac:dyDescent="0.25">
      <c r="A1693" s="34">
        <v>38887</v>
      </c>
      <c r="B1693" s="31">
        <v>188.19152411968676</v>
      </c>
      <c r="C1693" s="13">
        <v>202.67205927335758</v>
      </c>
    </row>
    <row r="1694" spans="1:3" ht="15" x14ac:dyDescent="0.25">
      <c r="A1694" s="34">
        <v>38888</v>
      </c>
      <c r="B1694" s="31">
        <v>186.26964302652794</v>
      </c>
      <c r="C1694" s="13">
        <v>200.32151718043701</v>
      </c>
    </row>
    <row r="1695" spans="1:3" ht="15" x14ac:dyDescent="0.25">
      <c r="A1695" s="34">
        <v>38889</v>
      </c>
      <c r="B1695" s="31">
        <v>186.50572822799083</v>
      </c>
      <c r="C1695" s="13">
        <v>201.05767596778028</v>
      </c>
    </row>
    <row r="1696" spans="1:3" ht="15" x14ac:dyDescent="0.25">
      <c r="A1696" s="34">
        <v>38890</v>
      </c>
      <c r="B1696" s="31">
        <v>189.22228897250238</v>
      </c>
      <c r="C1696" s="13">
        <v>204.00163137681403</v>
      </c>
    </row>
    <row r="1697" spans="1:3" ht="15" x14ac:dyDescent="0.25">
      <c r="A1697" s="34">
        <v>38891</v>
      </c>
      <c r="B1697" s="31">
        <v>194.07573697579073</v>
      </c>
      <c r="C1697" s="13">
        <v>209.88750297386395</v>
      </c>
    </row>
    <row r="1698" spans="1:3" ht="15" x14ac:dyDescent="0.25">
      <c r="A1698" s="34">
        <v>38894</v>
      </c>
      <c r="B1698" s="31">
        <v>193.51714252590085</v>
      </c>
      <c r="C1698" s="13">
        <v>209.02967066580564</v>
      </c>
    </row>
    <row r="1699" spans="1:3" ht="15" x14ac:dyDescent="0.25">
      <c r="A1699" s="34">
        <v>38895</v>
      </c>
      <c r="B1699" s="31">
        <v>197.89578524678282</v>
      </c>
      <c r="C1699" s="13">
        <v>214.36495258811132</v>
      </c>
    </row>
    <row r="1700" spans="1:3" ht="15" x14ac:dyDescent="0.25">
      <c r="A1700" s="34">
        <v>38896</v>
      </c>
      <c r="B1700" s="31">
        <v>195.1776435745829</v>
      </c>
      <c r="C1700" s="13">
        <v>211.3632192502464</v>
      </c>
    </row>
    <row r="1701" spans="1:3" ht="15" x14ac:dyDescent="0.25">
      <c r="A1701" s="34">
        <v>38897</v>
      </c>
      <c r="B1701" s="31">
        <v>197.3661744711797</v>
      </c>
      <c r="C1701" s="13">
        <v>213.74434965843045</v>
      </c>
    </row>
    <row r="1702" spans="1:3" ht="15" x14ac:dyDescent="0.25">
      <c r="A1702" s="34">
        <v>38898</v>
      </c>
      <c r="B1702" s="31">
        <v>198.37638726404654</v>
      </c>
      <c r="C1702" s="13">
        <v>214.55799884444139</v>
      </c>
    </row>
    <row r="1703" spans="1:3" ht="15" x14ac:dyDescent="0.25">
      <c r="A1703" s="34">
        <v>38901</v>
      </c>
      <c r="B1703" s="31">
        <v>201.73111581876248</v>
      </c>
      <c r="C1703" s="13">
        <v>218.21840057098188</v>
      </c>
    </row>
    <row r="1704" spans="1:3" ht="15" x14ac:dyDescent="0.25">
      <c r="A1704" s="34">
        <v>38902</v>
      </c>
      <c r="B1704" s="31">
        <v>202.85515540519179</v>
      </c>
      <c r="C1704" s="13">
        <v>219.59147605614655</v>
      </c>
    </row>
    <row r="1705" spans="1:3" ht="15" x14ac:dyDescent="0.25">
      <c r="A1705" s="34">
        <v>38903</v>
      </c>
      <c r="B1705" s="31">
        <v>199.03458015830356</v>
      </c>
      <c r="C1705" s="13">
        <v>215.29619685280221</v>
      </c>
    </row>
    <row r="1706" spans="1:3" ht="15" x14ac:dyDescent="0.25">
      <c r="A1706" s="34">
        <v>38904</v>
      </c>
      <c r="B1706" s="31">
        <v>202.2053941252727</v>
      </c>
      <c r="C1706" s="13">
        <v>219.07759235971858</v>
      </c>
    </row>
    <row r="1707" spans="1:3" ht="15" x14ac:dyDescent="0.25">
      <c r="A1707" s="34">
        <v>38905</v>
      </c>
      <c r="B1707" s="31">
        <v>203.81583246382311</v>
      </c>
      <c r="C1707" s="13">
        <v>221.34724535227539</v>
      </c>
    </row>
    <row r="1708" spans="1:3" ht="15" x14ac:dyDescent="0.25">
      <c r="A1708" s="34">
        <v>38908</v>
      </c>
      <c r="B1708" s="31">
        <v>202.1843150894278</v>
      </c>
      <c r="C1708" s="13">
        <v>219.39571083845971</v>
      </c>
    </row>
    <row r="1709" spans="1:3" ht="15" x14ac:dyDescent="0.25">
      <c r="A1709" s="34">
        <v>38909</v>
      </c>
      <c r="B1709" s="31">
        <v>201.83967285336365</v>
      </c>
      <c r="C1709" s="13">
        <v>219.08438976311047</v>
      </c>
    </row>
    <row r="1710" spans="1:3" ht="15" x14ac:dyDescent="0.25">
      <c r="A1710" s="34">
        <v>38910</v>
      </c>
      <c r="B1710" s="31">
        <v>205.31613284008392</v>
      </c>
      <c r="C1710" s="13">
        <v>223.19477959419501</v>
      </c>
    </row>
    <row r="1711" spans="1:3" ht="15" x14ac:dyDescent="0.25">
      <c r="A1711" s="34">
        <v>38911</v>
      </c>
      <c r="B1711" s="31">
        <v>202.54529357827172</v>
      </c>
      <c r="C1711" s="13">
        <v>220.34054990993437</v>
      </c>
    </row>
    <row r="1712" spans="1:3" ht="15" x14ac:dyDescent="0.25">
      <c r="A1712" s="34">
        <v>38912</v>
      </c>
      <c r="B1712" s="31">
        <v>200.04110411989754</v>
      </c>
      <c r="C1712" s="13">
        <v>217.65897427182813</v>
      </c>
    </row>
    <row r="1713" spans="1:3" ht="15" x14ac:dyDescent="0.25">
      <c r="A1713" s="34">
        <v>38915</v>
      </c>
      <c r="B1713" s="31">
        <v>196.11724159736934</v>
      </c>
      <c r="C1713" s="13">
        <v>213.54382625836928</v>
      </c>
    </row>
    <row r="1714" spans="1:3" ht="15" x14ac:dyDescent="0.25">
      <c r="A1714" s="34">
        <v>38916</v>
      </c>
      <c r="B1714" s="31">
        <v>193.03864841222162</v>
      </c>
      <c r="C1714" s="13">
        <v>210.13900689936443</v>
      </c>
    </row>
    <row r="1715" spans="1:3" ht="15" x14ac:dyDescent="0.25">
      <c r="A1715" s="34">
        <v>38917</v>
      </c>
      <c r="B1715" s="31">
        <v>194.15478336020911</v>
      </c>
      <c r="C1715" s="13">
        <v>211.16405533086356</v>
      </c>
    </row>
    <row r="1716" spans="1:3" ht="15" x14ac:dyDescent="0.25">
      <c r="A1716" s="34">
        <v>38918</v>
      </c>
      <c r="B1716" s="31">
        <v>195.95704092494807</v>
      </c>
      <c r="C1716" s="13">
        <v>213.2943615538864</v>
      </c>
    </row>
    <row r="1717" spans="1:3" ht="15" x14ac:dyDescent="0.25">
      <c r="A1717" s="34">
        <v>38919</v>
      </c>
      <c r="B1717" s="31">
        <v>192.16808423182724</v>
      </c>
      <c r="C1717" s="13">
        <v>209.03714780953675</v>
      </c>
    </row>
    <row r="1718" spans="1:3" ht="15" x14ac:dyDescent="0.25">
      <c r="A1718" s="34">
        <v>38922</v>
      </c>
      <c r="B1718" s="31">
        <v>192.79623950000527</v>
      </c>
      <c r="C1718" s="13">
        <v>209.84128063079902</v>
      </c>
    </row>
    <row r="1719" spans="1:3" ht="15" x14ac:dyDescent="0.25">
      <c r="A1719" s="34">
        <v>38923</v>
      </c>
      <c r="B1719" s="31">
        <v>198.75212107798191</v>
      </c>
      <c r="C1719" s="13">
        <v>216.90990041804034</v>
      </c>
    </row>
    <row r="1720" spans="1:3" ht="15" x14ac:dyDescent="0.25">
      <c r="A1720" s="34">
        <v>38924</v>
      </c>
      <c r="B1720" s="31">
        <v>199.06988754334378</v>
      </c>
      <c r="C1720" s="13">
        <v>217.27220201882878</v>
      </c>
    </row>
    <row r="1721" spans="1:3" ht="15" x14ac:dyDescent="0.25">
      <c r="A1721" s="34">
        <v>38925</v>
      </c>
      <c r="B1721" s="31">
        <v>202.19538158324636</v>
      </c>
      <c r="C1721" s="13">
        <v>220.69605410733101</v>
      </c>
    </row>
    <row r="1722" spans="1:3" ht="15" x14ac:dyDescent="0.25">
      <c r="A1722" s="34">
        <v>38926</v>
      </c>
      <c r="B1722" s="31">
        <v>200.42895837944371</v>
      </c>
      <c r="C1722" s="13">
        <v>218.69693776977192</v>
      </c>
    </row>
    <row r="1723" spans="1:3" ht="15" x14ac:dyDescent="0.25">
      <c r="A1723" s="34">
        <v>38929</v>
      </c>
      <c r="B1723" s="31">
        <v>200.77360061550786</v>
      </c>
      <c r="C1723" s="13">
        <v>218.84580090405464</v>
      </c>
    </row>
    <row r="1724" spans="1:3" ht="15" x14ac:dyDescent="0.25">
      <c r="A1724" s="34">
        <v>38930</v>
      </c>
      <c r="B1724" s="31">
        <v>201.31375090903342</v>
      </c>
      <c r="C1724" s="13">
        <v>219.55069163579512</v>
      </c>
    </row>
    <row r="1725" spans="1:3" ht="15" x14ac:dyDescent="0.25">
      <c r="A1725" s="34">
        <v>38931</v>
      </c>
      <c r="B1725" s="31">
        <v>204.32172932410074</v>
      </c>
      <c r="C1725" s="13">
        <v>222.7400333072766</v>
      </c>
    </row>
    <row r="1726" spans="1:3" ht="15" x14ac:dyDescent="0.25">
      <c r="A1726" s="34">
        <v>38932</v>
      </c>
      <c r="B1726" s="31">
        <v>201.3116430054489</v>
      </c>
      <c r="C1726" s="13">
        <v>219.10274275226863</v>
      </c>
    </row>
    <row r="1727" spans="1:3" ht="15" x14ac:dyDescent="0.25">
      <c r="A1727" s="34">
        <v>38933</v>
      </c>
      <c r="B1727" s="31">
        <v>201.51558267724835</v>
      </c>
      <c r="C1727" s="13">
        <v>218.93756584984533</v>
      </c>
    </row>
    <row r="1728" spans="1:3" ht="15" x14ac:dyDescent="0.25">
      <c r="A1728" s="34">
        <v>38936</v>
      </c>
      <c r="B1728" s="31">
        <v>201.89816717783327</v>
      </c>
      <c r="C1728" s="13">
        <v>219.60371138225193</v>
      </c>
    </row>
    <row r="1729" spans="1:3" ht="15" x14ac:dyDescent="0.25">
      <c r="A1729" s="34">
        <v>38937</v>
      </c>
      <c r="B1729" s="31">
        <v>201.92978573160062</v>
      </c>
      <c r="C1729" s="13">
        <v>219.68867892465079</v>
      </c>
    </row>
    <row r="1730" spans="1:3" ht="15" x14ac:dyDescent="0.25">
      <c r="A1730" s="34">
        <v>38938</v>
      </c>
      <c r="B1730" s="31">
        <v>200.6513422076074</v>
      </c>
      <c r="C1730" s="13">
        <v>218.22927641640894</v>
      </c>
    </row>
    <row r="1731" spans="1:3" ht="15" x14ac:dyDescent="0.25">
      <c r="A1731" s="34">
        <v>38939</v>
      </c>
      <c r="B1731" s="31">
        <v>197.58697737165502</v>
      </c>
      <c r="C1731" s="13">
        <v>214.94273187642321</v>
      </c>
    </row>
    <row r="1732" spans="1:3" ht="15" x14ac:dyDescent="0.25">
      <c r="A1732" s="34">
        <v>38940</v>
      </c>
      <c r="B1732" s="31">
        <v>197.47947428884603</v>
      </c>
      <c r="C1732" s="13">
        <v>214.53012949053459</v>
      </c>
    </row>
    <row r="1733" spans="1:3" ht="15" x14ac:dyDescent="0.25">
      <c r="A1733" s="34">
        <v>38943</v>
      </c>
      <c r="B1733" s="31">
        <v>196.07771840516014</v>
      </c>
      <c r="C1733" s="13">
        <v>213.15909322638751</v>
      </c>
    </row>
    <row r="1734" spans="1:3" ht="15" x14ac:dyDescent="0.25">
      <c r="A1734" s="34">
        <v>38944</v>
      </c>
      <c r="B1734" s="31">
        <v>198.06336358174977</v>
      </c>
      <c r="C1734" s="13">
        <v>215.63130884002311</v>
      </c>
    </row>
    <row r="1735" spans="1:3" ht="15" x14ac:dyDescent="0.25">
      <c r="A1735" s="34">
        <v>38945</v>
      </c>
      <c r="B1735" s="31">
        <v>199.00823136349743</v>
      </c>
      <c r="C1735" s="13">
        <v>216.34027801379872</v>
      </c>
    </row>
    <row r="1736" spans="1:3" ht="15" x14ac:dyDescent="0.25">
      <c r="A1736" s="34">
        <v>38946</v>
      </c>
      <c r="B1736" s="31">
        <v>197.40569766338888</v>
      </c>
      <c r="C1736" s="13">
        <v>214.45467831288445</v>
      </c>
    </row>
    <row r="1737" spans="1:3" ht="15" x14ac:dyDescent="0.25">
      <c r="A1737" s="34">
        <v>38947</v>
      </c>
      <c r="B1737" s="31">
        <v>198.69468070530456</v>
      </c>
      <c r="C1737" s="13">
        <v>215.54906025898109</v>
      </c>
    </row>
    <row r="1738" spans="1:3" ht="15" x14ac:dyDescent="0.25">
      <c r="A1738" s="34">
        <v>38950</v>
      </c>
      <c r="B1738" s="31">
        <v>202.11475427113962</v>
      </c>
      <c r="C1738" s="13">
        <v>219.90415661217412</v>
      </c>
    </row>
    <row r="1739" spans="1:3" ht="15" x14ac:dyDescent="0.25">
      <c r="A1739" s="34">
        <v>38951</v>
      </c>
      <c r="B1739" s="31">
        <v>202.22910804059825</v>
      </c>
      <c r="C1739" s="13">
        <v>219.98572545287698</v>
      </c>
    </row>
    <row r="1740" spans="1:3" ht="15" x14ac:dyDescent="0.25">
      <c r="A1740" s="34">
        <v>38952</v>
      </c>
      <c r="B1740" s="31">
        <v>203.99289636492028</v>
      </c>
      <c r="C1740" s="13">
        <v>221.88424022023585</v>
      </c>
    </row>
    <row r="1741" spans="1:3" ht="15" x14ac:dyDescent="0.25">
      <c r="A1741" s="34">
        <v>38953</v>
      </c>
      <c r="B1741" s="31">
        <v>202.84514286316542</v>
      </c>
      <c r="C1741" s="13">
        <v>220.49756992828739</v>
      </c>
    </row>
    <row r="1742" spans="1:3" ht="15" x14ac:dyDescent="0.25">
      <c r="A1742" s="34">
        <v>38954</v>
      </c>
      <c r="B1742" s="31">
        <v>202.50577038606252</v>
      </c>
      <c r="C1742" s="13">
        <v>220.18217041090301</v>
      </c>
    </row>
    <row r="1743" spans="1:3" ht="15" x14ac:dyDescent="0.25">
      <c r="A1743" s="34">
        <v>38957</v>
      </c>
      <c r="B1743" s="31">
        <v>201.22469198258872</v>
      </c>
      <c r="C1743" s="13">
        <v>218.78258505250994</v>
      </c>
    </row>
    <row r="1744" spans="1:3" ht="15" x14ac:dyDescent="0.25">
      <c r="A1744" s="34">
        <v>38958</v>
      </c>
      <c r="B1744" s="31">
        <v>199.15420368672335</v>
      </c>
      <c r="C1744" s="13">
        <v>216.20568942663905</v>
      </c>
    </row>
    <row r="1745" spans="1:3" ht="15" x14ac:dyDescent="0.25">
      <c r="A1745" s="34">
        <v>38959</v>
      </c>
      <c r="B1745" s="31">
        <v>201.77959760120575</v>
      </c>
      <c r="C1745" s="13">
        <v>219.18363185263229</v>
      </c>
    </row>
    <row r="1746" spans="1:3" ht="15" x14ac:dyDescent="0.25">
      <c r="A1746" s="34">
        <v>38960</v>
      </c>
      <c r="B1746" s="31">
        <v>201.3954321729324</v>
      </c>
      <c r="C1746" s="13">
        <v>218.62488529381773</v>
      </c>
    </row>
    <row r="1747" spans="1:3" ht="15" x14ac:dyDescent="0.25">
      <c r="A1747" s="34">
        <v>38961</v>
      </c>
      <c r="B1747" s="31">
        <v>204.17417607318643</v>
      </c>
      <c r="C1747" s="13">
        <v>221.78159942901812</v>
      </c>
    </row>
    <row r="1748" spans="1:3" ht="15" x14ac:dyDescent="0.25">
      <c r="A1748" s="34">
        <v>38964</v>
      </c>
      <c r="B1748" s="31">
        <v>206.75793889187509</v>
      </c>
      <c r="C1748" s="13">
        <v>224.8730584916562</v>
      </c>
    </row>
    <row r="1749" spans="1:3" ht="15" x14ac:dyDescent="0.25">
      <c r="A1749" s="34">
        <v>38965</v>
      </c>
      <c r="B1749" s="31">
        <v>207.6495821081144</v>
      </c>
      <c r="C1749" s="13">
        <v>225.98647316725007</v>
      </c>
    </row>
    <row r="1750" spans="1:3" ht="15" x14ac:dyDescent="0.25">
      <c r="A1750" s="34">
        <v>38966</v>
      </c>
      <c r="B1750" s="31">
        <v>203.24248268884185</v>
      </c>
      <c r="C1750" s="13">
        <v>220.7021717703837</v>
      </c>
    </row>
    <row r="1751" spans="1:3" ht="15" x14ac:dyDescent="0.25">
      <c r="A1751" s="34">
        <v>38967</v>
      </c>
      <c r="B1751" s="31">
        <v>201.71214468650206</v>
      </c>
      <c r="C1751" s="13">
        <v>218.91513441865209</v>
      </c>
    </row>
    <row r="1752" spans="1:3" ht="15" x14ac:dyDescent="0.25">
      <c r="A1752" s="34">
        <v>38968</v>
      </c>
      <c r="B1752" s="31">
        <v>201.3343029689822</v>
      </c>
      <c r="C1752" s="13">
        <v>218.279577201509</v>
      </c>
    </row>
    <row r="1753" spans="1:3" ht="15" x14ac:dyDescent="0.25">
      <c r="A1753" s="34">
        <v>38971</v>
      </c>
      <c r="B1753" s="31">
        <v>194.33500911668301</v>
      </c>
      <c r="C1753" s="13">
        <v>210.54209292050433</v>
      </c>
    </row>
    <row r="1754" spans="1:3" ht="15" x14ac:dyDescent="0.25">
      <c r="A1754" s="34">
        <v>38972</v>
      </c>
      <c r="B1754" s="31">
        <v>195.09965114195677</v>
      </c>
      <c r="C1754" s="13">
        <v>211.47197770451686</v>
      </c>
    </row>
    <row r="1755" spans="1:3" ht="15" x14ac:dyDescent="0.25">
      <c r="A1755" s="34">
        <v>38973</v>
      </c>
      <c r="B1755" s="31">
        <v>197.68077908116481</v>
      </c>
      <c r="C1755" s="13">
        <v>214.12160554668117</v>
      </c>
    </row>
    <row r="1756" spans="1:3" ht="15" x14ac:dyDescent="0.25">
      <c r="A1756" s="34">
        <v>38974</v>
      </c>
      <c r="B1756" s="31">
        <v>197.45259851814379</v>
      </c>
      <c r="C1756" s="13">
        <v>213.59412704346937</v>
      </c>
    </row>
    <row r="1757" spans="1:3" ht="15" x14ac:dyDescent="0.25">
      <c r="A1757" s="34">
        <v>38975</v>
      </c>
      <c r="B1757" s="31">
        <v>195.84848389034687</v>
      </c>
      <c r="C1757" s="13">
        <v>211.533154335044</v>
      </c>
    </row>
    <row r="1758" spans="1:3" ht="15" x14ac:dyDescent="0.25">
      <c r="A1758" s="34">
        <v>38978</v>
      </c>
      <c r="B1758" s="31">
        <v>197.3313940620356</v>
      </c>
      <c r="C1758" s="13">
        <v>213.47177378241508</v>
      </c>
    </row>
    <row r="1759" spans="1:3" ht="15" x14ac:dyDescent="0.25">
      <c r="A1759" s="34">
        <v>38979</v>
      </c>
      <c r="B1759" s="31">
        <v>198.26097954279572</v>
      </c>
      <c r="C1759" s="13">
        <v>214.36359310743293</v>
      </c>
    </row>
    <row r="1760" spans="1:3" ht="15" x14ac:dyDescent="0.25">
      <c r="A1760" s="34">
        <v>38980</v>
      </c>
      <c r="B1760" s="31">
        <v>197.54587325175748</v>
      </c>
      <c r="C1760" s="13">
        <v>213.25833531590931</v>
      </c>
    </row>
    <row r="1761" spans="1:3" ht="15" x14ac:dyDescent="0.25">
      <c r="A1761" s="34">
        <v>38981</v>
      </c>
      <c r="B1761" s="31">
        <v>193.38381762418186</v>
      </c>
      <c r="C1761" s="13">
        <v>208.49539475920196</v>
      </c>
    </row>
    <row r="1762" spans="1:3" ht="15" x14ac:dyDescent="0.25">
      <c r="A1762" s="34">
        <v>38982</v>
      </c>
      <c r="B1762" s="31">
        <v>192.71561218789856</v>
      </c>
      <c r="C1762" s="13">
        <v>207.72252999354242</v>
      </c>
    </row>
    <row r="1763" spans="1:3" ht="15" x14ac:dyDescent="0.25">
      <c r="A1763" s="34">
        <v>38985</v>
      </c>
      <c r="B1763" s="31">
        <v>186.08572843878122</v>
      </c>
      <c r="C1763" s="13">
        <v>200.02039221017571</v>
      </c>
    </row>
    <row r="1764" spans="1:3" ht="15" x14ac:dyDescent="0.25">
      <c r="A1764" s="34">
        <v>38986</v>
      </c>
      <c r="B1764" s="31">
        <v>191.36497296613652</v>
      </c>
      <c r="C1764" s="13">
        <v>206.18835604798966</v>
      </c>
    </row>
    <row r="1765" spans="1:3" ht="15" x14ac:dyDescent="0.25">
      <c r="A1765" s="34">
        <v>38987</v>
      </c>
      <c r="B1765" s="31">
        <v>194.82562367597305</v>
      </c>
      <c r="C1765" s="13">
        <v>210.01937259966695</v>
      </c>
    </row>
    <row r="1766" spans="1:3" ht="15" x14ac:dyDescent="0.25">
      <c r="A1766" s="34">
        <v>38988</v>
      </c>
      <c r="B1766" s="31">
        <v>195.59237360483132</v>
      </c>
      <c r="C1766" s="13">
        <v>210.90371478095369</v>
      </c>
    </row>
    <row r="1767" spans="1:3" ht="15" x14ac:dyDescent="0.25">
      <c r="A1767" s="34">
        <v>38989</v>
      </c>
      <c r="B1767" s="31">
        <v>195.81686533657953</v>
      </c>
      <c r="C1767" s="13">
        <v>210.68483839173436</v>
      </c>
    </row>
    <row r="1768" spans="1:3" ht="15" x14ac:dyDescent="0.25">
      <c r="A1768" s="34">
        <v>38992</v>
      </c>
      <c r="B1768" s="31">
        <v>195.05591214257859</v>
      </c>
      <c r="C1768" s="13">
        <v>209.88818271420314</v>
      </c>
    </row>
    <row r="1769" spans="1:3" ht="15" x14ac:dyDescent="0.25">
      <c r="A1769" s="34">
        <v>38993</v>
      </c>
      <c r="B1769" s="31">
        <v>190.7162656380097</v>
      </c>
      <c r="C1769" s="13">
        <v>205.05794786391598</v>
      </c>
    </row>
    <row r="1770" spans="1:3" ht="15" x14ac:dyDescent="0.25">
      <c r="A1770" s="34">
        <v>38994</v>
      </c>
      <c r="B1770" s="31">
        <v>192.60442027381669</v>
      </c>
      <c r="C1770" s="13">
        <v>207.2066070760969</v>
      </c>
    </row>
    <row r="1771" spans="1:3" ht="15" x14ac:dyDescent="0.25">
      <c r="A1771" s="34">
        <v>38995</v>
      </c>
      <c r="B1771" s="31">
        <v>195.72464455475807</v>
      </c>
      <c r="C1771" s="13">
        <v>210.85477347653193</v>
      </c>
    </row>
    <row r="1772" spans="1:3" ht="15" x14ac:dyDescent="0.25">
      <c r="A1772" s="34">
        <v>38996</v>
      </c>
      <c r="B1772" s="31">
        <v>195.50384165428275</v>
      </c>
      <c r="C1772" s="13">
        <v>210.60394929137067</v>
      </c>
    </row>
    <row r="1773" spans="1:3" ht="15" x14ac:dyDescent="0.25">
      <c r="A1773" s="34">
        <v>38999</v>
      </c>
      <c r="B1773" s="31">
        <v>197.54850813123807</v>
      </c>
      <c r="C1773" s="13">
        <v>212.89535397478164</v>
      </c>
    </row>
    <row r="1774" spans="1:3" ht="15" x14ac:dyDescent="0.25">
      <c r="A1774" s="34">
        <v>39000</v>
      </c>
      <c r="B1774" s="31">
        <v>199.54258492216564</v>
      </c>
      <c r="C1774" s="13">
        <v>215.02498045746523</v>
      </c>
    </row>
    <row r="1775" spans="1:3" ht="15" x14ac:dyDescent="0.25">
      <c r="A1775" s="34">
        <v>39001</v>
      </c>
      <c r="B1775" s="31">
        <v>199.24115470958358</v>
      </c>
      <c r="C1775" s="13">
        <v>214.47099208102506</v>
      </c>
    </row>
    <row r="1776" spans="1:3" ht="15" x14ac:dyDescent="0.25">
      <c r="A1776" s="34">
        <v>39002</v>
      </c>
      <c r="B1776" s="31">
        <v>201.76905808328326</v>
      </c>
      <c r="C1776" s="13">
        <v>217.08867212724735</v>
      </c>
    </row>
    <row r="1777" spans="1:3" ht="15" x14ac:dyDescent="0.25">
      <c r="A1777" s="34">
        <v>39003</v>
      </c>
      <c r="B1777" s="31">
        <v>204.96727479685077</v>
      </c>
      <c r="C1777" s="13">
        <v>221.10253883016685</v>
      </c>
    </row>
    <row r="1778" spans="1:3" ht="15" x14ac:dyDescent="0.25">
      <c r="A1778" s="34">
        <v>39006</v>
      </c>
      <c r="B1778" s="31">
        <v>207.91148912848726</v>
      </c>
      <c r="C1778" s="13">
        <v>224.56921456003806</v>
      </c>
    </row>
    <row r="1779" spans="1:3" ht="15" x14ac:dyDescent="0.25">
      <c r="A1779" s="34">
        <v>39007</v>
      </c>
      <c r="B1779" s="31">
        <v>206.95502787702492</v>
      </c>
      <c r="C1779" s="13">
        <v>223.60194405737008</v>
      </c>
    </row>
    <row r="1780" spans="1:3" ht="15" x14ac:dyDescent="0.25">
      <c r="A1780" s="34">
        <v>39008</v>
      </c>
      <c r="B1780" s="31">
        <v>209.34117473466762</v>
      </c>
      <c r="C1780" s="13">
        <v>226.20942799850457</v>
      </c>
    </row>
    <row r="1781" spans="1:3" ht="15" x14ac:dyDescent="0.25">
      <c r="A1781" s="34">
        <v>39009</v>
      </c>
      <c r="B1781" s="31">
        <v>210.7355529558078</v>
      </c>
      <c r="C1781" s="13">
        <v>227.9889882065051</v>
      </c>
    </row>
    <row r="1782" spans="1:3" ht="15" x14ac:dyDescent="0.25">
      <c r="A1782" s="34">
        <v>39010</v>
      </c>
      <c r="B1782" s="31">
        <v>211.61296782285177</v>
      </c>
      <c r="C1782" s="13">
        <v>228.67416646840906</v>
      </c>
    </row>
    <row r="1783" spans="1:3" ht="15" x14ac:dyDescent="0.25">
      <c r="A1783" s="34">
        <v>39013</v>
      </c>
      <c r="B1783" s="31">
        <v>209.53352093675238</v>
      </c>
      <c r="C1783" s="13">
        <v>226.02521836658394</v>
      </c>
    </row>
    <row r="1784" spans="1:3" ht="15" x14ac:dyDescent="0.25">
      <c r="A1784" s="34">
        <v>39014</v>
      </c>
      <c r="B1784" s="31">
        <v>210.58536482541288</v>
      </c>
      <c r="C1784" s="13">
        <v>227.48869931686096</v>
      </c>
    </row>
    <row r="1785" spans="1:3" ht="15" x14ac:dyDescent="0.25">
      <c r="A1785" s="34">
        <v>39015</v>
      </c>
      <c r="B1785" s="31">
        <v>210.02729735141915</v>
      </c>
      <c r="C1785" s="13">
        <v>226.53910206301191</v>
      </c>
    </row>
    <row r="1786" spans="1:3" ht="15" x14ac:dyDescent="0.25">
      <c r="A1786" s="34">
        <v>39016</v>
      </c>
      <c r="B1786" s="31">
        <v>213.59597811996079</v>
      </c>
      <c r="C1786" s="13">
        <v>231.15114026441898</v>
      </c>
    </row>
    <row r="1787" spans="1:3" ht="15" x14ac:dyDescent="0.25">
      <c r="A1787" s="34">
        <v>39017</v>
      </c>
      <c r="B1787" s="31">
        <v>213.55961678312835</v>
      </c>
      <c r="C1787" s="13">
        <v>231.17493117629064</v>
      </c>
    </row>
    <row r="1788" spans="1:3" ht="15" x14ac:dyDescent="0.25">
      <c r="A1788" s="34">
        <v>39020</v>
      </c>
      <c r="B1788" s="31">
        <v>210.81565329201842</v>
      </c>
      <c r="C1788" s="13">
        <v>228.24593005471908</v>
      </c>
    </row>
    <row r="1789" spans="1:3" ht="15" x14ac:dyDescent="0.25">
      <c r="A1789" s="34">
        <v>39021</v>
      </c>
      <c r="B1789" s="31">
        <v>212.20845058547022</v>
      </c>
      <c r="C1789" s="13">
        <v>229.70261360160418</v>
      </c>
    </row>
    <row r="1790" spans="1:3" ht="15" x14ac:dyDescent="0.25">
      <c r="A1790" s="34">
        <v>39022</v>
      </c>
      <c r="B1790" s="31">
        <v>213.61336832453284</v>
      </c>
      <c r="C1790" s="13">
        <v>231.57121979403868</v>
      </c>
    </row>
    <row r="1791" spans="1:3" ht="15" x14ac:dyDescent="0.25">
      <c r="A1791" s="34">
        <v>39023</v>
      </c>
      <c r="B1791" s="31">
        <v>211.78318103729933</v>
      </c>
      <c r="C1791" s="13">
        <v>229.29680861910748</v>
      </c>
    </row>
    <row r="1792" spans="1:3" ht="15" x14ac:dyDescent="0.25">
      <c r="A1792" s="34">
        <v>39024</v>
      </c>
      <c r="B1792" s="31">
        <v>214.59090861184009</v>
      </c>
      <c r="C1792" s="13">
        <v>232.85796825612616</v>
      </c>
    </row>
    <row r="1793" spans="1:3" ht="15" x14ac:dyDescent="0.25">
      <c r="A1793" s="34">
        <v>39027</v>
      </c>
      <c r="B1793" s="31">
        <v>218.92950116461671</v>
      </c>
      <c r="C1793" s="13">
        <v>237.98321041362195</v>
      </c>
    </row>
    <row r="1794" spans="1:3" ht="15" x14ac:dyDescent="0.25">
      <c r="A1794" s="34">
        <v>39028</v>
      </c>
      <c r="B1794" s="31">
        <v>216.79208692994382</v>
      </c>
      <c r="C1794" s="13">
        <v>235.35125582027666</v>
      </c>
    </row>
    <row r="1795" spans="1:3" ht="15" x14ac:dyDescent="0.25">
      <c r="A1795" s="34">
        <v>39029</v>
      </c>
      <c r="B1795" s="31">
        <v>217.1736174787365</v>
      </c>
      <c r="C1795" s="13">
        <v>235.74550521700706</v>
      </c>
    </row>
    <row r="1796" spans="1:3" ht="15" x14ac:dyDescent="0.25">
      <c r="A1796" s="34">
        <v>39030</v>
      </c>
      <c r="B1796" s="31">
        <v>219.08495905397288</v>
      </c>
      <c r="C1796" s="13">
        <v>237.65217686843627</v>
      </c>
    </row>
    <row r="1797" spans="1:3" ht="15" x14ac:dyDescent="0.25">
      <c r="A1797" s="34">
        <v>39031</v>
      </c>
      <c r="B1797" s="31">
        <v>217.14516078034595</v>
      </c>
      <c r="C1797" s="13">
        <v>235.24657580804131</v>
      </c>
    </row>
    <row r="1798" spans="1:3" ht="15" x14ac:dyDescent="0.25">
      <c r="A1798" s="34">
        <v>39034</v>
      </c>
      <c r="B1798" s="31">
        <v>217.442375185759</v>
      </c>
      <c r="C1798" s="13">
        <v>235.68296910580159</v>
      </c>
    </row>
    <row r="1799" spans="1:3" ht="15" x14ac:dyDescent="0.25">
      <c r="A1799" s="34">
        <v>39035</v>
      </c>
      <c r="B1799" s="31">
        <v>219.49231142167557</v>
      </c>
      <c r="C1799" s="13">
        <v>237.88056962240424</v>
      </c>
    </row>
    <row r="1800" spans="1:3" ht="15" x14ac:dyDescent="0.25">
      <c r="A1800" s="34">
        <v>39036</v>
      </c>
      <c r="B1800" s="31">
        <v>221.05268705009431</v>
      </c>
      <c r="C1800" s="13">
        <v>239.6016721612344</v>
      </c>
    </row>
    <row r="1801" spans="1:3" ht="15" x14ac:dyDescent="0.25">
      <c r="A1801" s="34">
        <v>39037</v>
      </c>
      <c r="B1801" s="31">
        <v>222.26420463527998</v>
      </c>
      <c r="C1801" s="13">
        <v>241.21673520715086</v>
      </c>
    </row>
    <row r="1802" spans="1:3" ht="15" x14ac:dyDescent="0.25">
      <c r="A1802" s="34">
        <v>39038</v>
      </c>
      <c r="B1802" s="31">
        <v>215.885161412717</v>
      </c>
      <c r="C1802" s="13">
        <v>233.7287156306291</v>
      </c>
    </row>
    <row r="1803" spans="1:3" ht="15" x14ac:dyDescent="0.25">
      <c r="A1803" s="34">
        <v>39041</v>
      </c>
      <c r="B1803" s="31">
        <v>217.69901244717067</v>
      </c>
      <c r="C1803" s="13">
        <v>235.87465588145329</v>
      </c>
    </row>
    <row r="1804" spans="1:3" ht="15" x14ac:dyDescent="0.25">
      <c r="A1804" s="34">
        <v>39042</v>
      </c>
      <c r="B1804" s="31">
        <v>220.27803248279426</v>
      </c>
      <c r="C1804" s="13">
        <v>238.84308194269786</v>
      </c>
    </row>
    <row r="1805" spans="1:3" ht="15" x14ac:dyDescent="0.25">
      <c r="A1805" s="34">
        <v>39043</v>
      </c>
      <c r="B1805" s="31">
        <v>219.88912427145584</v>
      </c>
      <c r="C1805" s="13">
        <v>238.19189069775345</v>
      </c>
    </row>
    <row r="1806" spans="1:3" ht="15" x14ac:dyDescent="0.25">
      <c r="A1806" s="34">
        <v>39044</v>
      </c>
      <c r="B1806" s="31">
        <v>218.36300207628506</v>
      </c>
      <c r="C1806" s="13">
        <v>236.11256500016995</v>
      </c>
    </row>
    <row r="1807" spans="1:3" ht="15" x14ac:dyDescent="0.25">
      <c r="A1807" s="34">
        <v>39045</v>
      </c>
      <c r="B1807" s="31">
        <v>218.36036719680442</v>
      </c>
      <c r="C1807" s="13">
        <v>236.10984603881317</v>
      </c>
    </row>
    <row r="1808" spans="1:3" ht="15" x14ac:dyDescent="0.25">
      <c r="A1808" s="34">
        <v>39048</v>
      </c>
      <c r="B1808" s="31">
        <v>215.66541246403389</v>
      </c>
      <c r="C1808" s="13">
        <v>233.00751113074804</v>
      </c>
    </row>
    <row r="1809" spans="1:3" ht="15" x14ac:dyDescent="0.25">
      <c r="A1809" s="34">
        <v>39049</v>
      </c>
      <c r="B1809" s="31">
        <v>212.87296719048072</v>
      </c>
      <c r="C1809" s="13">
        <v>230.0220915610237</v>
      </c>
    </row>
    <row r="1810" spans="1:3" ht="15" x14ac:dyDescent="0.25">
      <c r="A1810" s="34">
        <v>39050</v>
      </c>
      <c r="B1810" s="31">
        <v>217.28955217588347</v>
      </c>
      <c r="C1810" s="13">
        <v>235.25745165346837</v>
      </c>
    </row>
    <row r="1811" spans="1:3" ht="15" x14ac:dyDescent="0.25">
      <c r="A1811" s="34">
        <v>39051</v>
      </c>
      <c r="B1811" s="31">
        <v>217.63682929142823</v>
      </c>
      <c r="C1811" s="13">
        <v>235.49672025286341</v>
      </c>
    </row>
    <row r="1812" spans="1:3" ht="15" x14ac:dyDescent="0.25">
      <c r="A1812" s="34">
        <v>39052</v>
      </c>
      <c r="B1812" s="31">
        <v>216.97336663820997</v>
      </c>
      <c r="C1812" s="13">
        <v>234.70958094008091</v>
      </c>
    </row>
    <row r="1813" spans="1:3" ht="15" x14ac:dyDescent="0.25">
      <c r="A1813" s="34">
        <v>39055</v>
      </c>
      <c r="B1813" s="31">
        <v>217.76857326545885</v>
      </c>
      <c r="C1813" s="13">
        <v>235.61499507188253</v>
      </c>
    </row>
    <row r="1814" spans="1:3" ht="15" x14ac:dyDescent="0.25">
      <c r="A1814" s="34">
        <v>39056</v>
      </c>
      <c r="B1814" s="31">
        <v>219.49600025294842</v>
      </c>
      <c r="C1814" s="13">
        <v>237.70315739387553</v>
      </c>
    </row>
    <row r="1815" spans="1:3" ht="15" x14ac:dyDescent="0.25">
      <c r="A1815" s="34">
        <v>39057</v>
      </c>
      <c r="B1815" s="31">
        <v>218.41728059358564</v>
      </c>
      <c r="C1815" s="13">
        <v>236.18937565849848</v>
      </c>
    </row>
    <row r="1816" spans="1:3" ht="15" x14ac:dyDescent="0.25">
      <c r="A1816" s="34">
        <v>39058</v>
      </c>
      <c r="B1816" s="31">
        <v>218.17065587420029</v>
      </c>
      <c r="C1816" s="13">
        <v>236.01944057370082</v>
      </c>
    </row>
    <row r="1817" spans="1:3" ht="15" x14ac:dyDescent="0.25">
      <c r="A1817" s="34">
        <v>39059</v>
      </c>
      <c r="B1817" s="31">
        <v>218.96480854965694</v>
      </c>
      <c r="C1817" s="13">
        <v>236.96292016449715</v>
      </c>
    </row>
    <row r="1818" spans="1:3" ht="15" x14ac:dyDescent="0.25">
      <c r="A1818" s="34">
        <v>39062</v>
      </c>
      <c r="B1818" s="31">
        <v>219.40852225419206</v>
      </c>
      <c r="C1818" s="13">
        <v>237.68140570302143</v>
      </c>
    </row>
    <row r="1819" spans="1:3" ht="15" x14ac:dyDescent="0.25">
      <c r="A1819" s="34">
        <v>39063</v>
      </c>
      <c r="B1819" s="31">
        <v>220.66377883875589</v>
      </c>
      <c r="C1819" s="13">
        <v>239.29307004724194</v>
      </c>
    </row>
    <row r="1820" spans="1:3" ht="15" x14ac:dyDescent="0.25">
      <c r="A1820" s="34">
        <v>39064</v>
      </c>
      <c r="B1820" s="31">
        <v>219.96500880049749</v>
      </c>
      <c r="C1820" s="13">
        <v>238.12867484620872</v>
      </c>
    </row>
    <row r="1821" spans="1:3" ht="15" x14ac:dyDescent="0.25">
      <c r="A1821" s="34">
        <v>39065</v>
      </c>
      <c r="B1821" s="31">
        <v>223.79085380634689</v>
      </c>
      <c r="C1821" s="13">
        <v>242.64962784216428</v>
      </c>
    </row>
    <row r="1822" spans="1:3" ht="15" x14ac:dyDescent="0.25">
      <c r="A1822" s="34">
        <v>39066</v>
      </c>
      <c r="B1822" s="31">
        <v>225.92826804101981</v>
      </c>
      <c r="C1822" s="13">
        <v>244.82955510994796</v>
      </c>
    </row>
    <row r="1823" spans="1:3" ht="15" x14ac:dyDescent="0.25">
      <c r="A1823" s="34">
        <v>39069</v>
      </c>
      <c r="B1823" s="31">
        <v>230.9724813187045</v>
      </c>
      <c r="C1823" s="13">
        <v>251.59093226387517</v>
      </c>
    </row>
    <row r="1824" spans="1:3" ht="15" x14ac:dyDescent="0.25">
      <c r="A1824" s="34">
        <v>39070</v>
      </c>
      <c r="B1824" s="31">
        <v>227.89652301303738</v>
      </c>
      <c r="C1824" s="13">
        <v>248.19902797131493</v>
      </c>
    </row>
    <row r="1825" spans="1:3" ht="15" x14ac:dyDescent="0.25">
      <c r="A1825" s="34">
        <v>39071</v>
      </c>
      <c r="B1825" s="31">
        <v>231.02149007704389</v>
      </c>
      <c r="C1825" s="13">
        <v>251.71464500560785</v>
      </c>
    </row>
    <row r="1826" spans="1:3" ht="15" x14ac:dyDescent="0.25">
      <c r="A1826" s="34">
        <v>39072</v>
      </c>
      <c r="B1826" s="31">
        <v>228.82294663842075</v>
      </c>
      <c r="C1826" s="13">
        <v>249.08201067192331</v>
      </c>
    </row>
    <row r="1827" spans="1:3" ht="15" x14ac:dyDescent="0.25">
      <c r="A1827" s="34">
        <v>39073</v>
      </c>
      <c r="B1827" s="31">
        <v>229.36046205246572</v>
      </c>
      <c r="C1827" s="13">
        <v>249.44431227271181</v>
      </c>
    </row>
    <row r="1828" spans="1:3" ht="15" x14ac:dyDescent="0.25">
      <c r="A1828" s="34">
        <v>39076</v>
      </c>
      <c r="B1828" s="31">
        <v>229.36046205246572</v>
      </c>
      <c r="C1828" s="13">
        <v>249.44431227271181</v>
      </c>
    </row>
    <row r="1829" spans="1:3" ht="15" x14ac:dyDescent="0.25">
      <c r="A1829" s="34">
        <v>39077</v>
      </c>
      <c r="B1829" s="31">
        <v>229.36046205246572</v>
      </c>
      <c r="C1829" s="13">
        <v>249.44431227271181</v>
      </c>
    </row>
    <row r="1830" spans="1:3" ht="15" x14ac:dyDescent="0.25">
      <c r="A1830" s="34">
        <v>39078</v>
      </c>
      <c r="B1830" s="31">
        <v>230.51295833728568</v>
      </c>
      <c r="C1830" s="13">
        <v>250.57336097610707</v>
      </c>
    </row>
    <row r="1831" spans="1:3" ht="15" x14ac:dyDescent="0.25">
      <c r="A1831" s="34">
        <v>39079</v>
      </c>
      <c r="B1831" s="31">
        <v>232.49965746566753</v>
      </c>
      <c r="C1831" s="13">
        <v>252.9544913842912</v>
      </c>
    </row>
    <row r="1832" spans="1:3" ht="15" x14ac:dyDescent="0.25">
      <c r="A1832" s="34">
        <v>39080</v>
      </c>
      <c r="B1832" s="31">
        <v>232.05805166471686</v>
      </c>
      <c r="C1832" s="13">
        <v>252.43516976514968</v>
      </c>
    </row>
    <row r="1833" spans="1:3" ht="15" x14ac:dyDescent="0.25">
      <c r="A1833" s="34">
        <v>39083</v>
      </c>
      <c r="B1833" s="31">
        <v>232.05805166471686</v>
      </c>
      <c r="C1833" s="13">
        <v>252.43516976514968</v>
      </c>
    </row>
    <row r="1834" spans="1:3" ht="15" x14ac:dyDescent="0.25">
      <c r="A1834" s="34">
        <v>39084</v>
      </c>
      <c r="B1834" s="31">
        <v>235.27418555875258</v>
      </c>
      <c r="C1834" s="13">
        <v>255.93855147333718</v>
      </c>
    </row>
    <row r="1835" spans="1:3" ht="15" x14ac:dyDescent="0.25">
      <c r="A1835" s="34">
        <v>39085</v>
      </c>
      <c r="B1835" s="31">
        <v>232.50492722462877</v>
      </c>
      <c r="C1835" s="13">
        <v>252.2217312986439</v>
      </c>
    </row>
    <row r="1836" spans="1:3" ht="15" x14ac:dyDescent="0.25">
      <c r="A1836" s="34">
        <v>39086</v>
      </c>
      <c r="B1836" s="31">
        <v>226.85574561819544</v>
      </c>
      <c r="C1836" s="13">
        <v>245.44675933793289</v>
      </c>
    </row>
    <row r="1837" spans="1:3" ht="15" x14ac:dyDescent="0.25">
      <c r="A1837" s="34">
        <v>39087</v>
      </c>
      <c r="B1837" s="31">
        <v>226.34141714357986</v>
      </c>
      <c r="C1837" s="13">
        <v>245.08717669850117</v>
      </c>
    </row>
    <row r="1838" spans="1:3" ht="15" x14ac:dyDescent="0.25">
      <c r="A1838" s="34">
        <v>39090</v>
      </c>
      <c r="B1838" s="31">
        <v>229.29933284851552</v>
      </c>
      <c r="C1838" s="13">
        <v>248.32613941474352</v>
      </c>
    </row>
    <row r="1839" spans="1:3" ht="15" x14ac:dyDescent="0.25">
      <c r="A1839" s="34">
        <v>39091</v>
      </c>
      <c r="B1839" s="31">
        <v>226.10164311084412</v>
      </c>
      <c r="C1839" s="13">
        <v>244.1674880195765</v>
      </c>
    </row>
    <row r="1840" spans="1:3" ht="15" x14ac:dyDescent="0.25">
      <c r="A1840" s="34">
        <v>39092</v>
      </c>
      <c r="B1840" s="31">
        <v>223.33396570440866</v>
      </c>
      <c r="C1840" s="13">
        <v>240.83811983822181</v>
      </c>
    </row>
    <row r="1841" spans="1:3" ht="15" x14ac:dyDescent="0.25">
      <c r="A1841" s="34">
        <v>39093</v>
      </c>
      <c r="B1841" s="31">
        <v>227.82221941168413</v>
      </c>
      <c r="C1841" s="13">
        <v>246.03473473133261</v>
      </c>
    </row>
    <row r="1842" spans="1:3" ht="15" x14ac:dyDescent="0.25">
      <c r="A1842" s="34">
        <v>39094</v>
      </c>
      <c r="B1842" s="31">
        <v>228.46565698084967</v>
      </c>
      <c r="C1842" s="13">
        <v>246.46976854841446</v>
      </c>
    </row>
    <row r="1843" spans="1:3" ht="15" x14ac:dyDescent="0.25">
      <c r="A1843" s="34">
        <v>39097</v>
      </c>
      <c r="B1843" s="31">
        <v>234.62442427883349</v>
      </c>
      <c r="C1843" s="13">
        <v>253.72939537096829</v>
      </c>
    </row>
    <row r="1844" spans="1:3" ht="15" x14ac:dyDescent="0.25">
      <c r="A1844" s="34">
        <v>39098</v>
      </c>
      <c r="B1844" s="31">
        <v>233.56783760710783</v>
      </c>
      <c r="C1844" s="13">
        <v>252.83825578628964</v>
      </c>
    </row>
    <row r="1845" spans="1:3" ht="15" x14ac:dyDescent="0.25">
      <c r="A1845" s="34">
        <v>39099</v>
      </c>
      <c r="B1845" s="31">
        <v>232.01958242429993</v>
      </c>
      <c r="C1845" s="13">
        <v>250.42789654352035</v>
      </c>
    </row>
    <row r="1846" spans="1:3" ht="15" x14ac:dyDescent="0.25">
      <c r="A1846" s="34">
        <v>39100</v>
      </c>
      <c r="B1846" s="31">
        <v>233.54992042663972</v>
      </c>
      <c r="C1846" s="13">
        <v>252.28970533256296</v>
      </c>
    </row>
    <row r="1847" spans="1:3" ht="15" x14ac:dyDescent="0.25">
      <c r="A1847" s="34">
        <v>39101</v>
      </c>
      <c r="B1847" s="31">
        <v>236.62271687693001</v>
      </c>
      <c r="C1847" s="13">
        <v>256.00924446861296</v>
      </c>
    </row>
    <row r="1848" spans="1:3" ht="15" x14ac:dyDescent="0.25">
      <c r="A1848" s="34">
        <v>39104</v>
      </c>
      <c r="B1848" s="31">
        <v>239.16853743109789</v>
      </c>
      <c r="C1848" s="13">
        <v>258.91649389933042</v>
      </c>
    </row>
    <row r="1849" spans="1:3" ht="15" x14ac:dyDescent="0.25">
      <c r="A1849" s="34">
        <v>39105</v>
      </c>
      <c r="B1849" s="31">
        <v>238.9693405423636</v>
      </c>
      <c r="C1849" s="13">
        <v>258.8206505115046</v>
      </c>
    </row>
    <row r="1850" spans="1:3" ht="15" x14ac:dyDescent="0.25">
      <c r="A1850" s="34">
        <v>39106</v>
      </c>
      <c r="B1850" s="31">
        <v>242.27874917001296</v>
      </c>
      <c r="C1850" s="13">
        <v>262.97386398395815</v>
      </c>
    </row>
    <row r="1851" spans="1:3" ht="15" x14ac:dyDescent="0.25">
      <c r="A1851" s="34">
        <v>39107</v>
      </c>
      <c r="B1851" s="31">
        <v>240.19245159726395</v>
      </c>
      <c r="C1851" s="13">
        <v>260.41600108758456</v>
      </c>
    </row>
    <row r="1852" spans="1:3" ht="15" x14ac:dyDescent="0.25">
      <c r="A1852" s="34">
        <v>39108</v>
      </c>
      <c r="B1852" s="31">
        <v>241.48723137403695</v>
      </c>
      <c r="C1852" s="13">
        <v>261.76324643985993</v>
      </c>
    </row>
    <row r="1853" spans="1:3" ht="15" x14ac:dyDescent="0.25">
      <c r="A1853" s="34">
        <v>39111</v>
      </c>
      <c r="B1853" s="31">
        <v>243.09977761617182</v>
      </c>
      <c r="C1853" s="13">
        <v>263.48842742072526</v>
      </c>
    </row>
    <row r="1854" spans="1:3" ht="15" x14ac:dyDescent="0.25">
      <c r="A1854" s="34">
        <v>39112</v>
      </c>
      <c r="B1854" s="31">
        <v>242.07691740179803</v>
      </c>
      <c r="C1854" s="13">
        <v>262.06505115046048</v>
      </c>
    </row>
    <row r="1855" spans="1:3" ht="15" x14ac:dyDescent="0.25">
      <c r="A1855" s="34">
        <v>39113</v>
      </c>
      <c r="B1855" s="31">
        <v>242.79729345179754</v>
      </c>
      <c r="C1855" s="13">
        <v>263.13564218468548</v>
      </c>
    </row>
    <row r="1856" spans="1:3" ht="15" x14ac:dyDescent="0.25">
      <c r="A1856" s="34">
        <v>39114</v>
      </c>
      <c r="B1856" s="31">
        <v>244.86514686818225</v>
      </c>
      <c r="C1856" s="13">
        <v>265.25915100431632</v>
      </c>
    </row>
    <row r="1857" spans="1:3" ht="15" x14ac:dyDescent="0.25">
      <c r="A1857" s="34">
        <v>39115</v>
      </c>
      <c r="B1857" s="31">
        <v>246.35596167831281</v>
      </c>
      <c r="C1857" s="13">
        <v>266.93199197906398</v>
      </c>
    </row>
    <row r="1858" spans="1:3" ht="15" x14ac:dyDescent="0.25">
      <c r="A1858" s="34">
        <v>39118</v>
      </c>
      <c r="B1858" s="31">
        <v>246.40971321971733</v>
      </c>
      <c r="C1858" s="13">
        <v>267.46422866465014</v>
      </c>
    </row>
    <row r="1859" spans="1:3" ht="15" x14ac:dyDescent="0.25">
      <c r="A1859" s="34">
        <v>39119</v>
      </c>
      <c r="B1859" s="31">
        <v>247.14484459480826</v>
      </c>
      <c r="C1859" s="13">
        <v>268.20922407640285</v>
      </c>
    </row>
    <row r="1860" spans="1:3" ht="15" x14ac:dyDescent="0.25">
      <c r="A1860" s="34">
        <v>39120</v>
      </c>
      <c r="B1860" s="31">
        <v>247.22020214795376</v>
      </c>
      <c r="C1860" s="13">
        <v>268.19698875029741</v>
      </c>
    </row>
    <row r="1861" spans="1:3" ht="15" x14ac:dyDescent="0.25">
      <c r="A1861" s="34">
        <v>39121</v>
      </c>
      <c r="B1861" s="31">
        <v>244.77819584532205</v>
      </c>
      <c r="C1861" s="13">
        <v>265.3821840057098</v>
      </c>
    </row>
    <row r="1862" spans="1:3" ht="15" x14ac:dyDescent="0.25">
      <c r="A1862" s="34">
        <v>39122</v>
      </c>
      <c r="B1862" s="31">
        <v>247.84888439202791</v>
      </c>
      <c r="C1862" s="13">
        <v>268.74214050232814</v>
      </c>
    </row>
    <row r="1863" spans="1:3" ht="15" x14ac:dyDescent="0.25">
      <c r="A1863" s="34">
        <v>39125</v>
      </c>
      <c r="B1863" s="31">
        <v>244.74025358080121</v>
      </c>
      <c r="C1863" s="13">
        <v>265.0695034496822</v>
      </c>
    </row>
    <row r="1864" spans="1:3" ht="15" x14ac:dyDescent="0.25">
      <c r="A1864" s="34">
        <v>39126</v>
      </c>
      <c r="B1864" s="31">
        <v>246.77069170856126</v>
      </c>
      <c r="C1864" s="13">
        <v>267.57910478197329</v>
      </c>
    </row>
    <row r="1865" spans="1:3" ht="15" x14ac:dyDescent="0.25">
      <c r="A1865" s="34">
        <v>39127</v>
      </c>
      <c r="B1865" s="31">
        <v>249.12732791602116</v>
      </c>
      <c r="C1865" s="13">
        <v>270.4306155048771</v>
      </c>
    </row>
    <row r="1866" spans="1:3" ht="15" x14ac:dyDescent="0.25">
      <c r="A1866" s="34">
        <v>39128</v>
      </c>
      <c r="B1866" s="31">
        <v>244.46517216302524</v>
      </c>
      <c r="C1866" s="13">
        <v>264.6854501580396</v>
      </c>
    </row>
    <row r="1867" spans="1:3" ht="15" x14ac:dyDescent="0.25">
      <c r="A1867" s="34">
        <v>39129</v>
      </c>
      <c r="B1867" s="31">
        <v>243.29739357721775</v>
      </c>
      <c r="C1867" s="13">
        <v>263.60330353804846</v>
      </c>
    </row>
    <row r="1868" spans="1:3" ht="15" x14ac:dyDescent="0.25">
      <c r="A1868" s="34">
        <v>39132</v>
      </c>
      <c r="B1868" s="31">
        <v>244.98635132429044</v>
      </c>
      <c r="C1868" s="13">
        <v>265.50385752642489</v>
      </c>
    </row>
    <row r="1869" spans="1:3" ht="15" x14ac:dyDescent="0.25">
      <c r="A1869" s="34">
        <v>39133</v>
      </c>
      <c r="B1869" s="31">
        <v>242.20128371328292</v>
      </c>
      <c r="C1869" s="13">
        <v>262.01678958637797</v>
      </c>
    </row>
    <row r="1870" spans="1:3" ht="15" x14ac:dyDescent="0.25">
      <c r="A1870" s="34">
        <v>39134</v>
      </c>
      <c r="B1870" s="31">
        <v>241.9051232596621</v>
      </c>
      <c r="C1870" s="13">
        <v>261.51038303368114</v>
      </c>
    </row>
    <row r="1871" spans="1:3" ht="15" x14ac:dyDescent="0.25">
      <c r="A1871" s="34">
        <v>39135</v>
      </c>
      <c r="B1871" s="31">
        <v>242.08903784740886</v>
      </c>
      <c r="C1871" s="13">
        <v>261.31869625802943</v>
      </c>
    </row>
    <row r="1872" spans="1:3" ht="15" x14ac:dyDescent="0.25">
      <c r="A1872" s="34">
        <v>39136</v>
      </c>
      <c r="B1872" s="31">
        <v>243.00492195486979</v>
      </c>
      <c r="C1872" s="13">
        <v>262.85151072290381</v>
      </c>
    </row>
    <row r="1873" spans="1:3" ht="15" x14ac:dyDescent="0.25">
      <c r="A1873" s="34">
        <v>39139</v>
      </c>
      <c r="B1873" s="31">
        <v>245.47222310051541</v>
      </c>
      <c r="C1873" s="13">
        <v>265.37946504435308</v>
      </c>
    </row>
    <row r="1874" spans="1:3" ht="15" x14ac:dyDescent="0.25">
      <c r="A1874" s="34">
        <v>39140</v>
      </c>
      <c r="B1874" s="31">
        <v>236.43037067484531</v>
      </c>
      <c r="C1874" s="13">
        <v>255.56401454644325</v>
      </c>
    </row>
    <row r="1875" spans="1:3" ht="15" x14ac:dyDescent="0.25">
      <c r="A1875" s="34">
        <v>39141</v>
      </c>
      <c r="B1875" s="31">
        <v>232.17767519313662</v>
      </c>
      <c r="C1875" s="13">
        <v>251.2014410495191</v>
      </c>
    </row>
    <row r="1876" spans="1:3" ht="15" x14ac:dyDescent="0.25">
      <c r="A1876" s="34">
        <v>39142</v>
      </c>
      <c r="B1876" s="31">
        <v>229.40103919646714</v>
      </c>
      <c r="C1876" s="13">
        <v>247.86255650341565</v>
      </c>
    </row>
    <row r="1877" spans="1:3" ht="15" x14ac:dyDescent="0.25">
      <c r="A1877" s="34">
        <v>39143</v>
      </c>
      <c r="B1877" s="31">
        <v>231.34926908443205</v>
      </c>
      <c r="C1877" s="13">
        <v>250.05064065526969</v>
      </c>
    </row>
    <row r="1878" spans="1:3" ht="15" x14ac:dyDescent="0.25">
      <c r="A1878" s="34">
        <v>39146</v>
      </c>
      <c r="B1878" s="31">
        <v>227.17193115586895</v>
      </c>
      <c r="C1878" s="13">
        <v>245.87091730958775</v>
      </c>
    </row>
    <row r="1879" spans="1:3" ht="15" x14ac:dyDescent="0.25">
      <c r="A1879" s="34">
        <v>39147</v>
      </c>
      <c r="B1879" s="31">
        <v>229.67980944551596</v>
      </c>
      <c r="C1879" s="13">
        <v>248.47840125072219</v>
      </c>
    </row>
    <row r="1880" spans="1:3" ht="15" x14ac:dyDescent="0.25">
      <c r="A1880" s="34">
        <v>39148</v>
      </c>
      <c r="B1880" s="31">
        <v>230.34959580948765</v>
      </c>
      <c r="C1880" s="13">
        <v>248.76933011589571</v>
      </c>
    </row>
    <row r="1881" spans="1:3" ht="15" x14ac:dyDescent="0.25">
      <c r="A1881" s="34">
        <v>39149</v>
      </c>
      <c r="B1881" s="31">
        <v>235.71895321507995</v>
      </c>
      <c r="C1881" s="13">
        <v>254.39825986473164</v>
      </c>
    </row>
    <row r="1882" spans="1:3" ht="15" x14ac:dyDescent="0.25">
      <c r="A1882" s="34">
        <v>39150</v>
      </c>
      <c r="B1882" s="31">
        <v>234.4020404506698</v>
      </c>
      <c r="C1882" s="13">
        <v>253.01838697617507</v>
      </c>
    </row>
    <row r="1883" spans="1:3" ht="15" x14ac:dyDescent="0.25">
      <c r="A1883" s="34">
        <v>39153</v>
      </c>
      <c r="B1883" s="31">
        <v>233.95516489075789</v>
      </c>
      <c r="C1883" s="13">
        <v>252.38758794140637</v>
      </c>
    </row>
    <row r="1884" spans="1:3" ht="15" x14ac:dyDescent="0.25">
      <c r="A1884" s="34">
        <v>39154</v>
      </c>
      <c r="B1884" s="31">
        <v>233.31014639390392</v>
      </c>
      <c r="C1884" s="13">
        <v>251.64259252965365</v>
      </c>
    </row>
    <row r="1885" spans="1:3" ht="15" x14ac:dyDescent="0.25">
      <c r="A1885" s="34">
        <v>39155</v>
      </c>
      <c r="B1885" s="31">
        <v>228.60214373794543</v>
      </c>
      <c r="C1885" s="13">
        <v>247.03531251062091</v>
      </c>
    </row>
    <row r="1886" spans="1:3" ht="15" x14ac:dyDescent="0.25">
      <c r="A1886" s="34">
        <v>39156</v>
      </c>
      <c r="B1886" s="31">
        <v>230.93822788545651</v>
      </c>
      <c r="C1886" s="13">
        <v>249.2261156238317</v>
      </c>
    </row>
    <row r="1887" spans="1:3" ht="15" x14ac:dyDescent="0.25">
      <c r="A1887" s="34">
        <v>39157</v>
      </c>
      <c r="B1887" s="31">
        <v>231.83619481244929</v>
      </c>
      <c r="C1887" s="13">
        <v>250.23620976786867</v>
      </c>
    </row>
    <row r="1888" spans="1:3" ht="15" x14ac:dyDescent="0.25">
      <c r="A1888" s="34">
        <v>39160</v>
      </c>
      <c r="B1888" s="31">
        <v>236.22379612356528</v>
      </c>
      <c r="C1888" s="13">
        <v>254.98147707575703</v>
      </c>
    </row>
    <row r="1889" spans="1:3" ht="15" x14ac:dyDescent="0.25">
      <c r="A1889" s="34">
        <v>39161</v>
      </c>
      <c r="B1889" s="31">
        <v>237.6608593922914</v>
      </c>
      <c r="C1889" s="13">
        <v>256.81473677055362</v>
      </c>
    </row>
    <row r="1890" spans="1:3" ht="15" x14ac:dyDescent="0.25">
      <c r="A1890" s="34">
        <v>39162</v>
      </c>
      <c r="B1890" s="31">
        <v>240.49335483394989</v>
      </c>
      <c r="C1890" s="13">
        <v>259.4507698059341</v>
      </c>
    </row>
    <row r="1891" spans="1:3" ht="15" x14ac:dyDescent="0.25">
      <c r="A1891" s="34">
        <v>39163</v>
      </c>
      <c r="B1891" s="31">
        <v>241.25957778691202</v>
      </c>
      <c r="C1891" s="13">
        <v>260.35414471671817</v>
      </c>
    </row>
    <row r="1892" spans="1:3" ht="15" x14ac:dyDescent="0.25">
      <c r="A1892" s="34">
        <v>39164</v>
      </c>
      <c r="B1892" s="31">
        <v>243.63676605432065</v>
      </c>
      <c r="C1892" s="13">
        <v>262.99493593447301</v>
      </c>
    </row>
    <row r="1893" spans="1:3" ht="15" x14ac:dyDescent="0.25">
      <c r="A1893" s="34">
        <v>39167</v>
      </c>
      <c r="B1893" s="31">
        <v>242.30351703713075</v>
      </c>
      <c r="C1893" s="13">
        <v>261.27111443428612</v>
      </c>
    </row>
    <row r="1894" spans="1:3" ht="15" x14ac:dyDescent="0.25">
      <c r="A1894" s="34">
        <v>39168</v>
      </c>
      <c r="B1894" s="31">
        <v>240.28203749960477</v>
      </c>
      <c r="C1894" s="13">
        <v>258.650715426707</v>
      </c>
    </row>
    <row r="1895" spans="1:3" ht="15" x14ac:dyDescent="0.25">
      <c r="A1895" s="34">
        <v>39169</v>
      </c>
      <c r="B1895" s="31">
        <v>241.90565023555823</v>
      </c>
      <c r="C1895" s="13">
        <v>261.29966352853205</v>
      </c>
    </row>
    <row r="1896" spans="1:3" ht="15" x14ac:dyDescent="0.25">
      <c r="A1896" s="34">
        <v>39170</v>
      </c>
      <c r="B1896" s="31">
        <v>243.50133324901719</v>
      </c>
      <c r="C1896" s="13">
        <v>263.04047853719874</v>
      </c>
    </row>
    <row r="1897" spans="1:3" ht="15" x14ac:dyDescent="0.25">
      <c r="A1897" s="34">
        <v>39171</v>
      </c>
      <c r="B1897" s="31">
        <v>243.09345390541836</v>
      </c>
      <c r="C1897" s="13">
        <v>262.4858104204194</v>
      </c>
    </row>
    <row r="1898" spans="1:3" ht="15" x14ac:dyDescent="0.25">
      <c r="A1898" s="34">
        <v>39174</v>
      </c>
      <c r="B1898" s="31">
        <v>243.9139553756811</v>
      </c>
      <c r="C1898" s="13">
        <v>263.22264894810183</v>
      </c>
    </row>
    <row r="1899" spans="1:3" ht="15" x14ac:dyDescent="0.25">
      <c r="A1899" s="34">
        <v>39175</v>
      </c>
      <c r="B1899" s="31">
        <v>245.36103118643351</v>
      </c>
      <c r="C1899" s="13">
        <v>264.83091459062638</v>
      </c>
    </row>
    <row r="1900" spans="1:3" ht="15" x14ac:dyDescent="0.25">
      <c r="A1900" s="34">
        <v>39176</v>
      </c>
      <c r="B1900" s="31">
        <v>245.51332722041295</v>
      </c>
      <c r="C1900" s="13">
        <v>264.7962478333277</v>
      </c>
    </row>
    <row r="1901" spans="1:3" ht="15" x14ac:dyDescent="0.25">
      <c r="A1901" s="34">
        <v>39177</v>
      </c>
      <c r="B1901" s="31">
        <v>245.51332722041295</v>
      </c>
      <c r="C1901" s="13">
        <v>264.7962478333277</v>
      </c>
    </row>
    <row r="1902" spans="1:3" ht="15" x14ac:dyDescent="0.25">
      <c r="A1902" s="34">
        <v>39178</v>
      </c>
      <c r="B1902" s="31">
        <v>245.51332722041295</v>
      </c>
      <c r="C1902" s="13">
        <v>264.7962478333277</v>
      </c>
    </row>
    <row r="1903" spans="1:3" ht="15" x14ac:dyDescent="0.25">
      <c r="A1903" s="34">
        <v>39181</v>
      </c>
      <c r="B1903" s="31">
        <v>245.51332722041295</v>
      </c>
      <c r="C1903" s="13">
        <v>264.7962478333277</v>
      </c>
    </row>
    <row r="1904" spans="1:3" ht="15" x14ac:dyDescent="0.25">
      <c r="A1904" s="34">
        <v>39182</v>
      </c>
      <c r="B1904" s="31">
        <v>247.18120593164068</v>
      </c>
      <c r="C1904" s="13">
        <v>266.70971688814871</v>
      </c>
    </row>
    <row r="1905" spans="1:3" ht="15" x14ac:dyDescent="0.25">
      <c r="A1905" s="34">
        <v>39183</v>
      </c>
      <c r="B1905" s="31">
        <v>246.31749243789588</v>
      </c>
      <c r="C1905" s="13">
        <v>265.54940012915063</v>
      </c>
    </row>
    <row r="1906" spans="1:3" ht="15" x14ac:dyDescent="0.25">
      <c r="A1906" s="34">
        <v>39184</v>
      </c>
      <c r="B1906" s="31">
        <v>244.10524762597356</v>
      </c>
      <c r="C1906" s="13">
        <v>262.98473982938515</v>
      </c>
    </row>
    <row r="1907" spans="1:3" ht="15" x14ac:dyDescent="0.25">
      <c r="A1907" s="34">
        <v>39185</v>
      </c>
      <c r="B1907" s="31">
        <v>245.90487031123195</v>
      </c>
      <c r="C1907" s="13">
        <v>265.21768684362576</v>
      </c>
    </row>
    <row r="1908" spans="1:3" ht="15" x14ac:dyDescent="0.25">
      <c r="A1908" s="34">
        <v>39188</v>
      </c>
      <c r="B1908" s="31">
        <v>248.31683898778471</v>
      </c>
      <c r="C1908" s="13">
        <v>267.81497467967233</v>
      </c>
    </row>
    <row r="1909" spans="1:3" ht="15" x14ac:dyDescent="0.25">
      <c r="A1909" s="34">
        <v>39189</v>
      </c>
      <c r="B1909" s="31">
        <v>248.37902214352715</v>
      </c>
      <c r="C1909" s="13">
        <v>267.89110559766169</v>
      </c>
    </row>
    <row r="1910" spans="1:3" ht="15" x14ac:dyDescent="0.25">
      <c r="A1910" s="34">
        <v>39190</v>
      </c>
      <c r="B1910" s="31">
        <v>245.70356551891317</v>
      </c>
      <c r="C1910" s="13">
        <v>264.53046936070422</v>
      </c>
    </row>
    <row r="1911" spans="1:3" ht="15" x14ac:dyDescent="0.25">
      <c r="A1911" s="34">
        <v>39191</v>
      </c>
      <c r="B1911" s="31">
        <v>244.95209789104248</v>
      </c>
      <c r="C1911" s="13">
        <v>263.4286102708765</v>
      </c>
    </row>
    <row r="1912" spans="1:3" ht="15" x14ac:dyDescent="0.25">
      <c r="A1912" s="34">
        <v>39192</v>
      </c>
      <c r="B1912" s="31">
        <v>248.67729050073248</v>
      </c>
      <c r="C1912" s="13">
        <v>267.80273935356689</v>
      </c>
    </row>
    <row r="1913" spans="1:3" ht="15" x14ac:dyDescent="0.25">
      <c r="A1913" s="34">
        <v>39195</v>
      </c>
      <c r="B1913" s="31">
        <v>250.76516900116991</v>
      </c>
      <c r="C1913" s="13">
        <v>270.55976616932332</v>
      </c>
    </row>
    <row r="1914" spans="1:3" ht="15" x14ac:dyDescent="0.25">
      <c r="A1914" s="34">
        <v>39196</v>
      </c>
      <c r="B1914" s="31">
        <v>249.23746587831076</v>
      </c>
      <c r="C1914" s="13">
        <v>268.88420623321889</v>
      </c>
    </row>
    <row r="1915" spans="1:3" ht="15" x14ac:dyDescent="0.25">
      <c r="A1915" s="34">
        <v>39197</v>
      </c>
      <c r="B1915" s="31">
        <v>250.86951022860214</v>
      </c>
      <c r="C1915" s="13">
        <v>270.55772694830574</v>
      </c>
    </row>
    <row r="1916" spans="1:3" ht="15" x14ac:dyDescent="0.25">
      <c r="A1916" s="34">
        <v>39198</v>
      </c>
      <c r="B1916" s="31">
        <v>252.18115323405107</v>
      </c>
      <c r="C1916" s="13">
        <v>272.4324508037929</v>
      </c>
    </row>
    <row r="1917" spans="1:3" ht="15" x14ac:dyDescent="0.25">
      <c r="A1917" s="34">
        <v>39199</v>
      </c>
      <c r="B1917" s="31">
        <v>250.43686301788557</v>
      </c>
      <c r="C1917" s="13">
        <v>269.79030010535973</v>
      </c>
    </row>
    <row r="1918" spans="1:3" ht="15" x14ac:dyDescent="0.25">
      <c r="A1918" s="34">
        <v>39202</v>
      </c>
      <c r="B1918" s="31">
        <v>251.69053867476103</v>
      </c>
      <c r="C1918" s="13">
        <v>271.19736260748391</v>
      </c>
    </row>
    <row r="1919" spans="1:3" ht="15" x14ac:dyDescent="0.25">
      <c r="A1919" s="34">
        <v>39203</v>
      </c>
      <c r="B1919" s="31">
        <v>251.69053867476103</v>
      </c>
      <c r="C1919" s="13">
        <v>271.19736260748391</v>
      </c>
    </row>
    <row r="1920" spans="1:3" ht="15" x14ac:dyDescent="0.25">
      <c r="A1920" s="34">
        <v>39204</v>
      </c>
      <c r="B1920" s="31">
        <v>254.55201779070626</v>
      </c>
      <c r="C1920" s="13">
        <v>274.78571185807021</v>
      </c>
    </row>
    <row r="1921" spans="1:3" ht="15" x14ac:dyDescent="0.25">
      <c r="A1921" s="34">
        <v>39205</v>
      </c>
      <c r="B1921" s="31">
        <v>254.75595746250565</v>
      </c>
      <c r="C1921" s="13">
        <v>275.46681167793901</v>
      </c>
    </row>
    <row r="1922" spans="1:3" ht="15" x14ac:dyDescent="0.25">
      <c r="A1922" s="34">
        <v>39206</v>
      </c>
      <c r="B1922" s="31">
        <v>257.17635775339636</v>
      </c>
      <c r="C1922" s="13">
        <v>277.94922339666243</v>
      </c>
    </row>
    <row r="1923" spans="1:3" ht="15" x14ac:dyDescent="0.25">
      <c r="A1923" s="34">
        <v>39209</v>
      </c>
      <c r="B1923" s="31">
        <v>258.01583035591949</v>
      </c>
      <c r="C1923" s="13">
        <v>279.28219420181489</v>
      </c>
    </row>
    <row r="1924" spans="1:3" ht="15" x14ac:dyDescent="0.25">
      <c r="A1924" s="34">
        <v>39210</v>
      </c>
      <c r="B1924" s="31">
        <v>251.85653608203958</v>
      </c>
      <c r="C1924" s="13">
        <v>272.09394011487609</v>
      </c>
    </row>
    <row r="1925" spans="1:3" ht="15" x14ac:dyDescent="0.25">
      <c r="A1925" s="34">
        <v>39211</v>
      </c>
      <c r="B1925" s="31">
        <v>252.11106543986679</v>
      </c>
      <c r="C1925" s="13">
        <v>271.82816164225261</v>
      </c>
    </row>
    <row r="1926" spans="1:3" ht="15" x14ac:dyDescent="0.25">
      <c r="A1926" s="34">
        <v>39212</v>
      </c>
      <c r="B1926" s="31">
        <v>251.63678713335656</v>
      </c>
      <c r="C1926" s="13">
        <v>270.62434150154638</v>
      </c>
    </row>
    <row r="1927" spans="1:3" ht="15" x14ac:dyDescent="0.25">
      <c r="A1927" s="34">
        <v>39213</v>
      </c>
      <c r="B1927" s="31">
        <v>248.96976212308047</v>
      </c>
      <c r="C1927" s="13">
        <v>267.30720864629711</v>
      </c>
    </row>
    <row r="1928" spans="1:3" ht="15" x14ac:dyDescent="0.25">
      <c r="A1928" s="34">
        <v>39216</v>
      </c>
      <c r="B1928" s="31">
        <v>249.81450448456485</v>
      </c>
      <c r="C1928" s="13">
        <v>268.25952486150288</v>
      </c>
    </row>
    <row r="1929" spans="1:3" ht="15" x14ac:dyDescent="0.25">
      <c r="A1929" s="34">
        <v>39217</v>
      </c>
      <c r="B1929" s="31">
        <v>252.45359977234639</v>
      </c>
      <c r="C1929" s="13">
        <v>271.68133772898756</v>
      </c>
    </row>
    <row r="1930" spans="1:3" ht="15" x14ac:dyDescent="0.25">
      <c r="A1930" s="34">
        <v>39218</v>
      </c>
      <c r="B1930" s="31">
        <v>252.89204371792033</v>
      </c>
      <c r="C1930" s="13">
        <v>272.56364068925672</v>
      </c>
    </row>
    <row r="1931" spans="1:3" ht="15" x14ac:dyDescent="0.25">
      <c r="A1931" s="34">
        <v>39219</v>
      </c>
      <c r="B1931" s="31">
        <v>252.89204371792033</v>
      </c>
      <c r="C1931" s="13">
        <v>272.56364068925672</v>
      </c>
    </row>
    <row r="1932" spans="1:3" ht="15" x14ac:dyDescent="0.25">
      <c r="A1932" s="34">
        <v>39220</v>
      </c>
      <c r="B1932" s="31">
        <v>256.80483974663002</v>
      </c>
      <c r="C1932" s="13">
        <v>277.28783604663016</v>
      </c>
    </row>
    <row r="1933" spans="1:3" ht="15" x14ac:dyDescent="0.25">
      <c r="A1933" s="34">
        <v>39223</v>
      </c>
      <c r="B1933" s="31">
        <v>259.56724739410419</v>
      </c>
      <c r="C1933" s="13">
        <v>280.4663018726846</v>
      </c>
    </row>
    <row r="1934" spans="1:3" ht="15" x14ac:dyDescent="0.25">
      <c r="A1934" s="34">
        <v>39224</v>
      </c>
      <c r="B1934" s="31">
        <v>260.29289320306492</v>
      </c>
      <c r="C1934" s="13">
        <v>281.47843523773918</v>
      </c>
    </row>
    <row r="1935" spans="1:3" ht="15" x14ac:dyDescent="0.25">
      <c r="A1935" s="34">
        <v>39225</v>
      </c>
      <c r="B1935" s="31">
        <v>262.55994350818395</v>
      </c>
      <c r="C1935" s="13">
        <v>284.14981477075753</v>
      </c>
    </row>
    <row r="1936" spans="1:3" ht="15" x14ac:dyDescent="0.25">
      <c r="A1936" s="34">
        <v>39226</v>
      </c>
      <c r="B1936" s="31">
        <v>261.80320612135199</v>
      </c>
      <c r="C1936" s="13">
        <v>282.94395540903372</v>
      </c>
    </row>
    <row r="1937" spans="1:3" ht="15" x14ac:dyDescent="0.25">
      <c r="A1937" s="34">
        <v>39227</v>
      </c>
      <c r="B1937" s="31">
        <v>259.08717235273662</v>
      </c>
      <c r="C1937" s="13">
        <v>279.41882200999214</v>
      </c>
    </row>
    <row r="1938" spans="1:3" ht="15" x14ac:dyDescent="0.25">
      <c r="A1938" s="34">
        <v>39230</v>
      </c>
      <c r="B1938" s="31">
        <v>259.08717235273662</v>
      </c>
      <c r="C1938" s="13">
        <v>279.41882200999214</v>
      </c>
    </row>
    <row r="1939" spans="1:3" ht="15" x14ac:dyDescent="0.25">
      <c r="A1939" s="34">
        <v>39231</v>
      </c>
      <c r="B1939" s="31">
        <v>257.75181543196214</v>
      </c>
      <c r="C1939" s="13">
        <v>277.65625531047135</v>
      </c>
    </row>
    <row r="1940" spans="1:3" ht="15" x14ac:dyDescent="0.25">
      <c r="A1940" s="34">
        <v>39232</v>
      </c>
      <c r="B1940" s="31">
        <v>257.03249333375493</v>
      </c>
      <c r="C1940" s="13">
        <v>276.63460558066816</v>
      </c>
    </row>
    <row r="1941" spans="1:3" ht="15" x14ac:dyDescent="0.25">
      <c r="A1941" s="34">
        <v>39233</v>
      </c>
      <c r="B1941" s="31">
        <v>261.51916611334201</v>
      </c>
      <c r="C1941" s="13">
        <v>281.78771709207086</v>
      </c>
    </row>
    <row r="1942" spans="1:3" ht="15" x14ac:dyDescent="0.25">
      <c r="A1942" s="34">
        <v>39234</v>
      </c>
      <c r="B1942" s="31">
        <v>264.21359387021636</v>
      </c>
      <c r="C1942" s="13">
        <v>284.79624783332764</v>
      </c>
    </row>
    <row r="1943" spans="1:3" ht="15" x14ac:dyDescent="0.25">
      <c r="A1943" s="34">
        <v>39237</v>
      </c>
      <c r="B1943" s="31">
        <v>263.31457299143136</v>
      </c>
      <c r="C1943" s="13">
        <v>283.36063623695742</v>
      </c>
    </row>
    <row r="1944" spans="1:3" ht="15" x14ac:dyDescent="0.25">
      <c r="A1944" s="34">
        <v>39238</v>
      </c>
      <c r="B1944" s="31">
        <v>262.43399626901066</v>
      </c>
      <c r="C1944" s="13">
        <v>282.05349556469429</v>
      </c>
    </row>
    <row r="1945" spans="1:3" ht="15" x14ac:dyDescent="0.25">
      <c r="A1945" s="34">
        <v>39239</v>
      </c>
      <c r="B1945" s="31">
        <v>257.84772504505645</v>
      </c>
      <c r="C1945" s="13">
        <v>276.92893314753763</v>
      </c>
    </row>
    <row r="1946" spans="1:3" ht="15" x14ac:dyDescent="0.25">
      <c r="A1946" s="34">
        <v>39240</v>
      </c>
      <c r="B1946" s="31">
        <v>255.79778880913989</v>
      </c>
      <c r="C1946" s="13">
        <v>274.64024742548344</v>
      </c>
    </row>
    <row r="1947" spans="1:3" ht="15" x14ac:dyDescent="0.25">
      <c r="A1947" s="34">
        <v>39241</v>
      </c>
      <c r="B1947" s="31">
        <v>254.57309682655116</v>
      </c>
      <c r="C1947" s="13">
        <v>273.75862420555347</v>
      </c>
    </row>
    <row r="1948" spans="1:3" ht="15" x14ac:dyDescent="0.25">
      <c r="A1948" s="34">
        <v>39244</v>
      </c>
      <c r="B1948" s="31">
        <v>256.91919351608863</v>
      </c>
      <c r="C1948" s="13">
        <v>276.44155932433813</v>
      </c>
    </row>
    <row r="1949" spans="1:3" ht="15" x14ac:dyDescent="0.25">
      <c r="A1949" s="34">
        <v>39245</v>
      </c>
      <c r="B1949" s="31">
        <v>254.10514223079437</v>
      </c>
      <c r="C1949" s="13">
        <v>273.16589062977943</v>
      </c>
    </row>
    <row r="1950" spans="1:3" ht="15" x14ac:dyDescent="0.25">
      <c r="A1950" s="34">
        <v>39246</v>
      </c>
      <c r="B1950" s="31">
        <v>254.80970900391014</v>
      </c>
      <c r="C1950" s="13">
        <v>273.87893824559012</v>
      </c>
    </row>
    <row r="1951" spans="1:3" ht="15" x14ac:dyDescent="0.25">
      <c r="A1951" s="34">
        <v>39247</v>
      </c>
      <c r="B1951" s="31">
        <v>261.11971838408107</v>
      </c>
      <c r="C1951" s="13">
        <v>281.09506168643577</v>
      </c>
    </row>
    <row r="1952" spans="1:3" ht="15" x14ac:dyDescent="0.25">
      <c r="A1952" s="34">
        <v>39248</v>
      </c>
      <c r="B1952" s="31">
        <v>266.01427050726699</v>
      </c>
      <c r="C1952" s="13">
        <v>286.99996601298301</v>
      </c>
    </row>
    <row r="1953" spans="1:3" ht="15" x14ac:dyDescent="0.25">
      <c r="A1953" s="34">
        <v>39251</v>
      </c>
      <c r="B1953" s="31">
        <v>266.59236306531341</v>
      </c>
      <c r="C1953" s="13">
        <v>287.69737960099235</v>
      </c>
    </row>
    <row r="1954" spans="1:3" ht="15" x14ac:dyDescent="0.25">
      <c r="A1954" s="34">
        <v>39252</v>
      </c>
      <c r="B1954" s="31">
        <v>266.71567542500605</v>
      </c>
      <c r="C1954" s="13">
        <v>287.62056894266385</v>
      </c>
    </row>
    <row r="1955" spans="1:3" ht="15" x14ac:dyDescent="0.25">
      <c r="A1955" s="34">
        <v>39253</v>
      </c>
      <c r="B1955" s="31">
        <v>267.64473392987003</v>
      </c>
      <c r="C1955" s="13">
        <v>288.57560411922645</v>
      </c>
    </row>
    <row r="1956" spans="1:3" ht="15" x14ac:dyDescent="0.25">
      <c r="A1956" s="34">
        <v>39254</v>
      </c>
      <c r="B1956" s="31">
        <v>266.81580084526934</v>
      </c>
      <c r="C1956" s="13">
        <v>288.14260952316215</v>
      </c>
    </row>
    <row r="1957" spans="1:3" ht="15" x14ac:dyDescent="0.25">
      <c r="A1957" s="34">
        <v>39255</v>
      </c>
      <c r="B1957" s="31">
        <v>265.83088289541638</v>
      </c>
      <c r="C1957" s="13">
        <v>286.81983482309755</v>
      </c>
    </row>
    <row r="1958" spans="1:3" ht="15" x14ac:dyDescent="0.25">
      <c r="A1958" s="34">
        <v>39258</v>
      </c>
      <c r="B1958" s="31">
        <v>264.75690601911867</v>
      </c>
      <c r="C1958" s="13">
        <v>285.51473337185195</v>
      </c>
    </row>
    <row r="1959" spans="1:3" ht="15" x14ac:dyDescent="0.25">
      <c r="A1959" s="34">
        <v>39259</v>
      </c>
      <c r="B1959" s="31">
        <v>263.2718879438454</v>
      </c>
      <c r="C1959" s="13">
        <v>284.06892567039392</v>
      </c>
    </row>
    <row r="1960" spans="1:3" ht="15" x14ac:dyDescent="0.25">
      <c r="A1960" s="34">
        <v>39260</v>
      </c>
      <c r="B1960" s="31">
        <v>259.47502661228276</v>
      </c>
      <c r="C1960" s="13">
        <v>279.80491452265233</v>
      </c>
    </row>
    <row r="1961" spans="1:3" ht="15" x14ac:dyDescent="0.25">
      <c r="A1961" s="34">
        <v>39261</v>
      </c>
      <c r="B1961" s="31">
        <v>265.45198722610428</v>
      </c>
      <c r="C1961" s="13">
        <v>287.08085511334667</v>
      </c>
    </row>
    <row r="1962" spans="1:3" ht="15" x14ac:dyDescent="0.25">
      <c r="A1962" s="34">
        <v>39262</v>
      </c>
      <c r="B1962" s="31">
        <v>267.83181037299352</v>
      </c>
      <c r="C1962" s="13">
        <v>289.92013051014516</v>
      </c>
    </row>
    <row r="1963" spans="1:3" ht="15" x14ac:dyDescent="0.25">
      <c r="A1963" s="34">
        <v>39265</v>
      </c>
      <c r="B1963" s="31">
        <v>269.18297657065165</v>
      </c>
      <c r="C1963" s="13">
        <v>291.37681405703017</v>
      </c>
    </row>
    <row r="1964" spans="1:3" ht="15" x14ac:dyDescent="0.25">
      <c r="A1964" s="34">
        <v>39266</v>
      </c>
      <c r="B1964" s="31">
        <v>270.01559848652522</v>
      </c>
      <c r="C1964" s="13">
        <v>292.18842402202358</v>
      </c>
    </row>
    <row r="1965" spans="1:3" ht="15" x14ac:dyDescent="0.25">
      <c r="A1965" s="34">
        <v>39267</v>
      </c>
      <c r="B1965" s="31">
        <v>272.41491974157105</v>
      </c>
      <c r="C1965" s="13">
        <v>295.2649287971995</v>
      </c>
    </row>
    <row r="1966" spans="1:3" ht="15" x14ac:dyDescent="0.25">
      <c r="A1966" s="34">
        <v>39268</v>
      </c>
      <c r="B1966" s="31">
        <v>272.31057851413874</v>
      </c>
      <c r="C1966" s="13">
        <v>295.39883764401998</v>
      </c>
    </row>
    <row r="1967" spans="1:3" ht="15" x14ac:dyDescent="0.25">
      <c r="A1967" s="34">
        <v>39269</v>
      </c>
      <c r="B1967" s="31">
        <v>270.57998967127241</v>
      </c>
      <c r="C1967" s="13">
        <v>294.15831152499743</v>
      </c>
    </row>
    <row r="1968" spans="1:3" ht="15" x14ac:dyDescent="0.25">
      <c r="A1968" s="34">
        <v>39272</v>
      </c>
      <c r="B1968" s="31">
        <v>271.92641308586542</v>
      </c>
      <c r="C1968" s="13">
        <v>296.05478707133869</v>
      </c>
    </row>
    <row r="1969" spans="1:3" ht="15" x14ac:dyDescent="0.25">
      <c r="A1969" s="34">
        <v>39273</v>
      </c>
      <c r="B1969" s="31">
        <v>270.22006513422076</v>
      </c>
      <c r="C1969" s="13">
        <v>294.02508241851615</v>
      </c>
    </row>
    <row r="1970" spans="1:3" ht="15" x14ac:dyDescent="0.25">
      <c r="A1970" s="34">
        <v>39274</v>
      </c>
      <c r="B1970" s="31">
        <v>269.97185948714707</v>
      </c>
      <c r="C1970" s="13">
        <v>294.08014138599054</v>
      </c>
    </row>
    <row r="1971" spans="1:3" ht="15" x14ac:dyDescent="0.25">
      <c r="A1971" s="34">
        <v>39275</v>
      </c>
      <c r="B1971" s="31">
        <v>273.07047775634743</v>
      </c>
      <c r="C1971" s="13">
        <v>298.15246575808038</v>
      </c>
    </row>
    <row r="1972" spans="1:3" ht="15" x14ac:dyDescent="0.25">
      <c r="A1972" s="34">
        <v>39276</v>
      </c>
      <c r="B1972" s="31">
        <v>273.86304950411568</v>
      </c>
      <c r="C1972" s="13">
        <v>299.24140978146346</v>
      </c>
    </row>
    <row r="1973" spans="1:3" ht="15" x14ac:dyDescent="0.25">
      <c r="A1973" s="34">
        <v>39279</v>
      </c>
      <c r="B1973" s="31">
        <v>274.388971448446</v>
      </c>
      <c r="C1973" s="13">
        <v>299.36104408116097</v>
      </c>
    </row>
    <row r="1974" spans="1:3" ht="15" x14ac:dyDescent="0.25">
      <c r="A1974" s="34">
        <v>39280</v>
      </c>
      <c r="B1974" s="31">
        <v>272.84493207280696</v>
      </c>
      <c r="C1974" s="13">
        <v>297.67732726098626</v>
      </c>
    </row>
    <row r="1975" spans="1:3" ht="15" x14ac:dyDescent="0.25">
      <c r="A1975" s="34">
        <v>39281</v>
      </c>
      <c r="B1975" s="31">
        <v>272.71845785773758</v>
      </c>
      <c r="C1975" s="13">
        <v>297.46320905414132</v>
      </c>
    </row>
    <row r="1976" spans="1:3" ht="15" x14ac:dyDescent="0.25">
      <c r="A1976" s="34">
        <v>39282</v>
      </c>
      <c r="B1976" s="31">
        <v>276.33035064976127</v>
      </c>
      <c r="C1976" s="13">
        <v>301.88899840261018</v>
      </c>
    </row>
    <row r="1977" spans="1:3" ht="15" x14ac:dyDescent="0.25">
      <c r="A1977" s="34">
        <v>39283</v>
      </c>
      <c r="B1977" s="31">
        <v>274.32309946143067</v>
      </c>
      <c r="C1977" s="13">
        <v>299.58195969139786</v>
      </c>
    </row>
    <row r="1978" spans="1:3" ht="15" x14ac:dyDescent="0.25">
      <c r="A1978" s="34">
        <v>39286</v>
      </c>
      <c r="B1978" s="31">
        <v>274.35893382236696</v>
      </c>
      <c r="C1978" s="13">
        <v>299.54049553070723</v>
      </c>
    </row>
    <row r="1979" spans="1:3" ht="15" x14ac:dyDescent="0.25">
      <c r="A1979" s="34">
        <v>39287</v>
      </c>
      <c r="B1979" s="31">
        <v>268.40990293103994</v>
      </c>
      <c r="C1979" s="13">
        <v>292.45828093668217</v>
      </c>
    </row>
    <row r="1980" spans="1:3" ht="15" x14ac:dyDescent="0.25">
      <c r="A1980" s="34">
        <v>39288</v>
      </c>
      <c r="B1980" s="31">
        <v>266.56179846333828</v>
      </c>
      <c r="C1980" s="13">
        <v>290.32797471365933</v>
      </c>
    </row>
    <row r="1981" spans="1:3" ht="15" x14ac:dyDescent="0.25">
      <c r="A1981" s="34">
        <v>39289</v>
      </c>
      <c r="B1981" s="31">
        <v>260.2069961319969</v>
      </c>
      <c r="C1981" s="13">
        <v>282.8746218944363</v>
      </c>
    </row>
    <row r="1982" spans="1:3" ht="15" x14ac:dyDescent="0.25">
      <c r="A1982" s="34">
        <v>39290</v>
      </c>
      <c r="B1982" s="31">
        <v>255.97643363792537</v>
      </c>
      <c r="C1982" s="13">
        <v>278.65683308975974</v>
      </c>
    </row>
    <row r="1983" spans="1:3" ht="15" x14ac:dyDescent="0.25">
      <c r="A1983" s="34">
        <v>39293</v>
      </c>
      <c r="B1983" s="31">
        <v>256.65834044750795</v>
      </c>
      <c r="C1983" s="13">
        <v>279.48271760187606</v>
      </c>
    </row>
    <row r="1984" spans="1:3" ht="15" x14ac:dyDescent="0.25">
      <c r="A1984" s="34">
        <v>39294</v>
      </c>
      <c r="B1984" s="31">
        <v>261.15502576912132</v>
      </c>
      <c r="C1984" s="13">
        <v>284.42646908880806</v>
      </c>
    </row>
    <row r="1985" spans="1:3" ht="15" x14ac:dyDescent="0.25">
      <c r="A1985" s="34">
        <v>39295</v>
      </c>
      <c r="B1985" s="31">
        <v>255.49530464476558</v>
      </c>
      <c r="C1985" s="13">
        <v>277.9968052204058</v>
      </c>
    </row>
    <row r="1986" spans="1:3" ht="15" x14ac:dyDescent="0.25">
      <c r="A1986" s="34">
        <v>39296</v>
      </c>
      <c r="B1986" s="31">
        <v>257.27174039059457</v>
      </c>
      <c r="C1986" s="13">
        <v>280.11759507867993</v>
      </c>
    </row>
    <row r="1987" spans="1:3" ht="15" x14ac:dyDescent="0.25">
      <c r="A1987" s="34">
        <v>39297</v>
      </c>
      <c r="B1987" s="31">
        <v>252.56479168642824</v>
      </c>
      <c r="C1987" s="13">
        <v>274.87271862148657</v>
      </c>
    </row>
    <row r="1988" spans="1:3" ht="15" x14ac:dyDescent="0.25">
      <c r="A1988" s="34">
        <v>39300</v>
      </c>
      <c r="B1988" s="31">
        <v>245.74256173522625</v>
      </c>
      <c r="C1988" s="13">
        <v>266.75593923121363</v>
      </c>
    </row>
    <row r="1989" spans="1:3" ht="15" x14ac:dyDescent="0.25">
      <c r="A1989" s="34">
        <v>39301</v>
      </c>
      <c r="B1989" s="31">
        <v>248.86120508847927</v>
      </c>
      <c r="C1989" s="13">
        <v>270.36875913401082</v>
      </c>
    </row>
    <row r="1990" spans="1:3" ht="15" x14ac:dyDescent="0.25">
      <c r="A1990" s="34">
        <v>39302</v>
      </c>
      <c r="B1990" s="31">
        <v>256.66940694132649</v>
      </c>
      <c r="C1990" s="13">
        <v>279.3025864119906</v>
      </c>
    </row>
    <row r="1991" spans="1:3" ht="15" x14ac:dyDescent="0.25">
      <c r="A1991" s="34">
        <v>39303</v>
      </c>
      <c r="B1991" s="31">
        <v>248.34793056565593</v>
      </c>
      <c r="C1991" s="13">
        <v>269.74815620432992</v>
      </c>
    </row>
    <row r="1992" spans="1:3" ht="15" x14ac:dyDescent="0.25">
      <c r="A1992" s="34">
        <v>39304</v>
      </c>
      <c r="B1992" s="31">
        <v>241.63162276957451</v>
      </c>
      <c r="C1992" s="13">
        <v>262.47833327668826</v>
      </c>
    </row>
    <row r="1993" spans="1:3" ht="15" x14ac:dyDescent="0.25">
      <c r="A1993" s="34">
        <v>39307</v>
      </c>
      <c r="B1993" s="31">
        <v>246.41761785815919</v>
      </c>
      <c r="C1993" s="13">
        <v>267.48530061516499</v>
      </c>
    </row>
    <row r="1994" spans="1:3" ht="15" x14ac:dyDescent="0.25">
      <c r="A1994" s="34">
        <v>39308</v>
      </c>
      <c r="B1994" s="31">
        <v>246.03608730936645</v>
      </c>
      <c r="C1994" s="13">
        <v>267.06114264351015</v>
      </c>
    </row>
    <row r="1995" spans="1:3" ht="15" x14ac:dyDescent="0.25">
      <c r="A1995" s="34">
        <v>39309</v>
      </c>
      <c r="B1995" s="31">
        <v>241.40291523065733</v>
      </c>
      <c r="C1995" s="13">
        <v>262.38045066784485</v>
      </c>
    </row>
    <row r="1996" spans="1:3" ht="15" x14ac:dyDescent="0.25">
      <c r="A1996" s="34">
        <v>39310</v>
      </c>
      <c r="B1996" s="31">
        <v>231.99217967770153</v>
      </c>
      <c r="C1996" s="13">
        <v>251.90021411820686</v>
      </c>
    </row>
    <row r="1997" spans="1:3" ht="15" x14ac:dyDescent="0.25">
      <c r="A1997" s="34">
        <v>39311</v>
      </c>
      <c r="B1997" s="31">
        <v>238.14040745776288</v>
      </c>
      <c r="C1997" s="13">
        <v>258.75743465995987</v>
      </c>
    </row>
    <row r="1998" spans="1:3" ht="15" x14ac:dyDescent="0.25">
      <c r="A1998" s="34">
        <v>39314</v>
      </c>
      <c r="B1998" s="31">
        <v>242.01947702912071</v>
      </c>
      <c r="C1998" s="13">
        <v>262.86306630867011</v>
      </c>
    </row>
    <row r="1999" spans="1:3" ht="15" x14ac:dyDescent="0.25">
      <c r="A1999" s="34">
        <v>39315</v>
      </c>
      <c r="B1999" s="31">
        <v>238.67581496822336</v>
      </c>
      <c r="C1999" s="13">
        <v>258.8206505115046</v>
      </c>
    </row>
    <row r="2000" spans="1:3" ht="15" x14ac:dyDescent="0.25">
      <c r="A2000" s="34">
        <v>39316</v>
      </c>
      <c r="B2000" s="31">
        <v>243.40384270823452</v>
      </c>
      <c r="C2000" s="13">
        <v>264.37616830370797</v>
      </c>
    </row>
    <row r="2001" spans="1:3" ht="15" x14ac:dyDescent="0.25">
      <c r="A2001" s="34">
        <v>39317</v>
      </c>
      <c r="B2001" s="31">
        <v>245.35628840336844</v>
      </c>
      <c r="C2001" s="13">
        <v>266.56561193624032</v>
      </c>
    </row>
    <row r="2002" spans="1:3" ht="15" x14ac:dyDescent="0.25">
      <c r="A2002" s="34">
        <v>39318</v>
      </c>
      <c r="B2002" s="31">
        <v>245.95862185263644</v>
      </c>
      <c r="C2002" s="13">
        <v>267.59405906943545</v>
      </c>
    </row>
    <row r="2003" spans="1:3" ht="15" x14ac:dyDescent="0.25">
      <c r="A2003" s="34">
        <v>39321</v>
      </c>
      <c r="B2003" s="31">
        <v>244.96474531254941</v>
      </c>
      <c r="C2003" s="13">
        <v>265.93889134350673</v>
      </c>
    </row>
    <row r="2004" spans="1:3" ht="15" x14ac:dyDescent="0.25">
      <c r="A2004" s="34">
        <v>39322</v>
      </c>
      <c r="B2004" s="31">
        <v>240.11867497180677</v>
      </c>
      <c r="C2004" s="13">
        <v>260.42075926995886</v>
      </c>
    </row>
    <row r="2005" spans="1:3" ht="15" x14ac:dyDescent="0.25">
      <c r="A2005" s="34">
        <v>39323</v>
      </c>
      <c r="B2005" s="31">
        <v>241.25694290743144</v>
      </c>
      <c r="C2005" s="13">
        <v>261.92706386160489</v>
      </c>
    </row>
    <row r="2006" spans="1:3" ht="15" x14ac:dyDescent="0.25">
      <c r="A2006" s="34">
        <v>39324</v>
      </c>
      <c r="B2006" s="31">
        <v>245.29357827172987</v>
      </c>
      <c r="C2006" s="13">
        <v>266.46569010637938</v>
      </c>
    </row>
    <row r="2007" spans="1:3" ht="15" x14ac:dyDescent="0.25">
      <c r="A2007" s="34">
        <v>39325</v>
      </c>
      <c r="B2007" s="31">
        <v>249.55417839188038</v>
      </c>
      <c r="C2007" s="13">
        <v>271.33127145430444</v>
      </c>
    </row>
    <row r="2008" spans="1:3" ht="15" x14ac:dyDescent="0.25">
      <c r="A2008" s="34">
        <v>39328</v>
      </c>
      <c r="B2008" s="31">
        <v>250.48060201726372</v>
      </c>
      <c r="C2008" s="13">
        <v>272.57587601536216</v>
      </c>
    </row>
    <row r="2009" spans="1:3" ht="15" x14ac:dyDescent="0.25">
      <c r="A2009" s="34">
        <v>39329</v>
      </c>
      <c r="B2009" s="31">
        <v>253.14920795522812</v>
      </c>
      <c r="C2009" s="13">
        <v>275.89912653366417</v>
      </c>
    </row>
    <row r="2010" spans="1:3" ht="15" x14ac:dyDescent="0.25">
      <c r="A2010" s="34">
        <v>39330</v>
      </c>
      <c r="B2010" s="31">
        <v>252.86358701952972</v>
      </c>
      <c r="C2010" s="13">
        <v>276.15742786255646</v>
      </c>
    </row>
    <row r="2011" spans="1:3" ht="15" x14ac:dyDescent="0.25">
      <c r="A2011" s="34">
        <v>39331</v>
      </c>
      <c r="B2011" s="31">
        <v>254.35071299838748</v>
      </c>
      <c r="C2011" s="13">
        <v>277.86357611392447</v>
      </c>
    </row>
    <row r="2012" spans="1:3" ht="15" x14ac:dyDescent="0.25">
      <c r="A2012" s="34">
        <v>39332</v>
      </c>
      <c r="B2012" s="31">
        <v>250.67769100241355</v>
      </c>
      <c r="C2012" s="13">
        <v>273.54654521972606</v>
      </c>
    </row>
    <row r="2013" spans="1:3" ht="15" x14ac:dyDescent="0.25">
      <c r="A2013" s="34">
        <v>39335</v>
      </c>
      <c r="B2013" s="31">
        <v>247.7946058747273</v>
      </c>
      <c r="C2013" s="13">
        <v>270.49043265472591</v>
      </c>
    </row>
    <row r="2014" spans="1:3" ht="15" x14ac:dyDescent="0.25">
      <c r="A2014" s="34">
        <v>39336</v>
      </c>
      <c r="B2014" s="31">
        <v>251.22469198258872</v>
      </c>
      <c r="C2014" s="13">
        <v>274.55527988308461</v>
      </c>
    </row>
    <row r="2015" spans="1:3" ht="15" x14ac:dyDescent="0.25">
      <c r="A2015" s="34">
        <v>39337</v>
      </c>
      <c r="B2015" s="31">
        <v>250.97964819089174</v>
      </c>
      <c r="C2015" s="13">
        <v>274.55188118138869</v>
      </c>
    </row>
    <row r="2016" spans="1:3" ht="15" x14ac:dyDescent="0.25">
      <c r="A2016" s="34">
        <v>39338</v>
      </c>
      <c r="B2016" s="31">
        <v>255.29610775603123</v>
      </c>
      <c r="C2016" s="13">
        <v>280.17673248818949</v>
      </c>
    </row>
    <row r="2017" spans="1:3" ht="15" x14ac:dyDescent="0.25">
      <c r="A2017" s="34">
        <v>39339</v>
      </c>
      <c r="B2017" s="31">
        <v>254.22265785562971</v>
      </c>
      <c r="C2017" s="13">
        <v>279.3297760255582</v>
      </c>
    </row>
    <row r="2018" spans="1:3" ht="15" x14ac:dyDescent="0.25">
      <c r="A2018" s="34">
        <v>39342</v>
      </c>
      <c r="B2018" s="31">
        <v>252.07206922355371</v>
      </c>
      <c r="C2018" s="13">
        <v>276.77055364850622</v>
      </c>
    </row>
    <row r="2019" spans="1:3" ht="15" x14ac:dyDescent="0.25">
      <c r="A2019" s="34">
        <v>39343</v>
      </c>
      <c r="B2019" s="31">
        <v>252.79982293609891</v>
      </c>
      <c r="C2019" s="13">
        <v>277.83842572137445</v>
      </c>
    </row>
    <row r="2020" spans="1:3" ht="15" x14ac:dyDescent="0.25">
      <c r="A2020" s="34">
        <v>39344</v>
      </c>
      <c r="B2020" s="31">
        <v>260.37246656337942</v>
      </c>
      <c r="C2020" s="13">
        <v>286.80691975665292</v>
      </c>
    </row>
    <row r="2021" spans="1:3" ht="15" x14ac:dyDescent="0.25">
      <c r="A2021" s="34">
        <v>39345</v>
      </c>
      <c r="B2021" s="31">
        <v>259.45183967285334</v>
      </c>
      <c r="C2021" s="13">
        <v>285.75536145192535</v>
      </c>
    </row>
    <row r="2022" spans="1:3" ht="15" x14ac:dyDescent="0.25">
      <c r="A2022" s="34">
        <v>39346</v>
      </c>
      <c r="B2022" s="31">
        <v>261.47331921037932</v>
      </c>
      <c r="C2022" s="13">
        <v>287.93868742140501</v>
      </c>
    </row>
    <row r="2023" spans="1:3" ht="15" x14ac:dyDescent="0.25">
      <c r="A2023" s="34">
        <v>39349</v>
      </c>
      <c r="B2023" s="31">
        <v>262.2258407900423</v>
      </c>
      <c r="C2023" s="13">
        <v>288.85837610032968</v>
      </c>
    </row>
    <row r="2024" spans="1:3" ht="15" x14ac:dyDescent="0.25">
      <c r="A2024" s="34">
        <v>39350</v>
      </c>
      <c r="B2024" s="31">
        <v>258.41211622980364</v>
      </c>
      <c r="C2024" s="13">
        <v>284.48968494035273</v>
      </c>
    </row>
    <row r="2025" spans="1:3" ht="15" x14ac:dyDescent="0.25">
      <c r="A2025" s="34">
        <v>39351</v>
      </c>
      <c r="B2025" s="31">
        <v>259.84232881188012</v>
      </c>
      <c r="C2025" s="13">
        <v>286.21350644053967</v>
      </c>
    </row>
    <row r="2026" spans="1:3" ht="15" x14ac:dyDescent="0.25">
      <c r="A2026" s="34">
        <v>39352</v>
      </c>
      <c r="B2026" s="31">
        <v>260.76190175061396</v>
      </c>
      <c r="C2026" s="13">
        <v>286.9292730177072</v>
      </c>
    </row>
    <row r="2027" spans="1:3" ht="15" x14ac:dyDescent="0.25">
      <c r="A2027" s="34">
        <v>39353</v>
      </c>
      <c r="B2027" s="31">
        <v>261.53392143843337</v>
      </c>
      <c r="C2027" s="13">
        <v>287.61649050062874</v>
      </c>
    </row>
    <row r="2028" spans="1:3" ht="15" x14ac:dyDescent="0.25">
      <c r="A2028" s="34">
        <v>39356</v>
      </c>
      <c r="B2028" s="31">
        <v>262.65532614538211</v>
      </c>
      <c r="C2028" s="13">
        <v>288.98888624545424</v>
      </c>
    </row>
    <row r="2029" spans="1:3" ht="15" x14ac:dyDescent="0.25">
      <c r="A2029" s="34">
        <v>39357</v>
      </c>
      <c r="B2029" s="31">
        <v>260.68707117336453</v>
      </c>
      <c r="C2029" s="13">
        <v>286.06940148863134</v>
      </c>
    </row>
    <row r="2030" spans="1:3" ht="15" x14ac:dyDescent="0.25">
      <c r="A2030" s="34">
        <v>39358</v>
      </c>
      <c r="B2030" s="31">
        <v>256.50867929300915</v>
      </c>
      <c r="C2030" s="13">
        <v>281.00329674064506</v>
      </c>
    </row>
    <row r="2031" spans="1:3" ht="15" x14ac:dyDescent="0.25">
      <c r="A2031" s="34">
        <v>39359</v>
      </c>
      <c r="B2031" s="31">
        <v>255.6365341849264</v>
      </c>
      <c r="C2031" s="13">
        <v>280.13662780817725</v>
      </c>
    </row>
    <row r="2032" spans="1:3" ht="15" x14ac:dyDescent="0.25">
      <c r="A2032" s="34">
        <v>39360</v>
      </c>
      <c r="B2032" s="31">
        <v>257.09467648949737</v>
      </c>
      <c r="C2032" s="13">
        <v>281.6952724059409</v>
      </c>
    </row>
    <row r="2033" spans="1:3" ht="15" x14ac:dyDescent="0.25">
      <c r="A2033" s="34">
        <v>39363</v>
      </c>
      <c r="B2033" s="31">
        <v>257.13419968170655</v>
      </c>
      <c r="C2033" s="13">
        <v>281.4430887401013</v>
      </c>
    </row>
    <row r="2034" spans="1:3" ht="15" x14ac:dyDescent="0.25">
      <c r="A2034" s="34">
        <v>39364</v>
      </c>
      <c r="B2034" s="31">
        <v>257.75708519092336</v>
      </c>
      <c r="C2034" s="13">
        <v>282.17177038371346</v>
      </c>
    </row>
    <row r="2035" spans="1:3" ht="15" x14ac:dyDescent="0.25">
      <c r="A2035" s="34">
        <v>39365</v>
      </c>
      <c r="B2035" s="31">
        <v>259.09507699117842</v>
      </c>
      <c r="C2035" s="13">
        <v>283.33140740237229</v>
      </c>
    </row>
    <row r="2036" spans="1:3" ht="15" x14ac:dyDescent="0.25">
      <c r="A2036" s="34">
        <v>39366</v>
      </c>
      <c r="B2036" s="31">
        <v>265.30338002339772</v>
      </c>
      <c r="C2036" s="13">
        <v>290.72766203310334</v>
      </c>
    </row>
    <row r="2037" spans="1:3" ht="15" x14ac:dyDescent="0.25">
      <c r="A2037" s="34">
        <v>39367</v>
      </c>
      <c r="B2037" s="31">
        <v>266.35627786385049</v>
      </c>
      <c r="C2037" s="13">
        <v>292.17822791693573</v>
      </c>
    </row>
    <row r="2038" spans="1:3" ht="15" x14ac:dyDescent="0.25">
      <c r="A2038" s="34">
        <v>39370</v>
      </c>
      <c r="B2038" s="31">
        <v>268.09846017643156</v>
      </c>
      <c r="C2038" s="13">
        <v>294.31261258199368</v>
      </c>
    </row>
    <row r="2039" spans="1:3" ht="15" x14ac:dyDescent="0.25">
      <c r="A2039" s="34">
        <v>39371</v>
      </c>
      <c r="B2039" s="31">
        <v>265.23434618100572</v>
      </c>
      <c r="C2039" s="13">
        <v>291.36457873092479</v>
      </c>
    </row>
    <row r="2040" spans="1:3" ht="15" x14ac:dyDescent="0.25">
      <c r="A2040" s="34">
        <v>39372</v>
      </c>
      <c r="B2040" s="31">
        <v>265.70651658393143</v>
      </c>
      <c r="C2040" s="13">
        <v>291.77786085715258</v>
      </c>
    </row>
    <row r="2041" spans="1:3" ht="15" x14ac:dyDescent="0.25">
      <c r="A2041" s="34">
        <v>39373</v>
      </c>
      <c r="B2041" s="31">
        <v>261.55131164300542</v>
      </c>
      <c r="C2041" s="13">
        <v>287.02987458790739</v>
      </c>
    </row>
    <row r="2042" spans="1:3" ht="15" x14ac:dyDescent="0.25">
      <c r="A2042" s="34">
        <v>39374</v>
      </c>
      <c r="B2042" s="31">
        <v>261.82744701257366</v>
      </c>
      <c r="C2042" s="13">
        <v>287.39149644835669</v>
      </c>
    </row>
    <row r="2043" spans="1:3" ht="15" x14ac:dyDescent="0.25">
      <c r="A2043" s="34">
        <v>39377</v>
      </c>
      <c r="B2043" s="31">
        <v>255.91899326524805</v>
      </c>
      <c r="C2043" s="13">
        <v>280.41532134724537</v>
      </c>
    </row>
    <row r="2044" spans="1:3" ht="15" x14ac:dyDescent="0.25">
      <c r="A2044" s="34">
        <v>39378</v>
      </c>
      <c r="B2044" s="31">
        <v>261.84483721714571</v>
      </c>
      <c r="C2044" s="13">
        <v>286.73282805968114</v>
      </c>
    </row>
    <row r="2045" spans="1:3" ht="15" x14ac:dyDescent="0.25">
      <c r="A2045" s="34">
        <v>39379</v>
      </c>
      <c r="B2045" s="31">
        <v>261.8717129878479</v>
      </c>
      <c r="C2045" s="13">
        <v>286.60163817421744</v>
      </c>
    </row>
    <row r="2046" spans="1:3" ht="15" x14ac:dyDescent="0.25">
      <c r="A2046" s="34">
        <v>39380</v>
      </c>
      <c r="B2046" s="31">
        <v>265.87620282248292</v>
      </c>
      <c r="C2046" s="13">
        <v>291.94099853855823</v>
      </c>
    </row>
    <row r="2047" spans="1:3" ht="15" x14ac:dyDescent="0.25">
      <c r="A2047" s="34">
        <v>39381</v>
      </c>
      <c r="B2047" s="31">
        <v>267.92561208250333</v>
      </c>
      <c r="C2047" s="13">
        <v>294.37378921252082</v>
      </c>
    </row>
    <row r="2048" spans="1:3" ht="15" x14ac:dyDescent="0.25">
      <c r="A2048" s="34">
        <v>39384</v>
      </c>
      <c r="B2048" s="31">
        <v>271.60970057229588</v>
      </c>
      <c r="C2048" s="13">
        <v>298.64323828297586</v>
      </c>
    </row>
    <row r="2049" spans="1:3" ht="15" x14ac:dyDescent="0.25">
      <c r="A2049" s="34">
        <v>39385</v>
      </c>
      <c r="B2049" s="31">
        <v>267.98779523824578</v>
      </c>
      <c r="C2049" s="13">
        <v>294.31261258199368</v>
      </c>
    </row>
    <row r="2050" spans="1:3" ht="15" x14ac:dyDescent="0.25">
      <c r="A2050" s="34">
        <v>39386</v>
      </c>
      <c r="B2050" s="31">
        <v>270.91198448582958</v>
      </c>
      <c r="C2050" s="13">
        <v>297.75073921761884</v>
      </c>
    </row>
    <row r="2051" spans="1:3" ht="15" x14ac:dyDescent="0.25">
      <c r="A2051" s="34">
        <v>39387</v>
      </c>
      <c r="B2051" s="31">
        <v>267.25160991136266</v>
      </c>
      <c r="C2051" s="13">
        <v>293.5852904190599</v>
      </c>
    </row>
    <row r="2052" spans="1:3" ht="15" x14ac:dyDescent="0.25">
      <c r="A2052" s="34">
        <v>39388</v>
      </c>
      <c r="B2052" s="31">
        <v>265.77449647453125</v>
      </c>
      <c r="C2052" s="13">
        <v>292.39098664310228</v>
      </c>
    </row>
    <row r="2053" spans="1:3" ht="15" x14ac:dyDescent="0.25">
      <c r="A2053" s="34">
        <v>39391</v>
      </c>
      <c r="B2053" s="31">
        <v>264.52398267303249</v>
      </c>
      <c r="C2053" s="13">
        <v>291.22183325969473</v>
      </c>
    </row>
    <row r="2054" spans="1:3" ht="15" x14ac:dyDescent="0.25">
      <c r="A2054" s="34">
        <v>39392</v>
      </c>
      <c r="B2054" s="31">
        <v>270.71331457299146</v>
      </c>
      <c r="C2054" s="13">
        <v>298.35706760017672</v>
      </c>
    </row>
    <row r="2055" spans="1:3" ht="15" x14ac:dyDescent="0.25">
      <c r="A2055" s="34">
        <v>39393</v>
      </c>
      <c r="B2055" s="31">
        <v>271.26453136033552</v>
      </c>
      <c r="C2055" s="13">
        <v>299.20198484179036</v>
      </c>
    </row>
    <row r="2056" spans="1:3" ht="15" x14ac:dyDescent="0.25">
      <c r="A2056" s="34">
        <v>39394</v>
      </c>
      <c r="B2056" s="31">
        <v>270.96362812364964</v>
      </c>
      <c r="C2056" s="13">
        <v>298.86007545117764</v>
      </c>
    </row>
    <row r="2057" spans="1:3" ht="15" x14ac:dyDescent="0.25">
      <c r="A2057" s="34">
        <v>39395</v>
      </c>
      <c r="B2057" s="31">
        <v>267.33539907884614</v>
      </c>
      <c r="C2057" s="13">
        <v>295.03109812051798</v>
      </c>
    </row>
    <row r="2058" spans="1:3" ht="15" x14ac:dyDescent="0.25">
      <c r="A2058" s="34">
        <v>39398</v>
      </c>
      <c r="B2058" s="31">
        <v>261.15291786553684</v>
      </c>
      <c r="C2058" s="13">
        <v>287.52268633382045</v>
      </c>
    </row>
    <row r="2059" spans="1:3" ht="15" x14ac:dyDescent="0.25">
      <c r="A2059" s="34">
        <v>39399</v>
      </c>
      <c r="B2059" s="31">
        <v>258.04165217482955</v>
      </c>
      <c r="C2059" s="13">
        <v>283.91802331509359</v>
      </c>
    </row>
    <row r="2060" spans="1:3" ht="15" x14ac:dyDescent="0.25">
      <c r="A2060" s="34">
        <v>39400</v>
      </c>
      <c r="B2060" s="31">
        <v>260.57113647621753</v>
      </c>
      <c r="C2060" s="13">
        <v>286.83342962988138</v>
      </c>
    </row>
    <row r="2061" spans="1:3" ht="15" x14ac:dyDescent="0.25">
      <c r="A2061" s="34">
        <v>39401</v>
      </c>
      <c r="B2061" s="31">
        <v>255.85101337464823</v>
      </c>
      <c r="C2061" s="13">
        <v>281.78975631308839</v>
      </c>
    </row>
    <row r="2062" spans="1:3" ht="15" x14ac:dyDescent="0.25">
      <c r="A2062" s="34">
        <v>39402</v>
      </c>
      <c r="B2062" s="31">
        <v>252.39826730325356</v>
      </c>
      <c r="C2062" s="13">
        <v>278.15654420011555</v>
      </c>
    </row>
    <row r="2063" spans="1:3" ht="15" x14ac:dyDescent="0.25">
      <c r="A2063" s="34">
        <v>39405</v>
      </c>
      <c r="B2063" s="31">
        <v>245.39423066788925</v>
      </c>
      <c r="C2063" s="13">
        <v>270.61822383849369</v>
      </c>
    </row>
    <row r="2064" spans="1:3" ht="15" x14ac:dyDescent="0.25">
      <c r="A2064" s="34">
        <v>39406</v>
      </c>
      <c r="B2064" s="31">
        <v>250.0347804091441</v>
      </c>
      <c r="C2064" s="13">
        <v>276.65159908914791</v>
      </c>
    </row>
    <row r="2065" spans="1:3" ht="15" x14ac:dyDescent="0.25">
      <c r="A2065" s="34">
        <v>39407</v>
      </c>
      <c r="B2065" s="31">
        <v>246.03029057450914</v>
      </c>
      <c r="C2065" s="13">
        <v>272.1537572647249</v>
      </c>
    </row>
    <row r="2066" spans="1:3" ht="15" x14ac:dyDescent="0.25">
      <c r="A2066" s="34">
        <v>39408</v>
      </c>
      <c r="B2066" s="31">
        <v>245.57761827973988</v>
      </c>
      <c r="C2066" s="13">
        <v>271.50596472147635</v>
      </c>
    </row>
    <row r="2067" spans="1:3" ht="15" x14ac:dyDescent="0.25">
      <c r="A2067" s="34">
        <v>39409</v>
      </c>
      <c r="B2067" s="31">
        <v>250.47691318599087</v>
      </c>
      <c r="C2067" s="13">
        <v>277.32590150562481</v>
      </c>
    </row>
    <row r="2068" spans="1:3" ht="15" x14ac:dyDescent="0.25">
      <c r="A2068" s="34">
        <v>39412</v>
      </c>
      <c r="B2068" s="31">
        <v>254.45663515350807</v>
      </c>
      <c r="C2068" s="13">
        <v>281.7177038371342</v>
      </c>
    </row>
    <row r="2069" spans="1:3" ht="15" x14ac:dyDescent="0.25">
      <c r="A2069" s="34">
        <v>39413</v>
      </c>
      <c r="B2069" s="31">
        <v>248.35583520409776</v>
      </c>
      <c r="C2069" s="13">
        <v>274.60965911021987</v>
      </c>
    </row>
    <row r="2070" spans="1:3" ht="15" x14ac:dyDescent="0.25">
      <c r="A2070" s="34">
        <v>39414</v>
      </c>
      <c r="B2070" s="31">
        <v>256.10132692530641</v>
      </c>
      <c r="C2070" s="13">
        <v>283.70526458892698</v>
      </c>
    </row>
    <row r="2071" spans="1:3" ht="15" x14ac:dyDescent="0.25">
      <c r="A2071" s="34">
        <v>39415</v>
      </c>
      <c r="B2071" s="31">
        <v>256.92024746788081</v>
      </c>
      <c r="C2071" s="13">
        <v>284.74322808687077</v>
      </c>
    </row>
    <row r="2072" spans="1:3" ht="15" x14ac:dyDescent="0.25">
      <c r="A2072" s="34">
        <v>39416</v>
      </c>
      <c r="B2072" s="31">
        <v>259.70953088605728</v>
      </c>
      <c r="C2072" s="13">
        <v>287.25962682255374</v>
      </c>
    </row>
    <row r="2073" spans="1:3" ht="15" x14ac:dyDescent="0.25">
      <c r="A2073" s="34">
        <v>39419</v>
      </c>
      <c r="B2073" s="31">
        <v>257.00930639432556</v>
      </c>
      <c r="C2073" s="13">
        <v>283.58495054889033</v>
      </c>
    </row>
    <row r="2074" spans="1:3" ht="15" x14ac:dyDescent="0.25">
      <c r="A2074" s="34">
        <v>39420</v>
      </c>
      <c r="B2074" s="31">
        <v>252.65912037183421</v>
      </c>
      <c r="C2074" s="13">
        <v>279.09730482955507</v>
      </c>
    </row>
    <row r="2075" spans="1:3" ht="15" x14ac:dyDescent="0.25">
      <c r="A2075" s="34">
        <v>39421</v>
      </c>
      <c r="B2075" s="31">
        <v>257.71756199871419</v>
      </c>
      <c r="C2075" s="13">
        <v>285.31760867348675</v>
      </c>
    </row>
    <row r="2076" spans="1:3" ht="15" x14ac:dyDescent="0.25">
      <c r="A2076" s="34">
        <v>39422</v>
      </c>
      <c r="B2076" s="31">
        <v>260.64596705346702</v>
      </c>
      <c r="C2076" s="13">
        <v>288.87468986847023</v>
      </c>
    </row>
    <row r="2077" spans="1:3" ht="15" x14ac:dyDescent="0.25">
      <c r="A2077" s="34">
        <v>39423</v>
      </c>
      <c r="B2077" s="31">
        <v>256.51974578682768</v>
      </c>
      <c r="C2077" s="13">
        <v>282.98134112768918</v>
      </c>
    </row>
    <row r="2078" spans="1:3" ht="15" x14ac:dyDescent="0.25">
      <c r="A2078" s="34">
        <v>39426</v>
      </c>
      <c r="B2078" s="31">
        <v>257.41402388254761</v>
      </c>
      <c r="C2078" s="13">
        <v>284.34965843047956</v>
      </c>
    </row>
    <row r="2079" spans="1:3" ht="15" x14ac:dyDescent="0.25">
      <c r="A2079" s="34">
        <v>39427</v>
      </c>
      <c r="B2079" s="31">
        <v>258.01951918719237</v>
      </c>
      <c r="C2079" s="13">
        <v>284.93151616082656</v>
      </c>
    </row>
    <row r="2080" spans="1:3" ht="15" x14ac:dyDescent="0.25">
      <c r="A2080" s="34">
        <v>39428</v>
      </c>
      <c r="B2080" s="31">
        <v>259.05818867844982</v>
      </c>
      <c r="C2080" s="13">
        <v>285.92189783502698</v>
      </c>
    </row>
    <row r="2081" spans="1:3" ht="15" x14ac:dyDescent="0.25">
      <c r="A2081" s="34">
        <v>39429</v>
      </c>
      <c r="B2081" s="31">
        <v>254.47666023756074</v>
      </c>
      <c r="C2081" s="13">
        <v>280.55806681847531</v>
      </c>
    </row>
    <row r="2082" spans="1:3" ht="15" x14ac:dyDescent="0.25">
      <c r="A2082" s="34">
        <v>39430</v>
      </c>
      <c r="B2082" s="31">
        <v>253.92017369125534</v>
      </c>
      <c r="C2082" s="13">
        <v>279.76752880399681</v>
      </c>
    </row>
    <row r="2083" spans="1:3" ht="15" x14ac:dyDescent="0.25">
      <c r="A2083" s="34">
        <v>39433</v>
      </c>
      <c r="B2083" s="31">
        <v>248.51392797293451</v>
      </c>
      <c r="C2083" s="13">
        <v>273.9802195561295</v>
      </c>
    </row>
    <row r="2084" spans="1:3" ht="15" x14ac:dyDescent="0.25">
      <c r="A2084" s="34">
        <v>39434</v>
      </c>
      <c r="B2084" s="31">
        <v>249.18107945742562</v>
      </c>
      <c r="C2084" s="13">
        <v>275.52730856812695</v>
      </c>
    </row>
    <row r="2085" spans="1:3" ht="15" x14ac:dyDescent="0.25">
      <c r="A2085" s="34">
        <v>39435</v>
      </c>
      <c r="B2085" s="31">
        <v>247.93952424616097</v>
      </c>
      <c r="C2085" s="13">
        <v>274.18822009992181</v>
      </c>
    </row>
    <row r="2086" spans="1:3" ht="15" x14ac:dyDescent="0.25">
      <c r="A2086" s="34">
        <v>39436</v>
      </c>
      <c r="B2086" s="31">
        <v>247.66865863555401</v>
      </c>
      <c r="C2086" s="13">
        <v>273.8218400570982</v>
      </c>
    </row>
    <row r="2087" spans="1:3" ht="15" x14ac:dyDescent="0.25">
      <c r="A2087" s="34">
        <v>39437</v>
      </c>
      <c r="B2087" s="31">
        <v>253.35578250650818</v>
      </c>
      <c r="C2087" s="13">
        <v>280.65051150460522</v>
      </c>
    </row>
    <row r="2088" spans="1:3" ht="15" x14ac:dyDescent="0.25">
      <c r="A2088" s="34">
        <v>39440</v>
      </c>
      <c r="B2088" s="31">
        <v>253.35578250650818</v>
      </c>
      <c r="C2088" s="13">
        <v>280.65051150460522</v>
      </c>
    </row>
    <row r="2089" spans="1:3" ht="15" x14ac:dyDescent="0.25">
      <c r="A2089" s="34">
        <v>39441</v>
      </c>
      <c r="B2089" s="31">
        <v>253.35578250650818</v>
      </c>
      <c r="C2089" s="13">
        <v>280.65051150460522</v>
      </c>
    </row>
    <row r="2090" spans="1:3" ht="15" x14ac:dyDescent="0.25">
      <c r="A2090" s="34">
        <v>39442</v>
      </c>
      <c r="B2090" s="31">
        <v>253.35578250650818</v>
      </c>
      <c r="C2090" s="13">
        <v>280.65051150460522</v>
      </c>
    </row>
    <row r="2091" spans="1:3" ht="15" x14ac:dyDescent="0.25">
      <c r="A2091" s="34">
        <v>39443</v>
      </c>
      <c r="B2091" s="31">
        <v>257.22958231890476</v>
      </c>
      <c r="C2091" s="13">
        <v>285.25031437990685</v>
      </c>
    </row>
    <row r="2092" spans="1:3" ht="15" x14ac:dyDescent="0.25">
      <c r="A2092" s="34">
        <v>39444</v>
      </c>
      <c r="B2092" s="31">
        <v>258.64398562409752</v>
      </c>
      <c r="C2092" s="13">
        <v>286.9027631444788</v>
      </c>
    </row>
    <row r="2093" spans="1:3" ht="15" x14ac:dyDescent="0.25">
      <c r="A2093" s="34">
        <v>39447</v>
      </c>
      <c r="B2093" s="31">
        <v>258.64398562409752</v>
      </c>
      <c r="C2093" s="13">
        <v>286.9027631444788</v>
      </c>
    </row>
    <row r="2094" spans="1:3" ht="15" x14ac:dyDescent="0.25">
      <c r="A2094" s="34">
        <v>39448</v>
      </c>
      <c r="B2094" s="31">
        <v>258.64398562409752</v>
      </c>
      <c r="C2094" s="13">
        <v>286.9027631444788</v>
      </c>
    </row>
    <row r="2095" spans="1:3" ht="15" x14ac:dyDescent="0.25">
      <c r="A2095" s="34">
        <v>39449</v>
      </c>
      <c r="B2095" s="31">
        <v>258.90009590961307</v>
      </c>
      <c r="C2095" s="13">
        <v>287.25214967882266</v>
      </c>
    </row>
    <row r="2096" spans="1:3" ht="15" x14ac:dyDescent="0.25">
      <c r="A2096" s="34">
        <v>39450</v>
      </c>
      <c r="B2096" s="31">
        <v>256.33108841601586</v>
      </c>
      <c r="C2096" s="13">
        <v>284.30275634707544</v>
      </c>
    </row>
    <row r="2097" spans="1:3" ht="15" x14ac:dyDescent="0.25">
      <c r="A2097" s="34">
        <v>39451</v>
      </c>
      <c r="B2097" s="31">
        <v>250.54700098017517</v>
      </c>
      <c r="C2097" s="13">
        <v>278.18441355402234</v>
      </c>
    </row>
    <row r="2098" spans="1:3" ht="15" x14ac:dyDescent="0.25">
      <c r="A2098" s="34">
        <v>39454</v>
      </c>
      <c r="B2098" s="31">
        <v>246.48823262823956</v>
      </c>
      <c r="C2098" s="13">
        <v>273.92448084831591</v>
      </c>
    </row>
    <row r="2099" spans="1:3" ht="15" x14ac:dyDescent="0.25">
      <c r="A2099" s="34">
        <v>39455</v>
      </c>
      <c r="B2099" s="31">
        <v>251.80963522728473</v>
      </c>
      <c r="C2099" s="13">
        <v>280.39017095469529</v>
      </c>
    </row>
    <row r="2100" spans="1:3" ht="15" x14ac:dyDescent="0.25">
      <c r="A2100" s="34">
        <v>39456</v>
      </c>
      <c r="B2100" s="31">
        <v>244.82140786880407</v>
      </c>
      <c r="C2100" s="13">
        <v>272.87971994698023</v>
      </c>
    </row>
    <row r="2101" spans="1:3" ht="15" x14ac:dyDescent="0.25">
      <c r="A2101" s="34">
        <v>39457</v>
      </c>
      <c r="B2101" s="31">
        <v>237.05747199123115</v>
      </c>
      <c r="C2101" s="13">
        <v>263.72225809740678</v>
      </c>
    </row>
    <row r="2102" spans="1:3" ht="15" x14ac:dyDescent="0.25">
      <c r="A2102" s="34">
        <v>39458</v>
      </c>
      <c r="B2102" s="31">
        <v>231.13795175008698</v>
      </c>
      <c r="C2102" s="13">
        <v>256.57206946946263</v>
      </c>
    </row>
    <row r="2103" spans="1:3" ht="15" x14ac:dyDescent="0.25">
      <c r="A2103" s="34">
        <v>39461</v>
      </c>
      <c r="B2103" s="31">
        <v>232.40163994898873</v>
      </c>
      <c r="C2103" s="13">
        <v>258.60177412228529</v>
      </c>
    </row>
    <row r="2104" spans="1:3" ht="15" x14ac:dyDescent="0.25">
      <c r="A2104" s="34">
        <v>39462</v>
      </c>
      <c r="B2104" s="31">
        <v>224.42006302631717</v>
      </c>
      <c r="C2104" s="13">
        <v>249.79777724909081</v>
      </c>
    </row>
    <row r="2105" spans="1:3" ht="15" x14ac:dyDescent="0.25">
      <c r="A2105" s="34">
        <v>39463</v>
      </c>
      <c r="B2105" s="31">
        <v>217.02501027602997</v>
      </c>
      <c r="C2105" s="13">
        <v>241.17459130612104</v>
      </c>
    </row>
    <row r="2106" spans="1:3" ht="15" x14ac:dyDescent="0.25">
      <c r="A2106" s="34">
        <v>39464</v>
      </c>
      <c r="B2106" s="31">
        <v>216.18184884223396</v>
      </c>
      <c r="C2106" s="13">
        <v>239.65537164803044</v>
      </c>
    </row>
    <row r="2107" spans="1:3" ht="15" x14ac:dyDescent="0.25">
      <c r="A2107" s="34">
        <v>39465</v>
      </c>
      <c r="B2107" s="31">
        <v>213.32195065397707</v>
      </c>
      <c r="C2107" s="13">
        <v>235.94127043469393</v>
      </c>
    </row>
    <row r="2108" spans="1:3" ht="15" x14ac:dyDescent="0.25">
      <c r="A2108" s="34">
        <v>39468</v>
      </c>
      <c r="B2108" s="31">
        <v>199.67590982388467</v>
      </c>
      <c r="C2108" s="13">
        <v>220.2766543180505</v>
      </c>
    </row>
    <row r="2109" spans="1:3" ht="15" x14ac:dyDescent="0.25">
      <c r="A2109" s="34">
        <v>39469</v>
      </c>
      <c r="B2109" s="31">
        <v>204.94356088152529</v>
      </c>
      <c r="C2109" s="13">
        <v>226.8483839173436</v>
      </c>
    </row>
    <row r="2110" spans="1:3" ht="15" x14ac:dyDescent="0.25">
      <c r="A2110" s="34">
        <v>39470</v>
      </c>
      <c r="B2110" s="31">
        <v>200.91272225208417</v>
      </c>
      <c r="C2110" s="13">
        <v>221.77888046766134</v>
      </c>
    </row>
    <row r="2111" spans="1:3" ht="15" x14ac:dyDescent="0.25">
      <c r="A2111" s="34">
        <v>39471</v>
      </c>
      <c r="B2111" s="31">
        <v>208.28353411114975</v>
      </c>
      <c r="C2111" s="13">
        <v>230.08462767222917</v>
      </c>
    </row>
    <row r="2112" spans="1:3" ht="15" x14ac:dyDescent="0.25">
      <c r="A2112" s="34">
        <v>39472</v>
      </c>
      <c r="B2112" s="31">
        <v>215.5947976939535</v>
      </c>
      <c r="C2112" s="13">
        <v>238.48621826462289</v>
      </c>
    </row>
    <row r="2113" spans="1:3" ht="15" x14ac:dyDescent="0.25">
      <c r="A2113" s="34">
        <v>39475</v>
      </c>
      <c r="B2113" s="31">
        <v>209.98513927972934</v>
      </c>
      <c r="C2113" s="13">
        <v>232.00489413044218</v>
      </c>
    </row>
    <row r="2114" spans="1:3" ht="15" x14ac:dyDescent="0.25">
      <c r="A2114" s="34">
        <v>39476</v>
      </c>
      <c r="B2114" s="31">
        <v>215.64222552460447</v>
      </c>
      <c r="C2114" s="13">
        <v>238.32647928491312</v>
      </c>
    </row>
    <row r="2115" spans="1:3" ht="15" x14ac:dyDescent="0.25">
      <c r="A2115" s="34">
        <v>39477</v>
      </c>
      <c r="B2115" s="31">
        <v>214.88443418598035</v>
      </c>
      <c r="C2115" s="13">
        <v>237.1580056418448</v>
      </c>
    </row>
    <row r="2116" spans="1:3" ht="15" x14ac:dyDescent="0.25">
      <c r="A2116" s="34">
        <v>39478</v>
      </c>
      <c r="B2116" s="31">
        <v>207.56210410935805</v>
      </c>
      <c r="C2116" s="13">
        <v>228.03045236719569</v>
      </c>
    </row>
    <row r="2117" spans="1:3" ht="15" x14ac:dyDescent="0.25">
      <c r="A2117" s="34">
        <v>39479</v>
      </c>
      <c r="B2117" s="31">
        <v>212.84609141977847</v>
      </c>
      <c r="C2117" s="13">
        <v>234.10121333650545</v>
      </c>
    </row>
    <row r="2118" spans="1:3" ht="15" x14ac:dyDescent="0.25">
      <c r="A2118" s="34">
        <v>39482</v>
      </c>
      <c r="B2118" s="31">
        <v>216.2319115523656</v>
      </c>
      <c r="C2118" s="13">
        <v>237.89756313088398</v>
      </c>
    </row>
    <row r="2119" spans="1:3" ht="15" x14ac:dyDescent="0.25">
      <c r="A2119" s="34">
        <v>39483</v>
      </c>
      <c r="B2119" s="31">
        <v>213.42892676088999</v>
      </c>
      <c r="C2119" s="13">
        <v>235.28124256534002</v>
      </c>
    </row>
    <row r="2120" spans="1:3" ht="15" x14ac:dyDescent="0.25">
      <c r="A2120" s="34">
        <v>39484</v>
      </c>
      <c r="B2120" s="31">
        <v>213.86210094750265</v>
      </c>
      <c r="C2120" s="13">
        <v>235.7856098970193</v>
      </c>
    </row>
    <row r="2121" spans="1:3" ht="15" x14ac:dyDescent="0.25">
      <c r="A2121" s="34">
        <v>39485</v>
      </c>
      <c r="B2121" s="31">
        <v>210.16325713261875</v>
      </c>
      <c r="C2121" s="13">
        <v>231.60588655133733</v>
      </c>
    </row>
    <row r="2122" spans="1:3" ht="15" x14ac:dyDescent="0.25">
      <c r="A2122" s="34">
        <v>39486</v>
      </c>
      <c r="B2122" s="31">
        <v>208.19236728112057</v>
      </c>
      <c r="C2122" s="13">
        <v>228.70067634163743</v>
      </c>
    </row>
    <row r="2123" spans="1:3" ht="15" x14ac:dyDescent="0.25">
      <c r="A2123" s="34">
        <v>39489</v>
      </c>
      <c r="B2123" s="31">
        <v>207.03512821323554</v>
      </c>
      <c r="C2123" s="13">
        <v>227.61784998130713</v>
      </c>
    </row>
    <row r="2124" spans="1:3" ht="15" x14ac:dyDescent="0.25">
      <c r="A2124" s="34">
        <v>39490</v>
      </c>
      <c r="B2124" s="31">
        <v>214.69524983927238</v>
      </c>
      <c r="C2124" s="13">
        <v>236.90514223566598</v>
      </c>
    </row>
    <row r="2125" spans="1:3" ht="15" x14ac:dyDescent="0.25">
      <c r="A2125" s="34">
        <v>39491</v>
      </c>
      <c r="B2125" s="31">
        <v>215.12526217050834</v>
      </c>
      <c r="C2125" s="13">
        <v>237.12809706692042</v>
      </c>
    </row>
    <row r="2126" spans="1:3" ht="15" x14ac:dyDescent="0.25">
      <c r="A2126" s="34">
        <v>39492</v>
      </c>
      <c r="B2126" s="31">
        <v>221.13436831399332</v>
      </c>
      <c r="C2126" s="13">
        <v>244.62019508547735</v>
      </c>
    </row>
    <row r="2127" spans="1:3" ht="15" x14ac:dyDescent="0.25">
      <c r="A2127" s="34">
        <v>39493</v>
      </c>
      <c r="B2127" s="31">
        <v>219.18192261885937</v>
      </c>
      <c r="C2127" s="13">
        <v>242.51843795670052</v>
      </c>
    </row>
    <row r="2128" spans="1:3" ht="15" x14ac:dyDescent="0.25">
      <c r="A2128" s="34">
        <v>39496</v>
      </c>
      <c r="B2128" s="31">
        <v>223.02252294980028</v>
      </c>
      <c r="C2128" s="13">
        <v>246.98433198518165</v>
      </c>
    </row>
    <row r="2129" spans="1:3" ht="15" x14ac:dyDescent="0.25">
      <c r="A2129" s="34">
        <v>39497</v>
      </c>
      <c r="B2129" s="31">
        <v>225.0392597042611</v>
      </c>
      <c r="C2129" s="13">
        <v>249.49665227882946</v>
      </c>
    </row>
    <row r="2130" spans="1:3" ht="15" x14ac:dyDescent="0.25">
      <c r="A2130" s="34">
        <v>39498</v>
      </c>
      <c r="B2130" s="31">
        <v>222.81331351903964</v>
      </c>
      <c r="C2130" s="13">
        <v>247.13863304217787</v>
      </c>
    </row>
    <row r="2131" spans="1:3" ht="15" x14ac:dyDescent="0.25">
      <c r="A2131" s="34">
        <v>39499</v>
      </c>
      <c r="B2131" s="31">
        <v>226.21915873567943</v>
      </c>
      <c r="C2131" s="13">
        <v>251.08792441287426</v>
      </c>
    </row>
    <row r="2132" spans="1:3" ht="15" x14ac:dyDescent="0.25">
      <c r="A2132" s="34">
        <v>39500</v>
      </c>
      <c r="B2132" s="31">
        <v>224.10862027170876</v>
      </c>
      <c r="C2132" s="13">
        <v>248.5647282737994</v>
      </c>
    </row>
    <row r="2133" spans="1:3" ht="15" x14ac:dyDescent="0.25">
      <c r="A2133" s="34">
        <v>39503</v>
      </c>
      <c r="B2133" s="31">
        <v>223.91785499731242</v>
      </c>
      <c r="C2133" s="13">
        <v>248.43353838833565</v>
      </c>
    </row>
    <row r="2134" spans="1:3" ht="15" x14ac:dyDescent="0.25">
      <c r="A2134" s="34">
        <v>39504</v>
      </c>
      <c r="B2134" s="31">
        <v>225.52091567331706</v>
      </c>
      <c r="C2134" s="13">
        <v>250.19338612649969</v>
      </c>
    </row>
    <row r="2135" spans="1:3" ht="15" x14ac:dyDescent="0.25">
      <c r="A2135" s="34">
        <v>39505</v>
      </c>
      <c r="B2135" s="31">
        <v>228.5283671124883</v>
      </c>
      <c r="C2135" s="13">
        <v>253.91292526254969</v>
      </c>
    </row>
    <row r="2136" spans="1:3" ht="15" x14ac:dyDescent="0.25">
      <c r="A2136" s="34">
        <v>39506</v>
      </c>
      <c r="B2136" s="31">
        <v>227.97029963849457</v>
      </c>
      <c r="C2136" s="13">
        <v>253.4432246881691</v>
      </c>
    </row>
    <row r="2137" spans="1:3" ht="15" x14ac:dyDescent="0.25">
      <c r="A2137" s="34">
        <v>39507</v>
      </c>
      <c r="B2137" s="31">
        <v>225.07562104109357</v>
      </c>
      <c r="C2137" s="13">
        <v>249.99422220711685</v>
      </c>
    </row>
    <row r="2138" spans="1:3" ht="15" x14ac:dyDescent="0.25">
      <c r="A2138" s="34">
        <v>39510</v>
      </c>
      <c r="B2138" s="31">
        <v>221.00736712302779</v>
      </c>
      <c r="C2138" s="13">
        <v>245.71389729123476</v>
      </c>
    </row>
    <row r="2139" spans="1:3" ht="15" x14ac:dyDescent="0.25">
      <c r="A2139" s="34">
        <v>39511</v>
      </c>
      <c r="B2139" s="31">
        <v>221.6439540055438</v>
      </c>
      <c r="C2139" s="13">
        <v>246.56697141691873</v>
      </c>
    </row>
    <row r="2140" spans="1:3" ht="15" x14ac:dyDescent="0.25">
      <c r="A2140" s="34">
        <v>39512</v>
      </c>
      <c r="B2140" s="31">
        <v>223.70864556655178</v>
      </c>
      <c r="C2140" s="13">
        <v>249.10036366108145</v>
      </c>
    </row>
    <row r="2141" spans="1:3" ht="15" x14ac:dyDescent="0.25">
      <c r="A2141" s="34">
        <v>39513</v>
      </c>
      <c r="B2141" s="31">
        <v>221.80678955744563</v>
      </c>
      <c r="C2141" s="13">
        <v>247.24059409305644</v>
      </c>
    </row>
    <row r="2142" spans="1:3" ht="15" x14ac:dyDescent="0.25">
      <c r="A2142" s="34">
        <v>39514</v>
      </c>
      <c r="B2142" s="31">
        <v>216.84320359186771</v>
      </c>
      <c r="C2142" s="13">
        <v>241.81694592665602</v>
      </c>
    </row>
    <row r="2143" spans="1:3" ht="15" x14ac:dyDescent="0.25">
      <c r="A2143" s="34">
        <v>39517</v>
      </c>
      <c r="B2143" s="31">
        <v>211.2862427672558</v>
      </c>
      <c r="C2143" s="13">
        <v>235.73394963124085</v>
      </c>
    </row>
    <row r="2144" spans="1:3" ht="15" x14ac:dyDescent="0.25">
      <c r="A2144" s="34">
        <v>39518</v>
      </c>
      <c r="B2144" s="31">
        <v>216.6202927878079</v>
      </c>
      <c r="C2144" s="13">
        <v>242.23702545627569</v>
      </c>
    </row>
    <row r="2145" spans="1:3" ht="15" x14ac:dyDescent="0.25">
      <c r="A2145" s="34">
        <v>39519</v>
      </c>
      <c r="B2145" s="31">
        <v>217.63155953246698</v>
      </c>
      <c r="C2145" s="13">
        <v>243.32053155694524</v>
      </c>
    </row>
    <row r="2146" spans="1:3" ht="15" x14ac:dyDescent="0.25">
      <c r="A2146" s="34">
        <v>39520</v>
      </c>
      <c r="B2146" s="31">
        <v>213.43208861626667</v>
      </c>
      <c r="C2146" s="13">
        <v>238.43795670054041</v>
      </c>
    </row>
    <row r="2147" spans="1:3" ht="15" x14ac:dyDescent="0.25">
      <c r="A2147" s="34">
        <v>39521</v>
      </c>
      <c r="B2147" s="31">
        <v>213.45791043517667</v>
      </c>
      <c r="C2147" s="13">
        <v>238.64867620568941</v>
      </c>
    </row>
    <row r="2148" spans="1:3" ht="15" x14ac:dyDescent="0.25">
      <c r="A2148" s="34">
        <v>39524</v>
      </c>
      <c r="B2148" s="31">
        <v>206.45861658287748</v>
      </c>
      <c r="C2148" s="13">
        <v>230.33273289603372</v>
      </c>
    </row>
    <row r="2149" spans="1:3" ht="15" x14ac:dyDescent="0.25">
      <c r="A2149" s="34">
        <v>39525</v>
      </c>
      <c r="B2149" s="31">
        <v>209.69951834403093</v>
      </c>
      <c r="C2149" s="13">
        <v>234.26367127757194</v>
      </c>
    </row>
    <row r="2150" spans="1:3" ht="15" x14ac:dyDescent="0.25">
      <c r="A2150" s="34">
        <v>39526</v>
      </c>
      <c r="B2150" s="31">
        <v>208.06694701784338</v>
      </c>
      <c r="C2150" s="13">
        <v>232.21765285660877</v>
      </c>
    </row>
    <row r="2151" spans="1:3" ht="15" x14ac:dyDescent="0.25">
      <c r="A2151" s="34">
        <v>39527</v>
      </c>
      <c r="B2151" s="31">
        <v>208.06694701784338</v>
      </c>
      <c r="C2151" s="13">
        <v>232.21765285660877</v>
      </c>
    </row>
    <row r="2152" spans="1:3" ht="15" x14ac:dyDescent="0.25">
      <c r="A2152" s="34">
        <v>39528</v>
      </c>
      <c r="B2152" s="31">
        <v>208.06694701784338</v>
      </c>
      <c r="C2152" s="13">
        <v>232.21765285660877</v>
      </c>
    </row>
    <row r="2153" spans="1:3" ht="15" x14ac:dyDescent="0.25">
      <c r="A2153" s="34">
        <v>39531</v>
      </c>
      <c r="B2153" s="31">
        <v>208.06694701784338</v>
      </c>
      <c r="C2153" s="13">
        <v>232.21765285660877</v>
      </c>
    </row>
    <row r="2154" spans="1:3" ht="15" x14ac:dyDescent="0.25">
      <c r="A2154" s="34">
        <v>39532</v>
      </c>
      <c r="B2154" s="31">
        <v>210.38616793667856</v>
      </c>
      <c r="C2154" s="13">
        <v>234.49342351221833</v>
      </c>
    </row>
    <row r="2155" spans="1:3" ht="15" x14ac:dyDescent="0.25">
      <c r="A2155" s="34">
        <v>39533</v>
      </c>
      <c r="B2155" s="31">
        <v>210.9252642784119</v>
      </c>
      <c r="C2155" s="13">
        <v>235.1357781327533</v>
      </c>
    </row>
    <row r="2156" spans="1:3" ht="15" x14ac:dyDescent="0.25">
      <c r="A2156" s="34">
        <v>39534</v>
      </c>
      <c r="B2156" s="31">
        <v>214.99984190723117</v>
      </c>
      <c r="C2156" s="13">
        <v>239.73286204669813</v>
      </c>
    </row>
    <row r="2157" spans="1:3" ht="15" x14ac:dyDescent="0.25">
      <c r="A2157" s="34">
        <v>39535</v>
      </c>
      <c r="B2157" s="31">
        <v>216.66982852204336</v>
      </c>
      <c r="C2157" s="13">
        <v>242.09088128334972</v>
      </c>
    </row>
    <row r="2158" spans="1:3" ht="15" x14ac:dyDescent="0.25">
      <c r="A2158" s="34">
        <v>39538</v>
      </c>
      <c r="B2158" s="31">
        <v>217.10669153992893</v>
      </c>
      <c r="C2158" s="13">
        <v>242.47357509431393</v>
      </c>
    </row>
    <row r="2159" spans="1:3" ht="15" x14ac:dyDescent="0.25">
      <c r="A2159" s="34">
        <v>39539</v>
      </c>
      <c r="B2159" s="31">
        <v>220.9794374005333</v>
      </c>
      <c r="C2159" s="13">
        <v>247.13047615810754</v>
      </c>
    </row>
    <row r="2160" spans="1:3" ht="15" x14ac:dyDescent="0.25">
      <c r="A2160" s="34">
        <v>39540</v>
      </c>
      <c r="B2160" s="31">
        <v>222.85547159072942</v>
      </c>
      <c r="C2160" s="13">
        <v>249.11871665023961</v>
      </c>
    </row>
    <row r="2161" spans="1:3" ht="15" x14ac:dyDescent="0.25">
      <c r="A2161" s="34">
        <v>39541</v>
      </c>
      <c r="B2161" s="31">
        <v>222.0049324943877</v>
      </c>
      <c r="C2161" s="13">
        <v>248.54161710226691</v>
      </c>
    </row>
    <row r="2162" spans="1:3" ht="15" x14ac:dyDescent="0.25">
      <c r="A2162" s="34">
        <v>39542</v>
      </c>
      <c r="B2162" s="31">
        <v>224.91752827225682</v>
      </c>
      <c r="C2162" s="13">
        <v>252.07558712571796</v>
      </c>
    </row>
    <row r="2163" spans="1:3" ht="15" x14ac:dyDescent="0.25">
      <c r="A2163" s="34">
        <v>39545</v>
      </c>
      <c r="B2163" s="31">
        <v>229.47692372550875</v>
      </c>
      <c r="C2163" s="13">
        <v>257.37960099242088</v>
      </c>
    </row>
    <row r="2164" spans="1:3" ht="15" x14ac:dyDescent="0.25">
      <c r="A2164" s="34">
        <v>39546</v>
      </c>
      <c r="B2164" s="31">
        <v>227.15822978256975</v>
      </c>
      <c r="C2164" s="13">
        <v>254.73405159229173</v>
      </c>
    </row>
    <row r="2165" spans="1:3" ht="15" x14ac:dyDescent="0.25">
      <c r="A2165" s="34">
        <v>39547</v>
      </c>
      <c r="B2165" s="31">
        <v>227.43436515213796</v>
      </c>
      <c r="C2165" s="13">
        <v>255.10179111579373</v>
      </c>
    </row>
    <row r="2166" spans="1:3" ht="15" x14ac:dyDescent="0.25">
      <c r="A2166" s="34">
        <v>39548</v>
      </c>
      <c r="B2166" s="31">
        <v>227.64937131775596</v>
      </c>
      <c r="C2166" s="13">
        <v>255.74754443802465</v>
      </c>
    </row>
    <row r="2167" spans="1:3" ht="15" x14ac:dyDescent="0.25">
      <c r="A2167" s="34">
        <v>39549</v>
      </c>
      <c r="B2167" s="31">
        <v>227.06442807305996</v>
      </c>
      <c r="C2167" s="13">
        <v>254.99031370016652</v>
      </c>
    </row>
    <row r="2168" spans="1:3" ht="15" x14ac:dyDescent="0.25">
      <c r="A2168" s="34">
        <v>39552</v>
      </c>
      <c r="B2168" s="31">
        <v>224.3694733402894</v>
      </c>
      <c r="C2168" s="13">
        <v>251.85399177514185</v>
      </c>
    </row>
    <row r="2169" spans="1:3" ht="15" x14ac:dyDescent="0.25">
      <c r="A2169" s="34">
        <v>39553</v>
      </c>
      <c r="B2169" s="31">
        <v>229.51170413465286</v>
      </c>
      <c r="C2169" s="13">
        <v>257.87785066104749</v>
      </c>
    </row>
    <row r="2170" spans="1:3" ht="15" x14ac:dyDescent="0.25">
      <c r="A2170" s="34">
        <v>39554</v>
      </c>
      <c r="B2170" s="31">
        <v>232.65248047554303</v>
      </c>
      <c r="C2170" s="13">
        <v>261.59942901811502</v>
      </c>
    </row>
    <row r="2171" spans="1:3" ht="15" x14ac:dyDescent="0.25">
      <c r="A2171" s="34">
        <v>39555</v>
      </c>
      <c r="B2171" s="31">
        <v>230.33220560491566</v>
      </c>
      <c r="C2171" s="13">
        <v>258.5297216463311</v>
      </c>
    </row>
    <row r="2172" spans="1:3" ht="15" x14ac:dyDescent="0.25">
      <c r="A2172" s="34">
        <v>39556</v>
      </c>
      <c r="B2172" s="31">
        <v>233.66374722020211</v>
      </c>
      <c r="C2172" s="13">
        <v>262.5565034156952</v>
      </c>
    </row>
    <row r="2173" spans="1:3" ht="15" x14ac:dyDescent="0.25">
      <c r="A2173" s="34">
        <v>39559</v>
      </c>
      <c r="B2173" s="31">
        <v>235.45441131522642</v>
      </c>
      <c r="C2173" s="13">
        <v>264.96482343744685</v>
      </c>
    </row>
    <row r="2174" spans="1:3" ht="15" x14ac:dyDescent="0.25">
      <c r="A2174" s="34">
        <v>39560</v>
      </c>
      <c r="B2174" s="31">
        <v>240.65513643405953</v>
      </c>
      <c r="C2174" s="13">
        <v>271.74251435951464</v>
      </c>
    </row>
    <row r="2175" spans="1:3" ht="15" x14ac:dyDescent="0.25">
      <c r="A2175" s="34">
        <v>39561</v>
      </c>
      <c r="B2175" s="31">
        <v>240.67252663863155</v>
      </c>
      <c r="C2175" s="13">
        <v>271.96954763280428</v>
      </c>
    </row>
    <row r="2176" spans="1:3" ht="15" x14ac:dyDescent="0.25">
      <c r="A2176" s="34">
        <v>39562</v>
      </c>
      <c r="B2176" s="31">
        <v>236.60954247952697</v>
      </c>
      <c r="C2176" s="13">
        <v>267.11756109166299</v>
      </c>
    </row>
    <row r="2177" spans="1:3" ht="15" x14ac:dyDescent="0.25">
      <c r="A2177" s="34">
        <v>39563</v>
      </c>
      <c r="B2177" s="31">
        <v>239.9858770459839</v>
      </c>
      <c r="C2177" s="13">
        <v>270.68279917071675</v>
      </c>
    </row>
    <row r="2178" spans="1:3" ht="15" x14ac:dyDescent="0.25">
      <c r="A2178" s="34">
        <v>39566</v>
      </c>
      <c r="B2178" s="31">
        <v>245.54389182238805</v>
      </c>
      <c r="C2178" s="13">
        <v>277.48156204329939</v>
      </c>
    </row>
    <row r="2179" spans="1:3" ht="15" x14ac:dyDescent="0.25">
      <c r="A2179" s="34">
        <v>39567</v>
      </c>
      <c r="B2179" s="31">
        <v>241.0203307300724</v>
      </c>
      <c r="C2179" s="13">
        <v>271.79961254800668</v>
      </c>
    </row>
    <row r="2180" spans="1:3" ht="15" x14ac:dyDescent="0.25">
      <c r="A2180" s="34">
        <v>39568</v>
      </c>
      <c r="B2180" s="31">
        <v>244.10419367418132</v>
      </c>
      <c r="C2180" s="13">
        <v>275.44913842912007</v>
      </c>
    </row>
    <row r="2181" spans="1:3" ht="15" x14ac:dyDescent="0.25">
      <c r="A2181" s="34">
        <v>39569</v>
      </c>
      <c r="B2181" s="31">
        <v>244.10419367418132</v>
      </c>
      <c r="C2181" s="13">
        <v>275.44913842912007</v>
      </c>
    </row>
    <row r="2182" spans="1:3" ht="15" x14ac:dyDescent="0.25">
      <c r="A2182" s="34">
        <v>39570</v>
      </c>
      <c r="B2182" s="31">
        <v>251.43917117231061</v>
      </c>
      <c r="C2182" s="13">
        <v>284.42375012745129</v>
      </c>
    </row>
    <row r="2183" spans="1:3" ht="15" x14ac:dyDescent="0.25">
      <c r="A2183" s="34">
        <v>39573</v>
      </c>
      <c r="B2183" s="31">
        <v>250.97385145603442</v>
      </c>
      <c r="C2183" s="13">
        <v>283.93977500594769</v>
      </c>
    </row>
    <row r="2184" spans="1:3" ht="15" x14ac:dyDescent="0.25">
      <c r="A2184" s="34">
        <v>39574</v>
      </c>
      <c r="B2184" s="31">
        <v>250.15651184114839</v>
      </c>
      <c r="C2184" s="13">
        <v>283.25799544573971</v>
      </c>
    </row>
    <row r="2185" spans="1:3" ht="15" x14ac:dyDescent="0.25">
      <c r="A2185" s="34">
        <v>39575</v>
      </c>
      <c r="B2185" s="31">
        <v>257.2143000179172</v>
      </c>
      <c r="C2185" s="13">
        <v>291.83631852632288</v>
      </c>
    </row>
    <row r="2186" spans="1:3" ht="15" x14ac:dyDescent="0.25">
      <c r="A2186" s="34">
        <v>39576</v>
      </c>
      <c r="B2186" s="31">
        <v>260.06313171235547</v>
      </c>
      <c r="C2186" s="13">
        <v>295.35737348332935</v>
      </c>
    </row>
    <row r="2187" spans="1:3" ht="15" x14ac:dyDescent="0.25">
      <c r="A2187" s="34">
        <v>39577</v>
      </c>
      <c r="B2187" s="31">
        <v>256.08551764842275</v>
      </c>
      <c r="C2187" s="13">
        <v>290.35448458688779</v>
      </c>
    </row>
    <row r="2188" spans="1:3" ht="15" x14ac:dyDescent="0.25">
      <c r="A2188" s="34">
        <v>39580</v>
      </c>
      <c r="B2188" s="31">
        <v>256.08551764842275</v>
      </c>
      <c r="C2188" s="13">
        <v>290.35448458688779</v>
      </c>
    </row>
    <row r="2189" spans="1:3" ht="15" x14ac:dyDescent="0.25">
      <c r="A2189" s="34">
        <v>39581</v>
      </c>
      <c r="B2189" s="31">
        <v>255.2797715032514</v>
      </c>
      <c r="C2189" s="13">
        <v>289.25602419875605</v>
      </c>
    </row>
    <row r="2190" spans="1:3" ht="15" x14ac:dyDescent="0.25">
      <c r="A2190" s="34">
        <v>39582</v>
      </c>
      <c r="B2190" s="31">
        <v>259.44235410672314</v>
      </c>
      <c r="C2190" s="13">
        <v>294.43496584304796</v>
      </c>
    </row>
    <row r="2191" spans="1:3" ht="15" x14ac:dyDescent="0.25">
      <c r="A2191" s="34">
        <v>39583</v>
      </c>
      <c r="B2191" s="31">
        <v>264.60987974410051</v>
      </c>
      <c r="C2191" s="13">
        <v>300.99446011623559</v>
      </c>
    </row>
    <row r="2192" spans="1:3" ht="15" x14ac:dyDescent="0.25">
      <c r="A2192" s="34">
        <v>39584</v>
      </c>
      <c r="B2192" s="31">
        <v>268.08581275492458</v>
      </c>
      <c r="C2192" s="13">
        <v>305.12252319613901</v>
      </c>
    </row>
    <row r="2193" spans="1:3" ht="15" x14ac:dyDescent="0.25">
      <c r="A2193" s="34">
        <v>39587</v>
      </c>
      <c r="B2193" s="31">
        <v>271.45424268293965</v>
      </c>
      <c r="C2193" s="13">
        <v>308.64833633551979</v>
      </c>
    </row>
    <row r="2194" spans="1:3" ht="15" x14ac:dyDescent="0.25">
      <c r="A2194" s="34">
        <v>39588</v>
      </c>
      <c r="B2194" s="31">
        <v>266.77680462895626</v>
      </c>
      <c r="C2194" s="13">
        <v>303.33888454610337</v>
      </c>
    </row>
    <row r="2195" spans="1:3" ht="15" x14ac:dyDescent="0.25">
      <c r="A2195" s="34">
        <v>39589</v>
      </c>
      <c r="B2195" s="31">
        <v>270.36551048155059</v>
      </c>
      <c r="C2195" s="13">
        <v>307.66611154538964</v>
      </c>
    </row>
    <row r="2196" spans="1:3" ht="15" x14ac:dyDescent="0.25">
      <c r="A2196" s="34">
        <v>39590</v>
      </c>
      <c r="B2196" s="31">
        <v>275.55464213066892</v>
      </c>
      <c r="C2196" s="13">
        <v>314.51381572239404</v>
      </c>
    </row>
    <row r="2197" spans="1:3" ht="15" x14ac:dyDescent="0.25">
      <c r="A2197" s="34">
        <v>39591</v>
      </c>
      <c r="B2197" s="31">
        <v>271.55700298268357</v>
      </c>
      <c r="C2197" s="13">
        <v>309.76514971280966</v>
      </c>
    </row>
    <row r="2198" spans="1:3" ht="15" x14ac:dyDescent="0.25">
      <c r="A2198" s="34">
        <v>39594</v>
      </c>
      <c r="B2198" s="31">
        <v>264.37642942211824</v>
      </c>
      <c r="C2198" s="13">
        <v>300.88230296026916</v>
      </c>
    </row>
    <row r="2199" spans="1:3" ht="15" x14ac:dyDescent="0.25">
      <c r="A2199" s="34">
        <v>39595</v>
      </c>
      <c r="B2199" s="31">
        <v>258.93751119823781</v>
      </c>
      <c r="C2199" s="13">
        <v>294.05227203208375</v>
      </c>
    </row>
    <row r="2200" spans="1:3" ht="15" x14ac:dyDescent="0.25">
      <c r="A2200" s="34">
        <v>39596</v>
      </c>
      <c r="B2200" s="31">
        <v>259.55828880387008</v>
      </c>
      <c r="C2200" s="13">
        <v>294.73065289059576</v>
      </c>
    </row>
    <row r="2201" spans="1:3" ht="15" x14ac:dyDescent="0.25">
      <c r="A2201" s="34">
        <v>39597</v>
      </c>
      <c r="B2201" s="31">
        <v>258.20975748569259</v>
      </c>
      <c r="C2201" s="13">
        <v>292.95313190361281</v>
      </c>
    </row>
    <row r="2202" spans="1:3" ht="15" x14ac:dyDescent="0.25">
      <c r="A2202" s="34">
        <v>39598</v>
      </c>
      <c r="B2202" s="31">
        <v>262.03718341923042</v>
      </c>
      <c r="C2202" s="13">
        <v>297.4700064575332</v>
      </c>
    </row>
    <row r="2203" spans="1:3" ht="15" x14ac:dyDescent="0.25">
      <c r="A2203" s="34">
        <v>39601</v>
      </c>
      <c r="B2203" s="31">
        <v>261.96762260094226</v>
      </c>
      <c r="C2203" s="13">
        <v>297.54885633687928</v>
      </c>
    </row>
    <row r="2204" spans="1:3" ht="15" x14ac:dyDescent="0.25">
      <c r="A2204" s="34">
        <v>39602</v>
      </c>
      <c r="B2204" s="31">
        <v>263.68872587767834</v>
      </c>
      <c r="C2204" s="13">
        <v>299.72334568194947</v>
      </c>
    </row>
    <row r="2205" spans="1:3" ht="15" x14ac:dyDescent="0.25">
      <c r="A2205" s="34">
        <v>39603</v>
      </c>
      <c r="B2205" s="31">
        <v>257.31284451049208</v>
      </c>
      <c r="C2205" s="13">
        <v>292.21561363559118</v>
      </c>
    </row>
    <row r="2206" spans="1:3" ht="15" x14ac:dyDescent="0.25">
      <c r="A2206" s="34">
        <v>39604</v>
      </c>
      <c r="B2206" s="31">
        <v>256.08077486535763</v>
      </c>
      <c r="C2206" s="13">
        <v>290.34700744315671</v>
      </c>
    </row>
    <row r="2207" spans="1:3" ht="15" x14ac:dyDescent="0.25">
      <c r="A2207" s="34">
        <v>39605</v>
      </c>
      <c r="B2207" s="31">
        <v>259.40388486630621</v>
      </c>
      <c r="C2207" s="13">
        <v>294.90942459980289</v>
      </c>
    </row>
    <row r="2208" spans="1:3" ht="15" x14ac:dyDescent="0.25">
      <c r="A2208" s="34">
        <v>39608</v>
      </c>
      <c r="B2208" s="31">
        <v>257.20270654820246</v>
      </c>
      <c r="C2208" s="13">
        <v>292.69075213268525</v>
      </c>
    </row>
    <row r="2209" spans="1:3" ht="15" x14ac:dyDescent="0.25">
      <c r="A2209" s="34">
        <v>39609</v>
      </c>
      <c r="B2209" s="31">
        <v>254.24373689147458</v>
      </c>
      <c r="C2209" s="13">
        <v>288.97053325629611</v>
      </c>
    </row>
    <row r="2210" spans="1:3" ht="15" x14ac:dyDescent="0.25">
      <c r="A2210" s="34">
        <v>39610</v>
      </c>
      <c r="B2210" s="31">
        <v>251.75693763767245</v>
      </c>
      <c r="C2210" s="13">
        <v>286.09863032321653</v>
      </c>
    </row>
    <row r="2211" spans="1:3" ht="15" x14ac:dyDescent="0.25">
      <c r="A2211" s="34">
        <v>39611</v>
      </c>
      <c r="B2211" s="31">
        <v>255.12325966210307</v>
      </c>
      <c r="C2211" s="13">
        <v>290.30894198416206</v>
      </c>
    </row>
    <row r="2212" spans="1:3" ht="15" x14ac:dyDescent="0.25">
      <c r="A2212" s="34">
        <v>39612</v>
      </c>
      <c r="B2212" s="31">
        <v>256.91286980533511</v>
      </c>
      <c r="C2212" s="13">
        <v>292.64588927029871</v>
      </c>
    </row>
    <row r="2213" spans="1:3" ht="15" x14ac:dyDescent="0.25">
      <c r="A2213" s="34">
        <v>39615</v>
      </c>
      <c r="B2213" s="31">
        <v>260.1980375417628</v>
      </c>
      <c r="C2213" s="13">
        <v>297.08527342555146</v>
      </c>
    </row>
    <row r="2214" spans="1:3" ht="15" x14ac:dyDescent="0.25">
      <c r="A2214" s="34">
        <v>39616</v>
      </c>
      <c r="B2214" s="31">
        <v>262.82079657676456</v>
      </c>
      <c r="C2214" s="13">
        <v>300.18217041090304</v>
      </c>
    </row>
    <row r="2215" spans="1:3" ht="15" x14ac:dyDescent="0.25">
      <c r="A2215" s="34">
        <v>39617</v>
      </c>
      <c r="B2215" s="31">
        <v>259.19783729092234</v>
      </c>
      <c r="C2215" s="13">
        <v>296.33008190871084</v>
      </c>
    </row>
    <row r="2216" spans="1:3" ht="15" x14ac:dyDescent="0.25">
      <c r="A2216" s="34">
        <v>39618</v>
      </c>
      <c r="B2216" s="31">
        <v>258.33465077307363</v>
      </c>
      <c r="C2216" s="13">
        <v>295.79308704075038</v>
      </c>
    </row>
    <row r="2217" spans="1:3" ht="15" x14ac:dyDescent="0.25">
      <c r="A2217" s="34">
        <v>39619</v>
      </c>
      <c r="B2217" s="31">
        <v>252.45834255541152</v>
      </c>
      <c r="C2217" s="13">
        <v>288.75573530911191</v>
      </c>
    </row>
    <row r="2218" spans="1:3" ht="15" x14ac:dyDescent="0.25">
      <c r="A2218" s="34">
        <v>39622</v>
      </c>
      <c r="B2218" s="31">
        <v>250.45741507783436</v>
      </c>
      <c r="C2218" s="13">
        <v>286.14893110831662</v>
      </c>
    </row>
    <row r="2219" spans="1:3" ht="15" x14ac:dyDescent="0.25">
      <c r="A2219" s="34">
        <v>39623</v>
      </c>
      <c r="B2219" s="31">
        <v>247.69079162319119</v>
      </c>
      <c r="C2219" s="13">
        <v>283.3749107840805</v>
      </c>
    </row>
    <row r="2220" spans="1:3" ht="15" x14ac:dyDescent="0.25">
      <c r="A2220" s="34">
        <v>39624</v>
      </c>
      <c r="B2220" s="31">
        <v>248.16928573687039</v>
      </c>
      <c r="C2220" s="13">
        <v>283.73653264452975</v>
      </c>
    </row>
    <row r="2221" spans="1:3" ht="15" x14ac:dyDescent="0.25">
      <c r="A2221" s="34">
        <v>39625</v>
      </c>
      <c r="B2221" s="31">
        <v>244.5436915715475</v>
      </c>
      <c r="C2221" s="13">
        <v>279.61730618903579</v>
      </c>
    </row>
    <row r="2222" spans="1:3" ht="15" x14ac:dyDescent="0.25">
      <c r="A2222" s="34">
        <v>39626</v>
      </c>
      <c r="B2222" s="31">
        <v>242.67503504389708</v>
      </c>
      <c r="C2222" s="13">
        <v>277.56177140332392</v>
      </c>
    </row>
    <row r="2223" spans="1:3" ht="15" x14ac:dyDescent="0.25">
      <c r="A2223" s="34">
        <v>39629</v>
      </c>
      <c r="B2223" s="31">
        <v>244.22487115439341</v>
      </c>
      <c r="C2223" s="13">
        <v>279.5221425415491</v>
      </c>
    </row>
    <row r="2224" spans="1:3" ht="15" x14ac:dyDescent="0.25">
      <c r="A2224" s="34">
        <v>39630</v>
      </c>
      <c r="B2224" s="31">
        <v>239.85624097553776</v>
      </c>
      <c r="C2224" s="13">
        <v>274.31397206267206</v>
      </c>
    </row>
    <row r="2225" spans="1:3" ht="15" x14ac:dyDescent="0.25">
      <c r="A2225" s="34">
        <v>39631</v>
      </c>
      <c r="B2225" s="31">
        <v>241.57102054152045</v>
      </c>
      <c r="C2225" s="13">
        <v>276.46263127485298</v>
      </c>
    </row>
    <row r="2226" spans="1:3" ht="15" x14ac:dyDescent="0.25">
      <c r="A2226" s="34">
        <v>39632</v>
      </c>
      <c r="B2226" s="31">
        <v>233.47456287349416</v>
      </c>
      <c r="C2226" s="13">
        <v>266.70223974441762</v>
      </c>
    </row>
    <row r="2227" spans="1:3" ht="15" x14ac:dyDescent="0.25">
      <c r="A2227" s="34">
        <v>39633</v>
      </c>
      <c r="B2227" s="31">
        <v>233.39077370601066</v>
      </c>
      <c r="C2227" s="13">
        <v>266.64989973829995</v>
      </c>
    </row>
    <row r="2228" spans="1:3" ht="15" x14ac:dyDescent="0.25">
      <c r="A2228" s="34">
        <v>39636</v>
      </c>
      <c r="B2228" s="31">
        <v>235.67943002287075</v>
      </c>
      <c r="C2228" s="13">
        <v>269.40896577507391</v>
      </c>
    </row>
    <row r="2229" spans="1:3" ht="15" x14ac:dyDescent="0.25">
      <c r="A2229" s="34">
        <v>39637</v>
      </c>
      <c r="B2229" s="31">
        <v>229.61709931387739</v>
      </c>
      <c r="C2229" s="13">
        <v>262.12078985827418</v>
      </c>
    </row>
    <row r="2230" spans="1:3" ht="15" x14ac:dyDescent="0.25">
      <c r="A2230" s="34">
        <v>39638</v>
      </c>
      <c r="B2230" s="31">
        <v>232.58766244031997</v>
      </c>
      <c r="C2230" s="13">
        <v>265.75400197124696</v>
      </c>
    </row>
    <row r="2231" spans="1:3" ht="15" x14ac:dyDescent="0.25">
      <c r="A2231" s="34">
        <v>39639</v>
      </c>
      <c r="B2231" s="31">
        <v>228.35024925959888</v>
      </c>
      <c r="C2231" s="13">
        <v>260.7735445059987</v>
      </c>
    </row>
    <row r="2232" spans="1:3" ht="15" x14ac:dyDescent="0.25">
      <c r="A2232" s="34">
        <v>39640</v>
      </c>
      <c r="B2232" s="31">
        <v>227.98136613231313</v>
      </c>
      <c r="C2232" s="13">
        <v>261.23236923495227</v>
      </c>
    </row>
    <row r="2233" spans="1:3" ht="15" x14ac:dyDescent="0.25">
      <c r="A2233" s="34">
        <v>39643</v>
      </c>
      <c r="B2233" s="31">
        <v>223.37770470378686</v>
      </c>
      <c r="C2233" s="13">
        <v>255.44302076606735</v>
      </c>
    </row>
    <row r="2234" spans="1:3" ht="15" x14ac:dyDescent="0.25">
      <c r="A2234" s="34">
        <v>39644</v>
      </c>
      <c r="B2234" s="31">
        <v>214.85703143938198</v>
      </c>
      <c r="C2234" s="13">
        <v>245.51677259286953</v>
      </c>
    </row>
    <row r="2235" spans="1:3" ht="15" x14ac:dyDescent="0.25">
      <c r="A2235" s="34">
        <v>39645</v>
      </c>
      <c r="B2235" s="31">
        <v>210.82408490635638</v>
      </c>
      <c r="C2235" s="13">
        <v>240.50844577371441</v>
      </c>
    </row>
    <row r="2236" spans="1:3" ht="15" x14ac:dyDescent="0.25">
      <c r="A2236" s="34">
        <v>39646</v>
      </c>
      <c r="B2236" s="31">
        <v>216.58287749918318</v>
      </c>
      <c r="C2236" s="13">
        <v>247.2779798117119</v>
      </c>
    </row>
    <row r="2237" spans="1:3" ht="15" x14ac:dyDescent="0.25">
      <c r="A2237" s="34">
        <v>39647</v>
      </c>
      <c r="B2237" s="31">
        <v>215.91730694238043</v>
      </c>
      <c r="C2237" s="13">
        <v>246.16728409747478</v>
      </c>
    </row>
    <row r="2238" spans="1:3" ht="15" x14ac:dyDescent="0.25">
      <c r="A2238" s="34">
        <v>39650</v>
      </c>
      <c r="B2238" s="31">
        <v>219.88701636787133</v>
      </c>
      <c r="C2238" s="13">
        <v>251.27077456411646</v>
      </c>
    </row>
    <row r="2239" spans="1:3" ht="15" x14ac:dyDescent="0.25">
      <c r="A2239" s="34">
        <v>39651</v>
      </c>
      <c r="B2239" s="31">
        <v>217.52669132913863</v>
      </c>
      <c r="C2239" s="13">
        <v>248.0154980797335</v>
      </c>
    </row>
    <row r="2240" spans="1:3" ht="15" x14ac:dyDescent="0.25">
      <c r="A2240" s="34">
        <v>39652</v>
      </c>
      <c r="B2240" s="31">
        <v>216.58920120993668</v>
      </c>
      <c r="C2240" s="13">
        <v>245.807701458043</v>
      </c>
    </row>
    <row r="2241" spans="1:3" ht="15" x14ac:dyDescent="0.25">
      <c r="A2241" s="34">
        <v>39653</v>
      </c>
      <c r="B2241" s="31">
        <v>213.41417143579852</v>
      </c>
      <c r="C2241" s="13">
        <v>242.39540495530707</v>
      </c>
    </row>
    <row r="2242" spans="1:3" ht="15" x14ac:dyDescent="0.25">
      <c r="A2242" s="34">
        <v>39654</v>
      </c>
      <c r="B2242" s="31">
        <v>210.54057187424249</v>
      </c>
      <c r="C2242" s="13">
        <v>238.96067702137782</v>
      </c>
    </row>
    <row r="2243" spans="1:3" ht="15" x14ac:dyDescent="0.25">
      <c r="A2243" s="34">
        <v>39657</v>
      </c>
      <c r="B2243" s="31">
        <v>214.10714473919961</v>
      </c>
      <c r="C2243" s="13">
        <v>243.64272847772148</v>
      </c>
    </row>
    <row r="2244" spans="1:3" ht="15" x14ac:dyDescent="0.25">
      <c r="A2244" s="34">
        <v>39658</v>
      </c>
      <c r="B2244" s="31">
        <v>215.83984148565042</v>
      </c>
      <c r="C2244" s="13">
        <v>245.91781939299185</v>
      </c>
    </row>
    <row r="2245" spans="1:3" ht="15" x14ac:dyDescent="0.25">
      <c r="A2245" s="34">
        <v>39659</v>
      </c>
      <c r="B2245" s="31">
        <v>219.83115692288234</v>
      </c>
      <c r="C2245" s="13">
        <v>250.40206641063114</v>
      </c>
    </row>
    <row r="2246" spans="1:3" ht="15" x14ac:dyDescent="0.25">
      <c r="A2246" s="34">
        <v>39660</v>
      </c>
      <c r="B2246" s="31">
        <v>223.46360177485479</v>
      </c>
      <c r="C2246" s="13">
        <v>254.87135914080818</v>
      </c>
    </row>
    <row r="2247" spans="1:3" ht="15" x14ac:dyDescent="0.25">
      <c r="A2247" s="34">
        <v>39661</v>
      </c>
      <c r="B2247" s="31">
        <v>217.14674170803428</v>
      </c>
      <c r="C2247" s="13">
        <v>246.83750807191652</v>
      </c>
    </row>
    <row r="2248" spans="1:3" ht="15" x14ac:dyDescent="0.25">
      <c r="A2248" s="34">
        <v>39664</v>
      </c>
      <c r="B2248" s="31">
        <v>214.54348078118906</v>
      </c>
      <c r="C2248" s="13">
        <v>243.46191754749685</v>
      </c>
    </row>
    <row r="2249" spans="1:3" ht="15" x14ac:dyDescent="0.25">
      <c r="A2249" s="34">
        <v>39665</v>
      </c>
      <c r="B2249" s="31">
        <v>209.72797504242155</v>
      </c>
      <c r="C2249" s="13">
        <v>237.38367943445601</v>
      </c>
    </row>
    <row r="2250" spans="1:3" ht="15" x14ac:dyDescent="0.25">
      <c r="A2250" s="34">
        <v>39666</v>
      </c>
      <c r="B2250" s="31">
        <v>213.74458532266735</v>
      </c>
      <c r="C2250" s="13">
        <v>242.15205791387692</v>
      </c>
    </row>
    <row r="2251" spans="1:3" ht="15" x14ac:dyDescent="0.25">
      <c r="A2251" s="34">
        <v>39667</v>
      </c>
      <c r="B2251" s="31">
        <v>216.12809730082949</v>
      </c>
      <c r="C2251" s="13">
        <v>244.94375148693197</v>
      </c>
    </row>
    <row r="2252" spans="1:3" ht="15" x14ac:dyDescent="0.25">
      <c r="A2252" s="34">
        <v>39668</v>
      </c>
      <c r="B2252" s="31">
        <v>214.58616582877497</v>
      </c>
      <c r="C2252" s="13">
        <v>242.53203276348435</v>
      </c>
    </row>
    <row r="2253" spans="1:3" ht="15" x14ac:dyDescent="0.25">
      <c r="A2253" s="34">
        <v>39671</v>
      </c>
      <c r="B2253" s="31">
        <v>215.50257691213207</v>
      </c>
      <c r="C2253" s="13">
        <v>243.53464976379024</v>
      </c>
    </row>
    <row r="2254" spans="1:3" ht="15" x14ac:dyDescent="0.25">
      <c r="A2254" s="34">
        <v>39672</v>
      </c>
      <c r="B2254" s="31">
        <v>213.07532593459175</v>
      </c>
      <c r="C2254" s="13">
        <v>240.59409305645244</v>
      </c>
    </row>
    <row r="2255" spans="1:3" ht="15" x14ac:dyDescent="0.25">
      <c r="A2255" s="34">
        <v>39673</v>
      </c>
      <c r="B2255" s="31">
        <v>209.8739473656475</v>
      </c>
      <c r="C2255" s="13">
        <v>237.201509023553</v>
      </c>
    </row>
    <row r="2256" spans="1:3" ht="15" x14ac:dyDescent="0.25">
      <c r="A2256" s="34">
        <v>39674</v>
      </c>
      <c r="B2256" s="31">
        <v>212.75650551743763</v>
      </c>
      <c r="C2256" s="13">
        <v>241.05699622744109</v>
      </c>
    </row>
    <row r="2257" spans="1:3" ht="15" x14ac:dyDescent="0.25">
      <c r="A2257" s="34">
        <v>39675</v>
      </c>
      <c r="B2257" s="31">
        <v>211.97341933579958</v>
      </c>
      <c r="C2257" s="13">
        <v>239.59487475784252</v>
      </c>
    </row>
    <row r="2258" spans="1:3" ht="15" x14ac:dyDescent="0.25">
      <c r="A2258" s="34">
        <v>39678</v>
      </c>
      <c r="B2258" s="31">
        <v>215.68543754808655</v>
      </c>
      <c r="C2258" s="13">
        <v>244.74254834653161</v>
      </c>
    </row>
    <row r="2259" spans="1:3" ht="15" x14ac:dyDescent="0.25">
      <c r="A2259" s="34">
        <v>39679</v>
      </c>
      <c r="B2259" s="31">
        <v>211.98290490192977</v>
      </c>
      <c r="C2259" s="13">
        <v>240.58593617238211</v>
      </c>
    </row>
    <row r="2260" spans="1:3" ht="15" x14ac:dyDescent="0.25">
      <c r="A2260" s="34">
        <v>39680</v>
      </c>
      <c r="B2260" s="31">
        <v>215.26965356604589</v>
      </c>
      <c r="C2260" s="13">
        <v>245.22244502600006</v>
      </c>
    </row>
    <row r="2261" spans="1:3" ht="15" x14ac:dyDescent="0.25">
      <c r="A2261" s="34">
        <v>39681</v>
      </c>
      <c r="B2261" s="31">
        <v>219.44435661512841</v>
      </c>
      <c r="C2261" s="13">
        <v>250.77796281820346</v>
      </c>
    </row>
    <row r="2262" spans="1:3" ht="15" x14ac:dyDescent="0.25">
      <c r="A2262" s="34">
        <v>39682</v>
      </c>
      <c r="B2262" s="31">
        <v>221.24977603524414</v>
      </c>
      <c r="C2262" s="13">
        <v>252.92050436733166</v>
      </c>
    </row>
    <row r="2263" spans="1:3" ht="15" x14ac:dyDescent="0.25">
      <c r="A2263" s="34">
        <v>39685</v>
      </c>
      <c r="B2263" s="31">
        <v>219.15346592046882</v>
      </c>
      <c r="C2263" s="13">
        <v>249.87050946538417</v>
      </c>
    </row>
    <row r="2264" spans="1:3" ht="15" x14ac:dyDescent="0.25">
      <c r="A2264" s="34">
        <v>39686</v>
      </c>
      <c r="B2264" s="31">
        <v>217.00867402325019</v>
      </c>
      <c r="C2264" s="13">
        <v>247.47646399075549</v>
      </c>
    </row>
    <row r="2265" spans="1:3" ht="15" x14ac:dyDescent="0.25">
      <c r="A2265" s="34">
        <v>39687</v>
      </c>
      <c r="B2265" s="31">
        <v>220.47722937152855</v>
      </c>
      <c r="C2265" s="13">
        <v>251.87982190803112</v>
      </c>
    </row>
    <row r="2266" spans="1:3" ht="15" x14ac:dyDescent="0.25">
      <c r="A2266" s="34">
        <v>39688</v>
      </c>
      <c r="B2266" s="31">
        <v>223.20907241702761</v>
      </c>
      <c r="C2266" s="13">
        <v>255.27988308466166</v>
      </c>
    </row>
    <row r="2267" spans="1:3" ht="15" x14ac:dyDescent="0.25">
      <c r="A2267" s="34">
        <v>39689</v>
      </c>
      <c r="B2267" s="31">
        <v>224.34786732854838</v>
      </c>
      <c r="C2267" s="13">
        <v>256.54216089453826</v>
      </c>
    </row>
    <row r="2268" spans="1:3" ht="15" x14ac:dyDescent="0.25">
      <c r="A2268" s="34">
        <v>39692</v>
      </c>
      <c r="B2268" s="31">
        <v>219.8880703196636</v>
      </c>
      <c r="C2268" s="13">
        <v>250.95945348876728</v>
      </c>
    </row>
    <row r="2269" spans="1:3" ht="15" x14ac:dyDescent="0.25">
      <c r="A2269" s="34">
        <v>39693</v>
      </c>
      <c r="B2269" s="31">
        <v>213.39836215891489</v>
      </c>
      <c r="C2269" s="13">
        <v>242.61496108486557</v>
      </c>
    </row>
    <row r="2270" spans="1:3" ht="15" x14ac:dyDescent="0.25">
      <c r="A2270" s="34">
        <v>39694</v>
      </c>
      <c r="B2270" s="31">
        <v>207.73547917918233</v>
      </c>
      <c r="C2270" s="13">
        <v>235.86513951670457</v>
      </c>
    </row>
    <row r="2271" spans="1:3" ht="15" x14ac:dyDescent="0.25">
      <c r="A2271" s="34">
        <v>39695</v>
      </c>
      <c r="B2271" s="31">
        <v>200.85844373478358</v>
      </c>
      <c r="C2271" s="13">
        <v>227.69398089929643</v>
      </c>
    </row>
    <row r="2272" spans="1:3" ht="15" x14ac:dyDescent="0.25">
      <c r="A2272" s="34">
        <v>39696</v>
      </c>
      <c r="B2272" s="31">
        <v>195.29621315121045</v>
      </c>
      <c r="C2272" s="13">
        <v>220.88026373925155</v>
      </c>
    </row>
    <row r="2273" spans="1:3" ht="15" x14ac:dyDescent="0.25">
      <c r="A2273" s="34">
        <v>39699</v>
      </c>
      <c r="B2273" s="31">
        <v>199.68486841411871</v>
      </c>
      <c r="C2273" s="13">
        <v>226.25157189953438</v>
      </c>
    </row>
    <row r="2274" spans="1:3" ht="15" x14ac:dyDescent="0.25">
      <c r="A2274" s="34">
        <v>39700</v>
      </c>
      <c r="B2274" s="31">
        <v>188.56304212645313</v>
      </c>
      <c r="C2274" s="13">
        <v>212.53101315297559</v>
      </c>
    </row>
    <row r="2275" spans="1:3" ht="15" x14ac:dyDescent="0.25">
      <c r="A2275" s="34">
        <v>39701</v>
      </c>
      <c r="B2275" s="31">
        <v>188.32695692499024</v>
      </c>
      <c r="C2275" s="13">
        <v>212.91574618495736</v>
      </c>
    </row>
    <row r="2276" spans="1:3" ht="15" x14ac:dyDescent="0.25">
      <c r="A2276" s="34">
        <v>39702</v>
      </c>
      <c r="B2276" s="31">
        <v>189.17907694902036</v>
      </c>
      <c r="C2276" s="13">
        <v>213.99177514189577</v>
      </c>
    </row>
    <row r="2277" spans="1:3" ht="15" x14ac:dyDescent="0.25">
      <c r="A2277" s="34">
        <v>39703</v>
      </c>
      <c r="B2277" s="31">
        <v>195.35418049978395</v>
      </c>
      <c r="C2277" s="13">
        <v>221.90123372871562</v>
      </c>
    </row>
    <row r="2278" spans="1:3" ht="15" x14ac:dyDescent="0.25">
      <c r="A2278" s="34">
        <v>39706</v>
      </c>
      <c r="B2278" s="31">
        <v>186.58213973292862</v>
      </c>
      <c r="C2278" s="13">
        <v>211.23678754715698</v>
      </c>
    </row>
    <row r="2279" spans="1:3" ht="15" x14ac:dyDescent="0.25">
      <c r="A2279" s="34">
        <v>39707</v>
      </c>
      <c r="B2279" s="31">
        <v>175.78967338033956</v>
      </c>
      <c r="C2279" s="13">
        <v>198.93756584984533</v>
      </c>
    </row>
    <row r="2280" spans="1:3" ht="15" x14ac:dyDescent="0.25">
      <c r="A2280" s="34">
        <v>39708</v>
      </c>
      <c r="B2280" s="31">
        <v>170.98576111128679</v>
      </c>
      <c r="C2280" s="13">
        <v>193.73551303402098</v>
      </c>
    </row>
    <row r="2281" spans="1:3" ht="15" x14ac:dyDescent="0.25">
      <c r="A2281" s="34">
        <v>39709</v>
      </c>
      <c r="B2281" s="31">
        <v>175.24530727964503</v>
      </c>
      <c r="C2281" s="13">
        <v>199.30938381538249</v>
      </c>
    </row>
    <row r="2282" spans="1:3" ht="15" x14ac:dyDescent="0.25">
      <c r="A2282" s="34">
        <v>39710</v>
      </c>
      <c r="B2282" s="31">
        <v>190.77159810710259</v>
      </c>
      <c r="C2282" s="13">
        <v>217.99136729769225</v>
      </c>
    </row>
    <row r="2283" spans="1:3" ht="15" x14ac:dyDescent="0.25">
      <c r="A2283" s="34">
        <v>39713</v>
      </c>
      <c r="B2283" s="31">
        <v>190.48386926781967</v>
      </c>
      <c r="C2283" s="13">
        <v>217.80443870441491</v>
      </c>
    </row>
    <row r="2284" spans="1:3" ht="15" x14ac:dyDescent="0.25">
      <c r="A2284" s="34">
        <v>39714</v>
      </c>
      <c r="B2284" s="31">
        <v>187.32359481877299</v>
      </c>
      <c r="C2284" s="13">
        <v>214.16035074601501</v>
      </c>
    </row>
    <row r="2285" spans="1:3" ht="15" x14ac:dyDescent="0.25">
      <c r="A2285" s="34">
        <v>39715</v>
      </c>
      <c r="B2285" s="31">
        <v>184.26713462126241</v>
      </c>
      <c r="C2285" s="13">
        <v>210.92886517350368</v>
      </c>
    </row>
    <row r="2286" spans="1:3" ht="15" x14ac:dyDescent="0.25">
      <c r="A2286" s="34">
        <v>39716</v>
      </c>
      <c r="B2286" s="31">
        <v>183.04823937353106</v>
      </c>
      <c r="C2286" s="13">
        <v>209.12823301498827</v>
      </c>
    </row>
    <row r="2287" spans="1:3" ht="15" x14ac:dyDescent="0.25">
      <c r="A2287" s="34">
        <v>39717</v>
      </c>
      <c r="B2287" s="31">
        <v>173.46307479895867</v>
      </c>
      <c r="C2287" s="13">
        <v>197.78608571525677</v>
      </c>
    </row>
    <row r="2288" spans="1:3" ht="15" x14ac:dyDescent="0.25">
      <c r="A2288" s="34">
        <v>39720</v>
      </c>
      <c r="B2288" s="31">
        <v>159.05976960613822</v>
      </c>
      <c r="C2288" s="13">
        <v>180.55126941508342</v>
      </c>
    </row>
    <row r="2289" spans="1:3" ht="15" x14ac:dyDescent="0.25">
      <c r="A2289" s="34">
        <v>39721</v>
      </c>
      <c r="B2289" s="31">
        <v>167.77858580748517</v>
      </c>
      <c r="C2289" s="13">
        <v>191.50460524079801</v>
      </c>
    </row>
    <row r="2290" spans="1:3" ht="15" x14ac:dyDescent="0.25">
      <c r="A2290" s="34">
        <v>39722</v>
      </c>
      <c r="B2290" s="31">
        <v>162.59156206195127</v>
      </c>
      <c r="C2290" s="13">
        <v>184.68884885973554</v>
      </c>
    </row>
    <row r="2291" spans="1:3" ht="15" x14ac:dyDescent="0.25">
      <c r="A2291" s="34">
        <v>39723</v>
      </c>
      <c r="B2291" s="31">
        <v>153.03485418576955</v>
      </c>
      <c r="C2291" s="13">
        <v>172.54664718077694</v>
      </c>
    </row>
    <row r="2292" spans="1:3" ht="15" x14ac:dyDescent="0.25">
      <c r="A2292" s="34">
        <v>39724</v>
      </c>
      <c r="B2292" s="31">
        <v>161.74523877277852</v>
      </c>
      <c r="C2292" s="13">
        <v>184.00095163647484</v>
      </c>
    </row>
    <row r="2293" spans="1:3" ht="15" x14ac:dyDescent="0.25">
      <c r="A2293" s="34">
        <v>39727</v>
      </c>
      <c r="B2293" s="31">
        <v>146.04715380318504</v>
      </c>
      <c r="C2293" s="13">
        <v>166.18087890425858</v>
      </c>
    </row>
    <row r="2294" spans="1:3" ht="15" x14ac:dyDescent="0.25">
      <c r="A2294" s="34">
        <v>39728</v>
      </c>
      <c r="B2294" s="31">
        <v>142.00999146299046</v>
      </c>
      <c r="C2294" s="13">
        <v>161.64429188050164</v>
      </c>
    </row>
    <row r="2295" spans="1:3" ht="15" x14ac:dyDescent="0.25">
      <c r="A2295" s="34">
        <v>39729</v>
      </c>
      <c r="B2295" s="31">
        <v>132.86116293040757</v>
      </c>
      <c r="C2295" s="13">
        <v>150.93906127859157</v>
      </c>
    </row>
    <row r="2296" spans="1:3" ht="15" x14ac:dyDescent="0.25">
      <c r="A2296" s="34">
        <v>39730</v>
      </c>
      <c r="B2296" s="31">
        <v>136.91255361979742</v>
      </c>
      <c r="C2296" s="13">
        <v>156.16966318866193</v>
      </c>
    </row>
    <row r="2297" spans="1:3" ht="15" x14ac:dyDescent="0.25">
      <c r="A2297" s="34">
        <v>39731</v>
      </c>
      <c r="B2297" s="31">
        <v>126.3261348425923</v>
      </c>
      <c r="C2297" s="13">
        <v>143.61553886415388</v>
      </c>
    </row>
    <row r="2298" spans="1:3" ht="15" x14ac:dyDescent="0.25">
      <c r="A2298" s="34">
        <v>39734</v>
      </c>
      <c r="B2298" s="31">
        <v>133.95990767382301</v>
      </c>
      <c r="C2298" s="13">
        <v>152.75804642626517</v>
      </c>
    </row>
    <row r="2299" spans="1:3" ht="15" x14ac:dyDescent="0.25">
      <c r="A2299" s="34">
        <v>39735</v>
      </c>
      <c r="B2299" s="31">
        <v>141.91302789810396</v>
      </c>
      <c r="C2299" s="13">
        <v>161.42473575094311</v>
      </c>
    </row>
    <row r="2300" spans="1:3" ht="15" x14ac:dyDescent="0.25">
      <c r="A2300" s="34">
        <v>39736</v>
      </c>
      <c r="B2300" s="31">
        <v>129.41368661797409</v>
      </c>
      <c r="C2300" s="13">
        <v>146.23865683308978</v>
      </c>
    </row>
    <row r="2301" spans="1:3" ht="15" x14ac:dyDescent="0.25">
      <c r="A2301" s="34">
        <v>39737</v>
      </c>
      <c r="B2301" s="31">
        <v>119.13133293283164</v>
      </c>
      <c r="C2301" s="13">
        <v>133.92312136763755</v>
      </c>
    </row>
    <row r="2302" spans="1:3" ht="15" x14ac:dyDescent="0.25">
      <c r="A2302" s="34">
        <v>39738</v>
      </c>
      <c r="B2302" s="31">
        <v>122.32954964639917</v>
      </c>
      <c r="C2302" s="13">
        <v>137.3143459198586</v>
      </c>
    </row>
    <row r="2303" spans="1:3" ht="15" x14ac:dyDescent="0.25">
      <c r="A2303" s="34">
        <v>39741</v>
      </c>
      <c r="B2303" s="31">
        <v>132.01852847250765</v>
      </c>
      <c r="C2303" s="13">
        <v>149.22747510451006</v>
      </c>
    </row>
    <row r="2304" spans="1:3" ht="15" x14ac:dyDescent="0.25">
      <c r="A2304" s="34">
        <v>39742</v>
      </c>
      <c r="B2304" s="31">
        <v>135.54030838629441</v>
      </c>
      <c r="C2304" s="13">
        <v>153.34806104068247</v>
      </c>
    </row>
    <row r="2305" spans="1:3" ht="15" x14ac:dyDescent="0.25">
      <c r="A2305" s="34">
        <v>39743</v>
      </c>
      <c r="B2305" s="31">
        <v>128.24116524910153</v>
      </c>
      <c r="C2305" s="13">
        <v>144.45705740407163</v>
      </c>
    </row>
    <row r="2306" spans="1:3" ht="15" x14ac:dyDescent="0.25">
      <c r="A2306" s="34">
        <v>39744</v>
      </c>
      <c r="B2306" s="31">
        <v>128.39188035539254</v>
      </c>
      <c r="C2306" s="13">
        <v>145.17554294259591</v>
      </c>
    </row>
    <row r="2307" spans="1:3" ht="15" x14ac:dyDescent="0.25">
      <c r="A2307" s="34">
        <v>39745</v>
      </c>
      <c r="B2307" s="31">
        <v>116.52649107829806</v>
      </c>
      <c r="C2307" s="13">
        <v>131.07229038507288</v>
      </c>
    </row>
    <row r="2308" spans="1:3" ht="15" x14ac:dyDescent="0.25">
      <c r="A2308" s="34">
        <v>39748</v>
      </c>
      <c r="B2308" s="31">
        <v>111.74260389329791</v>
      </c>
      <c r="C2308" s="13">
        <v>125.28022295483126</v>
      </c>
    </row>
    <row r="2309" spans="1:3" ht="15" x14ac:dyDescent="0.25">
      <c r="A2309" s="34">
        <v>39749</v>
      </c>
      <c r="B2309" s="31">
        <v>112.75228971026866</v>
      </c>
      <c r="C2309" s="13">
        <v>126.78924650783401</v>
      </c>
    </row>
    <row r="2310" spans="1:3" ht="15" x14ac:dyDescent="0.25">
      <c r="A2310" s="34">
        <v>39750</v>
      </c>
      <c r="B2310" s="31">
        <v>115.82403220876675</v>
      </c>
      <c r="C2310" s="13">
        <v>130.37079835502837</v>
      </c>
    </row>
    <row r="2311" spans="1:3" ht="15" x14ac:dyDescent="0.25">
      <c r="A2311" s="34">
        <v>39751</v>
      </c>
      <c r="B2311" s="31">
        <v>123.62801825444502</v>
      </c>
      <c r="C2311" s="13">
        <v>139.44941032525574</v>
      </c>
    </row>
    <row r="2312" spans="1:3" ht="15" x14ac:dyDescent="0.25">
      <c r="A2312" s="34">
        <v>39752</v>
      </c>
      <c r="B2312" s="31">
        <v>129.0036993707908</v>
      </c>
      <c r="C2312" s="13">
        <v>145.83353159093227</v>
      </c>
    </row>
    <row r="2313" spans="1:3" ht="15" x14ac:dyDescent="0.25">
      <c r="A2313" s="34">
        <v>39755</v>
      </c>
      <c r="B2313" s="31">
        <v>133.77968191734911</v>
      </c>
      <c r="C2313" s="13">
        <v>151.62423954049552</v>
      </c>
    </row>
    <row r="2314" spans="1:3" ht="15" x14ac:dyDescent="0.25">
      <c r="A2314" s="34">
        <v>39756</v>
      </c>
      <c r="B2314" s="31">
        <v>143.54138341712252</v>
      </c>
      <c r="C2314" s="13">
        <v>163.26683207014918</v>
      </c>
    </row>
    <row r="2315" spans="1:3" ht="15" x14ac:dyDescent="0.25">
      <c r="A2315" s="34">
        <v>39757</v>
      </c>
      <c r="B2315" s="31">
        <v>142.97488432879081</v>
      </c>
      <c r="C2315" s="13">
        <v>162.5265948407708</v>
      </c>
    </row>
    <row r="2316" spans="1:3" ht="15" x14ac:dyDescent="0.25">
      <c r="A2316" s="34">
        <v>39758</v>
      </c>
      <c r="B2316" s="31">
        <v>128.75233186834035</v>
      </c>
      <c r="C2316" s="13">
        <v>145.19729463345001</v>
      </c>
    </row>
    <row r="2317" spans="1:3" ht="15" x14ac:dyDescent="0.25">
      <c r="A2317" s="34">
        <v>39759</v>
      </c>
      <c r="B2317" s="31">
        <v>132.46645798421181</v>
      </c>
      <c r="C2317" s="13">
        <v>149.96567311287089</v>
      </c>
    </row>
    <row r="2318" spans="1:3" ht="15" x14ac:dyDescent="0.25">
      <c r="A2318" s="34">
        <v>39762</v>
      </c>
      <c r="B2318" s="31">
        <v>133.26271856325292</v>
      </c>
      <c r="C2318" s="13">
        <v>150.63249838561669</v>
      </c>
    </row>
    <row r="2319" spans="1:3" ht="15" x14ac:dyDescent="0.25">
      <c r="A2319" s="34">
        <v>39763</v>
      </c>
      <c r="B2319" s="31">
        <v>125.49403990261484</v>
      </c>
      <c r="C2319" s="13">
        <v>141.39278795500115</v>
      </c>
    </row>
    <row r="2320" spans="1:3" ht="15" x14ac:dyDescent="0.25">
      <c r="A2320" s="34">
        <v>39764</v>
      </c>
      <c r="B2320" s="31">
        <v>116.13969077054416</v>
      </c>
      <c r="C2320" s="13">
        <v>129.5890969649594</v>
      </c>
    </row>
    <row r="2321" spans="1:3" ht="15" x14ac:dyDescent="0.25">
      <c r="A2321" s="34">
        <v>39765</v>
      </c>
      <c r="B2321" s="31">
        <v>115.78082018528472</v>
      </c>
      <c r="C2321" s="13">
        <v>129.3967304489685</v>
      </c>
    </row>
    <row r="2322" spans="1:3" ht="15" x14ac:dyDescent="0.25">
      <c r="A2322" s="34">
        <v>39766</v>
      </c>
      <c r="B2322" s="31">
        <v>117.01236285452303</v>
      </c>
      <c r="C2322" s="13">
        <v>131.23950650851376</v>
      </c>
    </row>
    <row r="2323" spans="1:3" ht="15" x14ac:dyDescent="0.25">
      <c r="A2323" s="34">
        <v>39769</v>
      </c>
      <c r="B2323" s="31">
        <v>113.37254034000486</v>
      </c>
      <c r="C2323" s="13">
        <v>126.80624001631375</v>
      </c>
    </row>
    <row r="2324" spans="1:3" ht="15" x14ac:dyDescent="0.25">
      <c r="A2324" s="34">
        <v>39770</v>
      </c>
      <c r="B2324" s="31">
        <v>112.14415952614327</v>
      </c>
      <c r="C2324" s="13">
        <v>125.82673418754035</v>
      </c>
    </row>
    <row r="2325" spans="1:3" ht="15" x14ac:dyDescent="0.25">
      <c r="A2325" s="34">
        <v>39771</v>
      </c>
      <c r="B2325" s="31">
        <v>103.63139090018024</v>
      </c>
      <c r="C2325" s="13">
        <v>116.08061720422798</v>
      </c>
    </row>
    <row r="2326" spans="1:3" ht="15" x14ac:dyDescent="0.25">
      <c r="A2326" s="34">
        <v>39772</v>
      </c>
      <c r="B2326" s="31">
        <v>100.14544534732981</v>
      </c>
      <c r="C2326" s="13">
        <v>111.93216191414879</v>
      </c>
    </row>
    <row r="2327" spans="1:3" ht="15" x14ac:dyDescent="0.25">
      <c r="A2327" s="34">
        <v>39773</v>
      </c>
      <c r="B2327" s="31">
        <v>99.192145951244186</v>
      </c>
      <c r="C2327" s="13">
        <v>110.74329606090471</v>
      </c>
    </row>
    <row r="2328" spans="1:3" ht="15" x14ac:dyDescent="0.25">
      <c r="A2328" s="34">
        <v>39776</v>
      </c>
      <c r="B2328" s="31">
        <v>109.77645682486484</v>
      </c>
      <c r="C2328" s="13">
        <v>123.6420487373823</v>
      </c>
    </row>
    <row r="2329" spans="1:3" ht="15" x14ac:dyDescent="0.25">
      <c r="A2329" s="34">
        <v>39777</v>
      </c>
      <c r="B2329" s="31">
        <v>110.48576638104572</v>
      </c>
      <c r="C2329" s="13">
        <v>124.46113584610679</v>
      </c>
    </row>
    <row r="2330" spans="1:3" ht="15" x14ac:dyDescent="0.25">
      <c r="A2330" s="34">
        <v>39778</v>
      </c>
      <c r="B2330" s="31">
        <v>112.14047069487043</v>
      </c>
      <c r="C2330" s="13">
        <v>126.44801685756039</v>
      </c>
    </row>
    <row r="2331" spans="1:3" ht="15" x14ac:dyDescent="0.25">
      <c r="A2331" s="34">
        <v>39779</v>
      </c>
      <c r="B2331" s="31">
        <v>118.04418165913091</v>
      </c>
      <c r="C2331" s="13">
        <v>133.83339564286442</v>
      </c>
    </row>
    <row r="2332" spans="1:3" ht="15" x14ac:dyDescent="0.25">
      <c r="A2332" s="34">
        <v>39780</v>
      </c>
      <c r="B2332" s="31">
        <v>115.86829818404105</v>
      </c>
      <c r="C2332" s="13">
        <v>131.04917921354041</v>
      </c>
    </row>
    <row r="2333" spans="1:3" ht="15" x14ac:dyDescent="0.25">
      <c r="A2333" s="34">
        <v>39783</v>
      </c>
      <c r="B2333" s="31">
        <v>106.84857874600817</v>
      </c>
      <c r="C2333" s="13">
        <v>119.6383781395507</v>
      </c>
    </row>
    <row r="2334" spans="1:3" ht="15" x14ac:dyDescent="0.25">
      <c r="A2334" s="34">
        <v>39784</v>
      </c>
      <c r="B2334" s="31">
        <v>108.87638199428757</v>
      </c>
      <c r="C2334" s="13">
        <v>122.6489481018251</v>
      </c>
    </row>
    <row r="2335" spans="1:3" ht="15" x14ac:dyDescent="0.25">
      <c r="A2335" s="34">
        <v>39785</v>
      </c>
      <c r="B2335" s="31">
        <v>110.39038374384755</v>
      </c>
      <c r="C2335" s="13">
        <v>124.53250858172176</v>
      </c>
    </row>
    <row r="2336" spans="1:3" ht="15" x14ac:dyDescent="0.25">
      <c r="A2336" s="34">
        <v>39786</v>
      </c>
      <c r="B2336" s="31">
        <v>108.54649508331488</v>
      </c>
      <c r="C2336" s="13">
        <v>122.19556129558509</v>
      </c>
    </row>
    <row r="2337" spans="1:3" ht="15" x14ac:dyDescent="0.25">
      <c r="A2337" s="34">
        <v>39787</v>
      </c>
      <c r="B2337" s="31">
        <v>100.2155331415141</v>
      </c>
      <c r="C2337" s="13">
        <v>112.09122115351934</v>
      </c>
    </row>
    <row r="2338" spans="1:3" ht="15" x14ac:dyDescent="0.25">
      <c r="A2338" s="34">
        <v>39790</v>
      </c>
      <c r="B2338" s="31">
        <v>110.560069982399</v>
      </c>
      <c r="C2338" s="13">
        <v>124.93015668014817</v>
      </c>
    </row>
    <row r="2339" spans="1:3" ht="15" x14ac:dyDescent="0.25">
      <c r="A2339" s="34">
        <v>39791</v>
      </c>
      <c r="B2339" s="31">
        <v>112.10147447855734</v>
      </c>
      <c r="C2339" s="13">
        <v>126.73690650171633</v>
      </c>
    </row>
    <row r="2340" spans="1:3" ht="15" x14ac:dyDescent="0.25">
      <c r="A2340" s="34">
        <v>39792</v>
      </c>
      <c r="B2340" s="31">
        <v>114.31793509764863</v>
      </c>
      <c r="C2340" s="13">
        <v>129.6516330761649</v>
      </c>
    </row>
    <row r="2341" spans="1:3" ht="15" x14ac:dyDescent="0.25">
      <c r="A2341" s="34">
        <v>39793</v>
      </c>
      <c r="B2341" s="31">
        <v>116.53597664442827</v>
      </c>
      <c r="C2341" s="13">
        <v>132.39302586411989</v>
      </c>
    </row>
    <row r="2342" spans="1:3" ht="15" x14ac:dyDescent="0.25">
      <c r="A2342" s="34">
        <v>39794</v>
      </c>
      <c r="B2342" s="31">
        <v>109.75116198185096</v>
      </c>
      <c r="C2342" s="13">
        <v>124.11106957142373</v>
      </c>
    </row>
    <row r="2343" spans="1:3" ht="15" x14ac:dyDescent="0.25">
      <c r="A2343" s="34">
        <v>39797</v>
      </c>
      <c r="B2343" s="31">
        <v>113.25080890800055</v>
      </c>
      <c r="C2343" s="13">
        <v>128.7353430989362</v>
      </c>
    </row>
    <row r="2344" spans="1:3" ht="15" x14ac:dyDescent="0.25">
      <c r="A2344" s="34">
        <v>39798</v>
      </c>
      <c r="B2344" s="31">
        <v>114.49394504695354</v>
      </c>
      <c r="C2344" s="13">
        <v>130.20766067362268</v>
      </c>
    </row>
    <row r="2345" spans="1:3" ht="15" x14ac:dyDescent="0.25">
      <c r="A2345" s="34">
        <v>39799</v>
      </c>
      <c r="B2345" s="31">
        <v>116.52596410240197</v>
      </c>
      <c r="C2345" s="13">
        <v>133.07684464534549</v>
      </c>
    </row>
    <row r="2346" spans="1:3" ht="15" x14ac:dyDescent="0.25">
      <c r="A2346" s="34">
        <v>39800</v>
      </c>
      <c r="B2346" s="31">
        <v>116.34468439413581</v>
      </c>
      <c r="C2346" s="13">
        <v>132.34068585800225</v>
      </c>
    </row>
    <row r="2347" spans="1:3" ht="15" x14ac:dyDescent="0.25">
      <c r="A2347" s="34">
        <v>39801</v>
      </c>
      <c r="B2347" s="31">
        <v>115.24119686765528</v>
      </c>
      <c r="C2347" s="13">
        <v>130.70726982292763</v>
      </c>
    </row>
    <row r="2348" spans="1:3" ht="15" x14ac:dyDescent="0.25">
      <c r="A2348" s="34">
        <v>39804</v>
      </c>
      <c r="B2348" s="31">
        <v>112.02242809413896</v>
      </c>
      <c r="C2348" s="13">
        <v>126.67844883254595</v>
      </c>
    </row>
    <row r="2349" spans="1:3" ht="15" x14ac:dyDescent="0.25">
      <c r="A2349" s="34">
        <v>39805</v>
      </c>
      <c r="B2349" s="31">
        <v>113.41575236348689</v>
      </c>
      <c r="C2349" s="13">
        <v>128.42810046562215</v>
      </c>
    </row>
    <row r="2350" spans="1:3" ht="15" x14ac:dyDescent="0.25">
      <c r="A2350" s="34">
        <v>39806</v>
      </c>
      <c r="B2350" s="31">
        <v>113.41575236348689</v>
      </c>
      <c r="C2350" s="13">
        <v>128.42810046562215</v>
      </c>
    </row>
    <row r="2351" spans="1:3" ht="15" x14ac:dyDescent="0.25">
      <c r="A2351" s="34">
        <v>39807</v>
      </c>
      <c r="B2351" s="31">
        <v>113.41575236348689</v>
      </c>
      <c r="C2351" s="13">
        <v>128.42810046562215</v>
      </c>
    </row>
    <row r="2352" spans="1:3" ht="15" x14ac:dyDescent="0.25">
      <c r="A2352" s="34">
        <v>39808</v>
      </c>
      <c r="B2352" s="31">
        <v>113.41575236348689</v>
      </c>
      <c r="C2352" s="13">
        <v>128.42810046562215</v>
      </c>
    </row>
    <row r="2353" spans="1:3" ht="15" x14ac:dyDescent="0.25">
      <c r="A2353" s="34">
        <v>39811</v>
      </c>
      <c r="B2353" s="31">
        <v>116.23507340774233</v>
      </c>
      <c r="C2353" s="13">
        <v>132.09258063419773</v>
      </c>
    </row>
    <row r="2354" spans="1:3" ht="15" x14ac:dyDescent="0.25">
      <c r="A2354" s="34">
        <v>39812</v>
      </c>
      <c r="B2354" s="31">
        <v>118.82305203359998</v>
      </c>
      <c r="C2354" s="13">
        <v>135.35805322366855</v>
      </c>
    </row>
    <row r="2355" spans="1:3" ht="15" x14ac:dyDescent="0.25">
      <c r="A2355" s="34">
        <v>39813</v>
      </c>
      <c r="B2355" s="31">
        <v>118.82305203359998</v>
      </c>
      <c r="C2355" s="13">
        <v>135.35805322366855</v>
      </c>
    </row>
    <row r="2356" spans="1:3" ht="15" x14ac:dyDescent="0.25">
      <c r="A2356" s="34">
        <v>39814</v>
      </c>
      <c r="B2356" s="31">
        <v>118.82305203359998</v>
      </c>
      <c r="C2356" s="13">
        <v>135.35805322366855</v>
      </c>
    </row>
    <row r="2357" spans="1:3" ht="15" x14ac:dyDescent="0.25">
      <c r="A2357" s="34">
        <v>39815</v>
      </c>
      <c r="B2357" s="31">
        <v>126.07371338834963</v>
      </c>
      <c r="C2357" s="13">
        <v>143.88743499983005</v>
      </c>
    </row>
    <row r="2358" spans="1:3" ht="15" x14ac:dyDescent="0.25">
      <c r="A2358" s="34">
        <v>39818</v>
      </c>
      <c r="B2358" s="31">
        <v>128.18846765948925</v>
      </c>
      <c r="C2358" s="13">
        <v>146.39159840940761</v>
      </c>
    </row>
    <row r="2359" spans="1:3" ht="15" x14ac:dyDescent="0.25">
      <c r="A2359" s="34">
        <v>39819</v>
      </c>
      <c r="B2359" s="31">
        <v>132.37002139522139</v>
      </c>
      <c r="C2359" s="13">
        <v>151.45974237841145</v>
      </c>
    </row>
    <row r="2360" spans="1:3" ht="15" x14ac:dyDescent="0.25">
      <c r="A2360" s="34">
        <v>39820</v>
      </c>
      <c r="B2360" s="31">
        <v>124.6545673000917</v>
      </c>
      <c r="C2360" s="13">
        <v>142.2166332461</v>
      </c>
    </row>
    <row r="2361" spans="1:3" ht="15" x14ac:dyDescent="0.25">
      <c r="A2361" s="34">
        <v>39821</v>
      </c>
      <c r="B2361" s="31">
        <v>125.83604725919835</v>
      </c>
      <c r="C2361" s="13">
        <v>143.87723889474219</v>
      </c>
    </row>
    <row r="2362" spans="1:3" ht="15" x14ac:dyDescent="0.25">
      <c r="A2362" s="34">
        <v>39822</v>
      </c>
      <c r="B2362" s="31">
        <v>125.16889577470727</v>
      </c>
      <c r="C2362" s="13">
        <v>143.00309281854331</v>
      </c>
    </row>
    <row r="2363" spans="1:3" ht="15" x14ac:dyDescent="0.25">
      <c r="A2363" s="34">
        <v>39825</v>
      </c>
      <c r="B2363" s="31">
        <v>120.7807674876951</v>
      </c>
      <c r="C2363" s="13">
        <v>137.62158855317267</v>
      </c>
    </row>
    <row r="2364" spans="1:3" ht="15" x14ac:dyDescent="0.25">
      <c r="A2364" s="34">
        <v>39826</v>
      </c>
      <c r="B2364" s="31">
        <v>120.35128213235527</v>
      </c>
      <c r="C2364" s="13">
        <v>137.0811949835163</v>
      </c>
    </row>
    <row r="2365" spans="1:3" ht="15" x14ac:dyDescent="0.25">
      <c r="A2365" s="34">
        <v>39827</v>
      </c>
      <c r="B2365" s="31">
        <v>115.25858707222731</v>
      </c>
      <c r="C2365" s="13">
        <v>130.94517894164429</v>
      </c>
    </row>
    <row r="2366" spans="1:3" ht="15" x14ac:dyDescent="0.25">
      <c r="A2366" s="34">
        <v>39828</v>
      </c>
      <c r="B2366" s="31">
        <v>117.50245043791696</v>
      </c>
      <c r="C2366" s="13">
        <v>134.00197124698366</v>
      </c>
    </row>
    <row r="2367" spans="1:3" ht="15" x14ac:dyDescent="0.25">
      <c r="A2367" s="34">
        <v>39829</v>
      </c>
      <c r="B2367" s="31">
        <v>121.53328906735806</v>
      </c>
      <c r="C2367" s="13">
        <v>139.10138327159024</v>
      </c>
    </row>
    <row r="2368" spans="1:3" ht="15" x14ac:dyDescent="0.25">
      <c r="A2368" s="34">
        <v>39832</v>
      </c>
      <c r="B2368" s="31">
        <v>117.72536124197678</v>
      </c>
      <c r="C2368" s="13">
        <v>134.37174999150326</v>
      </c>
    </row>
    <row r="2369" spans="1:3" ht="15" x14ac:dyDescent="0.25">
      <c r="A2369" s="34">
        <v>39833</v>
      </c>
      <c r="B2369" s="31">
        <v>116.06275228971026</v>
      </c>
      <c r="C2369" s="13">
        <v>132.63569316521088</v>
      </c>
    </row>
    <row r="2370" spans="1:3" ht="15" x14ac:dyDescent="0.25">
      <c r="A2370" s="34">
        <v>39834</v>
      </c>
      <c r="B2370" s="31">
        <v>116.7256879670324</v>
      </c>
      <c r="C2370" s="13">
        <v>133.60568262923562</v>
      </c>
    </row>
    <row r="2371" spans="1:3" ht="15" x14ac:dyDescent="0.25">
      <c r="A2371" s="34">
        <v>39835</v>
      </c>
      <c r="B2371" s="31">
        <v>115.46516162350736</v>
      </c>
      <c r="C2371" s="13">
        <v>131.85942969785543</v>
      </c>
    </row>
    <row r="2372" spans="1:3" ht="15" x14ac:dyDescent="0.25">
      <c r="A2372" s="34">
        <v>39836</v>
      </c>
      <c r="B2372" s="31">
        <v>117.29113310357184</v>
      </c>
      <c r="C2372" s="13">
        <v>134.41049519083711</v>
      </c>
    </row>
    <row r="2373" spans="1:3" ht="15" x14ac:dyDescent="0.25">
      <c r="A2373" s="34">
        <v>39839</v>
      </c>
      <c r="B2373" s="31">
        <v>120.99946248458595</v>
      </c>
      <c r="C2373" s="13">
        <v>138.95523909866429</v>
      </c>
    </row>
    <row r="2374" spans="1:3" ht="15" x14ac:dyDescent="0.25">
      <c r="A2374" s="34">
        <v>39840</v>
      </c>
      <c r="B2374" s="31">
        <v>120.48355308228203</v>
      </c>
      <c r="C2374" s="13">
        <v>138.22587771471296</v>
      </c>
    </row>
    <row r="2375" spans="1:3" ht="15" x14ac:dyDescent="0.25">
      <c r="A2375" s="34">
        <v>39841</v>
      </c>
      <c r="B2375" s="31">
        <v>122.87549667478208</v>
      </c>
      <c r="C2375" s="13">
        <v>141.21605546681167</v>
      </c>
    </row>
    <row r="2376" spans="1:3" ht="15" x14ac:dyDescent="0.25">
      <c r="A2376" s="34">
        <v>39842</v>
      </c>
      <c r="B2376" s="31">
        <v>119.38164648348983</v>
      </c>
      <c r="C2376" s="13">
        <v>137.26064643306256</v>
      </c>
    </row>
    <row r="2377" spans="1:3" ht="15" x14ac:dyDescent="0.25">
      <c r="A2377" s="34">
        <v>39843</v>
      </c>
      <c r="B2377" s="31">
        <v>119.01012847672348</v>
      </c>
      <c r="C2377" s="13">
        <v>136.73112870883321</v>
      </c>
    </row>
    <row r="2378" spans="1:3" ht="15" x14ac:dyDescent="0.25">
      <c r="A2378" s="34">
        <v>39846</v>
      </c>
      <c r="B2378" s="31">
        <v>114.27630400185495</v>
      </c>
      <c r="C2378" s="13">
        <v>131.06957142371613</v>
      </c>
    </row>
    <row r="2379" spans="1:3" ht="15" x14ac:dyDescent="0.25">
      <c r="A2379" s="34">
        <v>39847</v>
      </c>
      <c r="B2379" s="31">
        <v>117.12355476860488</v>
      </c>
      <c r="C2379" s="13">
        <v>134.85164667097166</v>
      </c>
    </row>
    <row r="2380" spans="1:3" ht="15" x14ac:dyDescent="0.25">
      <c r="A2380" s="34">
        <v>39848</v>
      </c>
      <c r="B2380" s="31">
        <v>119.44804544640128</v>
      </c>
      <c r="C2380" s="13">
        <v>137.65965401216735</v>
      </c>
    </row>
    <row r="2381" spans="1:3" ht="15" x14ac:dyDescent="0.25">
      <c r="A2381" s="34">
        <v>39849</v>
      </c>
      <c r="B2381" s="31">
        <v>118.42044244896239</v>
      </c>
      <c r="C2381" s="13">
        <v>136.62304999490195</v>
      </c>
    </row>
    <row r="2382" spans="1:3" ht="15" x14ac:dyDescent="0.25">
      <c r="A2382" s="34">
        <v>39850</v>
      </c>
      <c r="B2382" s="31">
        <v>123.01619923904681</v>
      </c>
      <c r="C2382" s="13">
        <v>142.09020154301055</v>
      </c>
    </row>
    <row r="2383" spans="1:3" ht="15" x14ac:dyDescent="0.25">
      <c r="A2383" s="34">
        <v>39853</v>
      </c>
      <c r="B2383" s="31">
        <v>126.68078962068275</v>
      </c>
      <c r="C2383" s="13">
        <v>146.69408286034732</v>
      </c>
    </row>
    <row r="2384" spans="1:3" ht="15" x14ac:dyDescent="0.25">
      <c r="A2384" s="34">
        <v>39854</v>
      </c>
      <c r="B2384" s="31">
        <v>124.79948567152539</v>
      </c>
      <c r="C2384" s="13">
        <v>144.39180233150935</v>
      </c>
    </row>
    <row r="2385" spans="1:3" ht="15" x14ac:dyDescent="0.25">
      <c r="A2385" s="34">
        <v>39855</v>
      </c>
      <c r="B2385" s="31">
        <v>125.01659974072787</v>
      </c>
      <c r="C2385" s="13">
        <v>144.86354212690753</v>
      </c>
    </row>
    <row r="2386" spans="1:3" ht="15" x14ac:dyDescent="0.25">
      <c r="A2386" s="34">
        <v>39856</v>
      </c>
      <c r="B2386" s="31">
        <v>121.77885983495116</v>
      </c>
      <c r="C2386" s="13">
        <v>140.73683852768241</v>
      </c>
    </row>
    <row r="2387" spans="1:3" ht="15" x14ac:dyDescent="0.25">
      <c r="A2387" s="34">
        <v>39857</v>
      </c>
      <c r="B2387" s="31">
        <v>123.78821892686629</v>
      </c>
      <c r="C2387" s="13">
        <v>143.17914556639363</v>
      </c>
    </row>
    <row r="2388" spans="1:3" ht="15" x14ac:dyDescent="0.25">
      <c r="A2388" s="34">
        <v>39860</v>
      </c>
      <c r="B2388" s="31">
        <v>121.66239816190807</v>
      </c>
      <c r="C2388" s="13">
        <v>140.50096862998333</v>
      </c>
    </row>
    <row r="2389" spans="1:3" ht="15" x14ac:dyDescent="0.25">
      <c r="A2389" s="34">
        <v>39861</v>
      </c>
      <c r="B2389" s="31">
        <v>118.13113268199113</v>
      </c>
      <c r="C2389" s="13">
        <v>136.18665669714167</v>
      </c>
    </row>
    <row r="2390" spans="1:3" ht="15" x14ac:dyDescent="0.25">
      <c r="A2390" s="34">
        <v>39862</v>
      </c>
      <c r="B2390" s="31">
        <v>116.51068180141439</v>
      </c>
      <c r="C2390" s="13">
        <v>134.23988036570029</v>
      </c>
    </row>
    <row r="2391" spans="1:3" ht="15" x14ac:dyDescent="0.25">
      <c r="A2391" s="34">
        <v>39863</v>
      </c>
      <c r="B2391" s="31">
        <v>117.65369252010413</v>
      </c>
      <c r="C2391" s="13">
        <v>135.62111273493525</v>
      </c>
    </row>
    <row r="2392" spans="1:3" ht="15" x14ac:dyDescent="0.25">
      <c r="A2392" s="34">
        <v>39864</v>
      </c>
      <c r="B2392" s="31">
        <v>111.36897798294707</v>
      </c>
      <c r="C2392" s="13">
        <v>128.1759167997825</v>
      </c>
    </row>
    <row r="2393" spans="1:3" ht="15" x14ac:dyDescent="0.25">
      <c r="A2393" s="34">
        <v>39867</v>
      </c>
      <c r="B2393" s="31">
        <v>109.7827805356183</v>
      </c>
      <c r="C2393" s="13">
        <v>126.40519321619141</v>
      </c>
    </row>
    <row r="2394" spans="1:3" ht="15" x14ac:dyDescent="0.25">
      <c r="A2394" s="34">
        <v>39868</v>
      </c>
      <c r="B2394" s="31">
        <v>110.33610522654693</v>
      </c>
      <c r="C2394" s="13">
        <v>126.917717431941</v>
      </c>
    </row>
    <row r="2395" spans="1:3" ht="15" x14ac:dyDescent="0.25">
      <c r="A2395" s="34">
        <v>39869</v>
      </c>
      <c r="B2395" s="31">
        <v>111.31101063437359</v>
      </c>
      <c r="C2395" s="13">
        <v>127.88770689596574</v>
      </c>
    </row>
    <row r="2396" spans="1:3" ht="15" x14ac:dyDescent="0.25">
      <c r="A2396" s="34">
        <v>39870</v>
      </c>
      <c r="B2396" s="31">
        <v>115.55053171867917</v>
      </c>
      <c r="C2396" s="13">
        <v>133.07208646297116</v>
      </c>
    </row>
    <row r="2397" spans="1:3" ht="15" x14ac:dyDescent="0.25">
      <c r="A2397" s="34">
        <v>39871</v>
      </c>
      <c r="B2397" s="31">
        <v>113.10799844015133</v>
      </c>
      <c r="C2397" s="13">
        <v>130.22057574006729</v>
      </c>
    </row>
    <row r="2398" spans="1:3" ht="15" x14ac:dyDescent="0.25">
      <c r="A2398" s="34">
        <v>39874</v>
      </c>
      <c r="B2398" s="31">
        <v>108.47693426502671</v>
      </c>
      <c r="C2398" s="13">
        <v>124.76769873908167</v>
      </c>
    </row>
    <row r="2399" spans="1:3" ht="15" x14ac:dyDescent="0.25">
      <c r="A2399" s="34">
        <v>39875</v>
      </c>
      <c r="B2399" s="31">
        <v>104.09196783339129</v>
      </c>
      <c r="C2399" s="13">
        <v>119.46368487237875</v>
      </c>
    </row>
    <row r="2400" spans="1:3" ht="15" x14ac:dyDescent="0.25">
      <c r="A2400" s="34">
        <v>39876</v>
      </c>
      <c r="B2400" s="31">
        <v>111.25093538221562</v>
      </c>
      <c r="C2400" s="13">
        <v>128.36624409475579</v>
      </c>
    </row>
    <row r="2401" spans="1:3" ht="15" x14ac:dyDescent="0.25">
      <c r="A2401" s="34">
        <v>39877</v>
      </c>
      <c r="B2401" s="31">
        <v>106.16403705694502</v>
      </c>
      <c r="C2401" s="13">
        <v>122.20643714101212</v>
      </c>
    </row>
    <row r="2402" spans="1:3" ht="15" x14ac:dyDescent="0.25">
      <c r="A2402" s="34">
        <v>39878</v>
      </c>
      <c r="B2402" s="31">
        <v>105.95324669849602</v>
      </c>
      <c r="C2402" s="13">
        <v>122.1010773884376</v>
      </c>
    </row>
    <row r="2403" spans="1:3" ht="15" x14ac:dyDescent="0.25">
      <c r="A2403" s="34">
        <v>39881</v>
      </c>
      <c r="B2403" s="31">
        <v>108.67033441890368</v>
      </c>
      <c r="C2403" s="13">
        <v>125.5473609081331</v>
      </c>
    </row>
    <row r="2404" spans="1:3" ht="15" x14ac:dyDescent="0.25">
      <c r="A2404" s="34">
        <v>39882</v>
      </c>
      <c r="B2404" s="31">
        <v>113.67291660079468</v>
      </c>
      <c r="C2404" s="13">
        <v>131.51004316351154</v>
      </c>
    </row>
    <row r="2405" spans="1:3" ht="15" x14ac:dyDescent="0.25">
      <c r="A2405" s="34">
        <v>39883</v>
      </c>
      <c r="B2405" s="31">
        <v>111.88699528883548</v>
      </c>
      <c r="C2405" s="13">
        <v>129.24106991129389</v>
      </c>
    </row>
    <row r="2406" spans="1:3" ht="15" x14ac:dyDescent="0.25">
      <c r="A2406" s="34">
        <v>39884</v>
      </c>
      <c r="B2406" s="31">
        <v>111.14343229940661</v>
      </c>
      <c r="C2406" s="13">
        <v>128.30030928185431</v>
      </c>
    </row>
    <row r="2407" spans="1:3" ht="15" x14ac:dyDescent="0.25">
      <c r="A2407" s="34">
        <v>39885</v>
      </c>
      <c r="B2407" s="31">
        <v>111.84272931356121</v>
      </c>
      <c r="C2407" s="13">
        <v>129.02423274309211</v>
      </c>
    </row>
    <row r="2408" spans="1:3" ht="15" x14ac:dyDescent="0.25">
      <c r="A2408" s="34">
        <v>39888</v>
      </c>
      <c r="B2408" s="31">
        <v>113.71612862427671</v>
      </c>
      <c r="C2408" s="13">
        <v>131.16201610984604</v>
      </c>
    </row>
    <row r="2409" spans="1:3" ht="15" x14ac:dyDescent="0.25">
      <c r="A2409" s="34">
        <v>39889</v>
      </c>
      <c r="B2409" s="31">
        <v>113.95274080163573</v>
      </c>
      <c r="C2409" s="13">
        <v>131.61744213710361</v>
      </c>
    </row>
    <row r="2410" spans="1:3" ht="15" x14ac:dyDescent="0.25">
      <c r="A2410" s="34">
        <v>39890</v>
      </c>
      <c r="B2410" s="31">
        <v>111.92441057746019</v>
      </c>
      <c r="C2410" s="13">
        <v>129.05821976005166</v>
      </c>
    </row>
    <row r="2411" spans="1:3" ht="15" x14ac:dyDescent="0.25">
      <c r="A2411" s="34">
        <v>39891</v>
      </c>
      <c r="B2411" s="31">
        <v>116.76046837617649</v>
      </c>
      <c r="C2411" s="13">
        <v>135.11742514359511</v>
      </c>
    </row>
    <row r="2412" spans="1:3" ht="15" x14ac:dyDescent="0.25">
      <c r="A2412" s="34">
        <v>39892</v>
      </c>
      <c r="B2412" s="31">
        <v>117.8217978309672</v>
      </c>
      <c r="C2412" s="13">
        <v>136.52924582809365</v>
      </c>
    </row>
    <row r="2413" spans="1:3" ht="15" x14ac:dyDescent="0.25">
      <c r="A2413" s="34">
        <v>39895</v>
      </c>
      <c r="B2413" s="31">
        <v>122.49238519830101</v>
      </c>
      <c r="C2413" s="13">
        <v>142.48309145906265</v>
      </c>
    </row>
    <row r="2414" spans="1:3" ht="15" x14ac:dyDescent="0.25">
      <c r="A2414" s="34">
        <v>39896</v>
      </c>
      <c r="B2414" s="31">
        <v>120.30912406066545</v>
      </c>
      <c r="C2414" s="13">
        <v>139.71179009618325</v>
      </c>
    </row>
    <row r="2415" spans="1:3" ht="15" x14ac:dyDescent="0.25">
      <c r="A2415" s="34">
        <v>39897</v>
      </c>
      <c r="B2415" s="31">
        <v>122.92819426439434</v>
      </c>
      <c r="C2415" s="13">
        <v>142.87870033647147</v>
      </c>
    </row>
    <row r="2416" spans="1:3" ht="15" x14ac:dyDescent="0.25">
      <c r="A2416" s="34">
        <v>39898</v>
      </c>
      <c r="B2416" s="31">
        <v>125.33542015788197</v>
      </c>
      <c r="C2416" s="13">
        <v>145.84236821534174</v>
      </c>
    </row>
    <row r="2417" spans="1:3" ht="15" x14ac:dyDescent="0.25">
      <c r="A2417" s="34">
        <v>39899</v>
      </c>
      <c r="B2417" s="31">
        <v>122.25366511735754</v>
      </c>
      <c r="C2417" s="13">
        <v>142.04126023858885</v>
      </c>
    </row>
    <row r="2418" spans="1:3" ht="15" x14ac:dyDescent="0.25">
      <c r="A2418" s="34">
        <v>39902</v>
      </c>
      <c r="B2418" s="31">
        <v>116.74782095466954</v>
      </c>
      <c r="C2418" s="13">
        <v>135.10383033681131</v>
      </c>
    </row>
    <row r="2419" spans="1:3" ht="15" x14ac:dyDescent="0.25">
      <c r="A2419" s="34">
        <v>39903</v>
      </c>
      <c r="B2419" s="31">
        <v>119.27572432836922</v>
      </c>
      <c r="C2419" s="13">
        <v>138.47534241919587</v>
      </c>
    </row>
    <row r="2420" spans="1:3" ht="15" x14ac:dyDescent="0.25">
      <c r="A2420" s="34">
        <v>39904</v>
      </c>
      <c r="B2420" s="31">
        <v>120.13047923187995</v>
      </c>
      <c r="C2420" s="13">
        <v>139.34201135166364</v>
      </c>
    </row>
    <row r="2421" spans="1:3" ht="15" x14ac:dyDescent="0.25">
      <c r="A2421" s="34">
        <v>39905</v>
      </c>
      <c r="B2421" s="31">
        <v>126.32455391490393</v>
      </c>
      <c r="C2421" s="13">
        <v>146.53094517894164</v>
      </c>
    </row>
    <row r="2422" spans="1:3" ht="15" x14ac:dyDescent="0.25">
      <c r="A2422" s="34">
        <v>39906</v>
      </c>
      <c r="B2422" s="31">
        <v>122.69843277368493</v>
      </c>
      <c r="C2422" s="13">
        <v>142.07320803453081</v>
      </c>
    </row>
    <row r="2423" spans="1:3" ht="15" x14ac:dyDescent="0.25">
      <c r="A2423" s="34">
        <v>39909</v>
      </c>
      <c r="B2423" s="31">
        <v>122.05236032503875</v>
      </c>
      <c r="C2423" s="13">
        <v>141.16235598001563</v>
      </c>
    </row>
    <row r="2424" spans="1:3" ht="15" x14ac:dyDescent="0.25">
      <c r="A2424" s="34">
        <v>39910</v>
      </c>
      <c r="B2424" s="31">
        <v>118.28606359545113</v>
      </c>
      <c r="C2424" s="13">
        <v>136.41301023009208</v>
      </c>
    </row>
    <row r="2425" spans="1:3" ht="15" x14ac:dyDescent="0.25">
      <c r="A2425" s="34">
        <v>39911</v>
      </c>
      <c r="B2425" s="31">
        <v>116.05906345843739</v>
      </c>
      <c r="C2425" s="13">
        <v>133.8986507154267</v>
      </c>
    </row>
    <row r="2426" spans="1:3" ht="15" x14ac:dyDescent="0.25">
      <c r="A2426" s="34">
        <v>39912</v>
      </c>
      <c r="B2426" s="31">
        <v>116.05906345843739</v>
      </c>
      <c r="C2426" s="13">
        <v>133.8986507154267</v>
      </c>
    </row>
    <row r="2427" spans="1:3" ht="15" x14ac:dyDescent="0.25">
      <c r="A2427" s="34">
        <v>39913</v>
      </c>
      <c r="B2427" s="31">
        <v>116.05906345843739</v>
      </c>
      <c r="C2427" s="13">
        <v>133.8986507154267</v>
      </c>
    </row>
    <row r="2428" spans="1:3" ht="15" x14ac:dyDescent="0.25">
      <c r="A2428" s="34">
        <v>39916</v>
      </c>
      <c r="B2428" s="31">
        <v>116.05906345843739</v>
      </c>
      <c r="C2428" s="13">
        <v>133.8986507154267</v>
      </c>
    </row>
    <row r="2429" spans="1:3" ht="15" x14ac:dyDescent="0.25">
      <c r="A2429" s="34">
        <v>39917</v>
      </c>
      <c r="B2429" s="31">
        <v>121.42051622558785</v>
      </c>
      <c r="C2429" s="13">
        <v>140.59613227746999</v>
      </c>
    </row>
    <row r="2430" spans="1:3" ht="15" x14ac:dyDescent="0.25">
      <c r="A2430" s="34">
        <v>39918</v>
      </c>
      <c r="B2430" s="31">
        <v>122.4170276451555</v>
      </c>
      <c r="C2430" s="13">
        <v>141.87608333616558</v>
      </c>
    </row>
    <row r="2431" spans="1:3" ht="15" x14ac:dyDescent="0.25">
      <c r="A2431" s="34">
        <v>39919</v>
      </c>
      <c r="B2431" s="31">
        <v>125.24583425554117</v>
      </c>
      <c r="C2431" s="13">
        <v>145.50113856506815</v>
      </c>
    </row>
    <row r="2432" spans="1:3" ht="15" x14ac:dyDescent="0.25">
      <c r="A2432" s="34">
        <v>39920</v>
      </c>
      <c r="B2432" s="31">
        <v>129.32357373973716</v>
      </c>
      <c r="C2432" s="13">
        <v>150.61142643510181</v>
      </c>
    </row>
    <row r="2433" spans="1:3" ht="15" x14ac:dyDescent="0.25">
      <c r="A2433" s="34">
        <v>39923</v>
      </c>
      <c r="B2433" s="31">
        <v>123.52631190649339</v>
      </c>
      <c r="C2433" s="13">
        <v>143.27906739625462</v>
      </c>
    </row>
    <row r="2434" spans="1:3" ht="15" x14ac:dyDescent="0.25">
      <c r="A2434" s="34">
        <v>39924</v>
      </c>
      <c r="B2434" s="31">
        <v>125.39391448235158</v>
      </c>
      <c r="C2434" s="13">
        <v>145.71321755089556</v>
      </c>
    </row>
    <row r="2435" spans="1:3" ht="15" x14ac:dyDescent="0.25">
      <c r="A2435" s="34">
        <v>39925</v>
      </c>
      <c r="B2435" s="31">
        <v>126.28871955396761</v>
      </c>
      <c r="C2435" s="13">
        <v>146.93946912279506</v>
      </c>
    </row>
    <row r="2436" spans="1:3" ht="15" x14ac:dyDescent="0.25">
      <c r="A2436" s="34">
        <v>39926</v>
      </c>
      <c r="B2436" s="31">
        <v>125.42764093970342</v>
      </c>
      <c r="C2436" s="13">
        <v>145.65136118002923</v>
      </c>
    </row>
    <row r="2437" spans="1:3" ht="15" x14ac:dyDescent="0.25">
      <c r="A2437" s="34">
        <v>39927</v>
      </c>
      <c r="B2437" s="31">
        <v>128.70595798948156</v>
      </c>
      <c r="C2437" s="13">
        <v>149.13910886041532</v>
      </c>
    </row>
    <row r="2438" spans="1:3" ht="15" x14ac:dyDescent="0.25">
      <c r="A2438" s="34">
        <v>39930</v>
      </c>
      <c r="B2438" s="31">
        <v>127.82801614654144</v>
      </c>
      <c r="C2438" s="13">
        <v>147.91829521122929</v>
      </c>
    </row>
    <row r="2439" spans="1:3" ht="15" x14ac:dyDescent="0.25">
      <c r="A2439" s="34">
        <v>39931</v>
      </c>
      <c r="B2439" s="31">
        <v>127.48337391047733</v>
      </c>
      <c r="C2439" s="13">
        <v>147.62532712503821</v>
      </c>
    </row>
    <row r="2440" spans="1:3" ht="15" x14ac:dyDescent="0.25">
      <c r="A2440" s="34">
        <v>39932</v>
      </c>
      <c r="B2440" s="31">
        <v>131.61644586376619</v>
      </c>
      <c r="C2440" s="13">
        <v>152.35564014546443</v>
      </c>
    </row>
    <row r="2441" spans="1:3" ht="15" x14ac:dyDescent="0.25">
      <c r="A2441" s="34">
        <v>39933</v>
      </c>
      <c r="B2441" s="31">
        <v>133.12781273384556</v>
      </c>
      <c r="C2441" s="13">
        <v>154.07266424225946</v>
      </c>
    </row>
    <row r="2442" spans="1:3" ht="15" x14ac:dyDescent="0.25">
      <c r="A2442" s="34">
        <v>39934</v>
      </c>
      <c r="B2442" s="31">
        <v>133.12781273384556</v>
      </c>
      <c r="C2442" s="13">
        <v>154.07266424225946</v>
      </c>
    </row>
    <row r="2443" spans="1:3" ht="15" x14ac:dyDescent="0.25">
      <c r="A2443" s="34">
        <v>39937</v>
      </c>
      <c r="B2443" s="31">
        <v>140.19192462136783</v>
      </c>
      <c r="C2443" s="13">
        <v>162.49600652550725</v>
      </c>
    </row>
    <row r="2444" spans="1:3" ht="15" x14ac:dyDescent="0.25">
      <c r="A2444" s="34">
        <v>39938</v>
      </c>
      <c r="B2444" s="31">
        <v>139.93265248047553</v>
      </c>
      <c r="C2444" s="13">
        <v>161.95221425415491</v>
      </c>
    </row>
    <row r="2445" spans="1:3" ht="15" x14ac:dyDescent="0.25">
      <c r="A2445" s="34">
        <v>39939</v>
      </c>
      <c r="B2445" s="31">
        <v>141.4577207238541</v>
      </c>
      <c r="C2445" s="13">
        <v>163.61621860449307</v>
      </c>
    </row>
    <row r="2446" spans="1:3" ht="15" x14ac:dyDescent="0.25">
      <c r="A2446" s="34">
        <v>39940</v>
      </c>
      <c r="B2446" s="31">
        <v>144.51892370442977</v>
      </c>
      <c r="C2446" s="13">
        <v>167.02987458790741</v>
      </c>
    </row>
    <row r="2447" spans="1:3" ht="15" x14ac:dyDescent="0.25">
      <c r="A2447" s="34">
        <v>39941</v>
      </c>
      <c r="B2447" s="31">
        <v>149.73914693141936</v>
      </c>
      <c r="C2447" s="13">
        <v>173.89797097508753</v>
      </c>
    </row>
    <row r="2448" spans="1:3" ht="15" x14ac:dyDescent="0.25">
      <c r="A2448" s="34">
        <v>39944</v>
      </c>
      <c r="B2448" s="31">
        <v>146.35859655779345</v>
      </c>
      <c r="C2448" s="13">
        <v>169.9065357033613</v>
      </c>
    </row>
    <row r="2449" spans="1:3" ht="15" x14ac:dyDescent="0.25">
      <c r="A2449" s="34">
        <v>39945</v>
      </c>
      <c r="B2449" s="31">
        <v>147.75666361020649</v>
      </c>
      <c r="C2449" s="13">
        <v>171.55286680488052</v>
      </c>
    </row>
    <row r="2450" spans="1:3" ht="15" x14ac:dyDescent="0.25">
      <c r="A2450" s="34">
        <v>39946</v>
      </c>
      <c r="B2450" s="31">
        <v>143.86073081017275</v>
      </c>
      <c r="C2450" s="13">
        <v>166.55813479250924</v>
      </c>
    </row>
    <row r="2451" spans="1:3" ht="15" x14ac:dyDescent="0.25">
      <c r="A2451" s="34">
        <v>39947</v>
      </c>
      <c r="B2451" s="31">
        <v>144.23224881693909</v>
      </c>
      <c r="C2451" s="13">
        <v>167.41392787955002</v>
      </c>
    </row>
    <row r="2452" spans="1:3" ht="15" x14ac:dyDescent="0.25">
      <c r="A2452" s="34">
        <v>39948</v>
      </c>
      <c r="B2452" s="31">
        <v>145.25194717593618</v>
      </c>
      <c r="C2452" s="13">
        <v>168.55997009142507</v>
      </c>
    </row>
    <row r="2453" spans="1:3" ht="15" x14ac:dyDescent="0.25">
      <c r="A2453" s="34">
        <v>39951</v>
      </c>
      <c r="B2453" s="31">
        <v>148.49126800940124</v>
      </c>
      <c r="C2453" s="13">
        <v>172.00897257247729</v>
      </c>
    </row>
    <row r="2454" spans="1:3" ht="15" x14ac:dyDescent="0.25">
      <c r="A2454" s="34">
        <v>39952</v>
      </c>
      <c r="B2454" s="31">
        <v>150.51169359513494</v>
      </c>
      <c r="C2454" s="13">
        <v>174.899228494715</v>
      </c>
    </row>
    <row r="2455" spans="1:3" ht="15" x14ac:dyDescent="0.25">
      <c r="A2455" s="34">
        <v>39953</v>
      </c>
      <c r="B2455" s="31">
        <v>152.89573254919318</v>
      </c>
      <c r="C2455" s="13">
        <v>178.16809978588179</v>
      </c>
    </row>
    <row r="2456" spans="1:3" ht="15" x14ac:dyDescent="0.25">
      <c r="A2456" s="34">
        <v>39954</v>
      </c>
      <c r="B2456" s="31">
        <v>152.89573254919318</v>
      </c>
      <c r="C2456" s="13">
        <v>178.16809978588179</v>
      </c>
    </row>
    <row r="2457" spans="1:3" ht="15" x14ac:dyDescent="0.25">
      <c r="A2457" s="34">
        <v>39955</v>
      </c>
      <c r="B2457" s="31">
        <v>149.59580948767402</v>
      </c>
      <c r="C2457" s="13">
        <v>174.33300479216939</v>
      </c>
    </row>
    <row r="2458" spans="1:3" ht="15" x14ac:dyDescent="0.25">
      <c r="A2458" s="34">
        <v>39958</v>
      </c>
      <c r="B2458" s="31">
        <v>150.58968602776108</v>
      </c>
      <c r="C2458" s="13">
        <v>175.42602725758758</v>
      </c>
    </row>
    <row r="2459" spans="1:3" ht="15" x14ac:dyDescent="0.25">
      <c r="A2459" s="34">
        <v>39959</v>
      </c>
      <c r="B2459" s="31">
        <v>149.15789251799623</v>
      </c>
      <c r="C2459" s="13">
        <v>173.70764368011419</v>
      </c>
    </row>
    <row r="2460" spans="1:3" ht="15" x14ac:dyDescent="0.25">
      <c r="A2460" s="34">
        <v>39960</v>
      </c>
      <c r="B2460" s="31">
        <v>150.61603482256723</v>
      </c>
      <c r="C2460" s="13">
        <v>175.99700914250755</v>
      </c>
    </row>
    <row r="2461" spans="1:3" ht="15" x14ac:dyDescent="0.25">
      <c r="A2461" s="34">
        <v>39961</v>
      </c>
      <c r="B2461" s="31">
        <v>150.9427598781632</v>
      </c>
      <c r="C2461" s="13">
        <v>176.37630425177582</v>
      </c>
    </row>
    <row r="2462" spans="1:3" ht="15" x14ac:dyDescent="0.25">
      <c r="A2462" s="34">
        <v>39962</v>
      </c>
      <c r="B2462" s="31">
        <v>154.20105184388865</v>
      </c>
      <c r="C2462" s="13">
        <v>180.61176630527137</v>
      </c>
    </row>
    <row r="2463" spans="1:3" ht="15" x14ac:dyDescent="0.25">
      <c r="A2463" s="34">
        <v>39965</v>
      </c>
      <c r="B2463" s="31">
        <v>154.20105184388865</v>
      </c>
      <c r="C2463" s="13">
        <v>180.61176630527137</v>
      </c>
    </row>
    <row r="2464" spans="1:3" ht="15" x14ac:dyDescent="0.25">
      <c r="A2464" s="34">
        <v>39966</v>
      </c>
      <c r="B2464" s="31">
        <v>160.9115629051127</v>
      </c>
      <c r="C2464" s="13">
        <v>189.13706963939777</v>
      </c>
    </row>
    <row r="2465" spans="1:3" ht="15" x14ac:dyDescent="0.25">
      <c r="A2465" s="34">
        <v>39967</v>
      </c>
      <c r="B2465" s="31">
        <v>154.46875559911891</v>
      </c>
      <c r="C2465" s="13">
        <v>180.9883424531829</v>
      </c>
    </row>
    <row r="2466" spans="1:3" ht="15" x14ac:dyDescent="0.25">
      <c r="A2466" s="34">
        <v>39968</v>
      </c>
      <c r="B2466" s="31">
        <v>156.50973324480137</v>
      </c>
      <c r="C2466" s="13">
        <v>183.29945960643033</v>
      </c>
    </row>
    <row r="2467" spans="1:3" ht="15" x14ac:dyDescent="0.25">
      <c r="A2467" s="34">
        <v>39969</v>
      </c>
      <c r="B2467" s="31">
        <v>158.25718531634362</v>
      </c>
      <c r="C2467" s="13">
        <v>185.41141284029499</v>
      </c>
    </row>
    <row r="2468" spans="1:3" ht="15" x14ac:dyDescent="0.25">
      <c r="A2468" s="34">
        <v>39972</v>
      </c>
      <c r="B2468" s="31">
        <v>154.24110201199395</v>
      </c>
      <c r="C2468" s="13">
        <v>180.39832783876557</v>
      </c>
    </row>
    <row r="2469" spans="1:3" ht="15" x14ac:dyDescent="0.25">
      <c r="A2469" s="34">
        <v>39973</v>
      </c>
      <c r="B2469" s="31">
        <v>156.59721124355769</v>
      </c>
      <c r="C2469" s="13">
        <v>183.29742038541278</v>
      </c>
    </row>
    <row r="2470" spans="1:3" ht="15" x14ac:dyDescent="0.25">
      <c r="A2470" s="34">
        <v>39974</v>
      </c>
      <c r="B2470" s="31">
        <v>160.08262982051201</v>
      </c>
      <c r="C2470" s="13">
        <v>187.89586378003602</v>
      </c>
    </row>
    <row r="2471" spans="1:3" ht="15" x14ac:dyDescent="0.25">
      <c r="A2471" s="34">
        <v>39975</v>
      </c>
      <c r="B2471" s="31">
        <v>162.79655568554296</v>
      </c>
      <c r="C2471" s="13">
        <v>190.85681269754951</v>
      </c>
    </row>
    <row r="2472" spans="1:3" ht="15" x14ac:dyDescent="0.25">
      <c r="A2472" s="34">
        <v>39976</v>
      </c>
      <c r="B2472" s="31">
        <v>160.66335725803901</v>
      </c>
      <c r="C2472" s="13">
        <v>188.11949835162966</v>
      </c>
    </row>
    <row r="2473" spans="1:3" ht="15" x14ac:dyDescent="0.25">
      <c r="A2473" s="34">
        <v>39979</v>
      </c>
      <c r="B2473" s="31">
        <v>155.40044898346349</v>
      </c>
      <c r="C2473" s="13">
        <v>181.61098460388132</v>
      </c>
    </row>
    <row r="2474" spans="1:3" ht="15" x14ac:dyDescent="0.25">
      <c r="A2474" s="34">
        <v>39980</v>
      </c>
      <c r="B2474" s="31">
        <v>157.20428747589085</v>
      </c>
      <c r="C2474" s="13">
        <v>183.58291132787272</v>
      </c>
    </row>
    <row r="2475" spans="1:3" ht="15" x14ac:dyDescent="0.25">
      <c r="A2475" s="34">
        <v>39981</v>
      </c>
      <c r="B2475" s="31">
        <v>149.9436135791149</v>
      </c>
      <c r="C2475" s="13">
        <v>174.46215545661559</v>
      </c>
    </row>
    <row r="2476" spans="1:3" ht="15" x14ac:dyDescent="0.25">
      <c r="A2476" s="34">
        <v>39982</v>
      </c>
      <c r="B2476" s="31">
        <v>151.86654862406596</v>
      </c>
      <c r="C2476" s="13">
        <v>177.01322094959727</v>
      </c>
    </row>
    <row r="2477" spans="1:3" ht="15" x14ac:dyDescent="0.25">
      <c r="A2477" s="34">
        <v>39983</v>
      </c>
      <c r="B2477" s="31">
        <v>152.39721335146129</v>
      </c>
      <c r="C2477" s="13">
        <v>177.69907895184042</v>
      </c>
    </row>
    <row r="2478" spans="1:3" ht="15" x14ac:dyDescent="0.25">
      <c r="A2478" s="34">
        <v>39986</v>
      </c>
      <c r="B2478" s="31">
        <v>142.54223711807421</v>
      </c>
      <c r="C2478" s="13">
        <v>165.76759677803079</v>
      </c>
    </row>
    <row r="2479" spans="1:3" ht="15" x14ac:dyDescent="0.25">
      <c r="A2479" s="34">
        <v>39987</v>
      </c>
      <c r="B2479" s="31">
        <v>142.4647716613442</v>
      </c>
      <c r="C2479" s="13">
        <v>165.78255106549295</v>
      </c>
    </row>
    <row r="2480" spans="1:3" ht="15" x14ac:dyDescent="0.25">
      <c r="A2480" s="34">
        <v>39988</v>
      </c>
      <c r="B2480" s="31">
        <v>147.61754197363013</v>
      </c>
      <c r="C2480" s="13">
        <v>171.91244944431224</v>
      </c>
    </row>
    <row r="2481" spans="1:3" ht="15" x14ac:dyDescent="0.25">
      <c r="A2481" s="34">
        <v>39989</v>
      </c>
      <c r="B2481" s="31">
        <v>145.97601205720852</v>
      </c>
      <c r="C2481" s="13">
        <v>169.83448322740713</v>
      </c>
    </row>
    <row r="2482" spans="1:3" ht="15" x14ac:dyDescent="0.25">
      <c r="A2482" s="34">
        <v>39990</v>
      </c>
      <c r="B2482" s="31">
        <v>147.62070382900686</v>
      </c>
      <c r="C2482" s="13">
        <v>171.675899806274</v>
      </c>
    </row>
    <row r="2483" spans="1:3" ht="15" x14ac:dyDescent="0.25">
      <c r="A2483" s="34">
        <v>39993</v>
      </c>
      <c r="B2483" s="31">
        <v>149.470916200293</v>
      </c>
      <c r="C2483" s="13">
        <v>173.90816708017536</v>
      </c>
    </row>
    <row r="2484" spans="1:3" ht="15" x14ac:dyDescent="0.25">
      <c r="A2484" s="34">
        <v>39994</v>
      </c>
      <c r="B2484" s="31">
        <v>148.79006334250272</v>
      </c>
      <c r="C2484" s="13">
        <v>172.96400774903984</v>
      </c>
    </row>
    <row r="2485" spans="1:3" ht="15" x14ac:dyDescent="0.25">
      <c r="A2485" s="34">
        <v>39995</v>
      </c>
      <c r="B2485" s="31">
        <v>151.82597148006451</v>
      </c>
      <c r="C2485" s="13">
        <v>176.79774326207388</v>
      </c>
    </row>
    <row r="2486" spans="1:3" ht="15" x14ac:dyDescent="0.25">
      <c r="A2486" s="34">
        <v>39996</v>
      </c>
      <c r="B2486" s="31">
        <v>148.46333828690675</v>
      </c>
      <c r="C2486" s="13">
        <v>172.62821602147977</v>
      </c>
    </row>
    <row r="2487" spans="1:3" ht="15" x14ac:dyDescent="0.25">
      <c r="A2487" s="34">
        <v>39997</v>
      </c>
      <c r="B2487" s="31">
        <v>147.90685174060138</v>
      </c>
      <c r="C2487" s="13">
        <v>171.63103694388744</v>
      </c>
    </row>
    <row r="2488" spans="1:3" ht="15" x14ac:dyDescent="0.25">
      <c r="A2488" s="34">
        <v>40000</v>
      </c>
      <c r="B2488" s="31">
        <v>142.07533647410969</v>
      </c>
      <c r="C2488" s="13">
        <v>164.63446963260034</v>
      </c>
    </row>
    <row r="2489" spans="1:3" ht="15" x14ac:dyDescent="0.25">
      <c r="A2489" s="34">
        <v>40001</v>
      </c>
      <c r="B2489" s="31">
        <v>142.06901276335623</v>
      </c>
      <c r="C2489" s="13">
        <v>164.66573768820311</v>
      </c>
    </row>
    <row r="2490" spans="1:3" ht="15" x14ac:dyDescent="0.25">
      <c r="A2490" s="34">
        <v>40002</v>
      </c>
      <c r="B2490" s="31">
        <v>139.56060749781307</v>
      </c>
      <c r="C2490" s="13">
        <v>161.62118070896915</v>
      </c>
    </row>
    <row r="2491" spans="1:3" ht="15" x14ac:dyDescent="0.25">
      <c r="A2491" s="34">
        <v>40003</v>
      </c>
      <c r="B2491" s="31">
        <v>141.11518639137446</v>
      </c>
      <c r="C2491" s="13">
        <v>163.44560377935628</v>
      </c>
    </row>
    <row r="2492" spans="1:3" ht="15" x14ac:dyDescent="0.25">
      <c r="A2492" s="34">
        <v>40004</v>
      </c>
      <c r="B2492" s="31">
        <v>137.85267861847998</v>
      </c>
      <c r="C2492" s="13">
        <v>159.59759371919927</v>
      </c>
    </row>
    <row r="2493" spans="1:3" ht="15" x14ac:dyDescent="0.25">
      <c r="A2493" s="34">
        <v>40007</v>
      </c>
      <c r="B2493" s="31">
        <v>140.27465983705903</v>
      </c>
      <c r="C2493" s="13">
        <v>162.47017639261801</v>
      </c>
    </row>
    <row r="2494" spans="1:3" ht="15" x14ac:dyDescent="0.25">
      <c r="A2494" s="34">
        <v>40008</v>
      </c>
      <c r="B2494" s="31">
        <v>143.59829681390372</v>
      </c>
      <c r="C2494" s="13">
        <v>166.57988648336334</v>
      </c>
    </row>
    <row r="2495" spans="1:3" ht="15" x14ac:dyDescent="0.25">
      <c r="A2495" s="34">
        <v>40009</v>
      </c>
      <c r="B2495" s="31">
        <v>148.26097954279572</v>
      </c>
      <c r="C2495" s="13">
        <v>172.34952248241171</v>
      </c>
    </row>
    <row r="2496" spans="1:3" ht="15" x14ac:dyDescent="0.25">
      <c r="A2496" s="34">
        <v>40010</v>
      </c>
      <c r="B2496" s="31">
        <v>147.55852067326441</v>
      </c>
      <c r="C2496" s="13">
        <v>171.40808211263297</v>
      </c>
    </row>
    <row r="2497" spans="1:3" ht="15" x14ac:dyDescent="0.25">
      <c r="A2497" s="34">
        <v>40011</v>
      </c>
      <c r="B2497" s="31">
        <v>148.76160664411211</v>
      </c>
      <c r="C2497" s="13">
        <v>172.75328824389084</v>
      </c>
    </row>
    <row r="2498" spans="1:3" ht="15" x14ac:dyDescent="0.25">
      <c r="A2498" s="34">
        <v>40014</v>
      </c>
      <c r="B2498" s="31">
        <v>151.19781621188645</v>
      </c>
      <c r="C2498" s="13">
        <v>175.90796315807358</v>
      </c>
    </row>
    <row r="2499" spans="1:3" ht="15" x14ac:dyDescent="0.25">
      <c r="A2499" s="34">
        <v>40015</v>
      </c>
      <c r="B2499" s="31">
        <v>154.7169612461926</v>
      </c>
      <c r="C2499" s="13">
        <v>180.34394861163034</v>
      </c>
    </row>
    <row r="2500" spans="1:3" ht="15" x14ac:dyDescent="0.25">
      <c r="A2500" s="34">
        <v>40016</v>
      </c>
      <c r="B2500" s="31">
        <v>154.41711196129887</v>
      </c>
      <c r="C2500" s="13">
        <v>179.92115012065389</v>
      </c>
    </row>
    <row r="2501" spans="1:3" ht="15" x14ac:dyDescent="0.25">
      <c r="A2501" s="34">
        <v>40017</v>
      </c>
      <c r="B2501" s="31">
        <v>156.91339678123123</v>
      </c>
      <c r="C2501" s="13">
        <v>183.0262039900758</v>
      </c>
    </row>
    <row r="2502" spans="1:3" ht="15" x14ac:dyDescent="0.25">
      <c r="A2502" s="34">
        <v>40018</v>
      </c>
      <c r="B2502" s="31">
        <v>156.12872967190481</v>
      </c>
      <c r="C2502" s="13">
        <v>182.17516908540935</v>
      </c>
    </row>
    <row r="2503" spans="1:3" ht="15" x14ac:dyDescent="0.25">
      <c r="A2503" s="34">
        <v>40021</v>
      </c>
      <c r="B2503" s="31">
        <v>157.98895458521727</v>
      </c>
      <c r="C2503" s="13">
        <v>184.53114910104341</v>
      </c>
    </row>
    <row r="2504" spans="1:3" ht="15" x14ac:dyDescent="0.25">
      <c r="A2504" s="34">
        <v>40022</v>
      </c>
      <c r="B2504" s="31">
        <v>153.30993560354548</v>
      </c>
      <c r="C2504" s="13">
        <v>178.71665023960844</v>
      </c>
    </row>
    <row r="2505" spans="1:3" ht="15" x14ac:dyDescent="0.25">
      <c r="A2505" s="34">
        <v>40023</v>
      </c>
      <c r="B2505" s="31">
        <v>152.00356235705777</v>
      </c>
      <c r="C2505" s="13">
        <v>177.11246303911906</v>
      </c>
    </row>
    <row r="2506" spans="1:3" ht="15" x14ac:dyDescent="0.25">
      <c r="A2506" s="34">
        <v>40024</v>
      </c>
      <c r="B2506" s="31">
        <v>155.92057419293641</v>
      </c>
      <c r="C2506" s="13">
        <v>181.95153451381572</v>
      </c>
    </row>
    <row r="2507" spans="1:3" ht="15" x14ac:dyDescent="0.25">
      <c r="A2507" s="34">
        <v>40025</v>
      </c>
      <c r="B2507" s="31">
        <v>156.81116345738343</v>
      </c>
      <c r="C2507" s="13">
        <v>183.11321075349215</v>
      </c>
    </row>
    <row r="2508" spans="1:3" ht="15" x14ac:dyDescent="0.25">
      <c r="A2508" s="34">
        <v>40028</v>
      </c>
      <c r="B2508" s="31">
        <v>161.00431066283028</v>
      </c>
      <c r="C2508" s="13">
        <v>188.33973422152738</v>
      </c>
    </row>
    <row r="2509" spans="1:3" ht="15" x14ac:dyDescent="0.25">
      <c r="A2509" s="34">
        <v>40029</v>
      </c>
      <c r="B2509" s="31">
        <v>159.35171425259009</v>
      </c>
      <c r="C2509" s="13">
        <v>186.23661761207219</v>
      </c>
    </row>
    <row r="2510" spans="1:3" ht="15" x14ac:dyDescent="0.25">
      <c r="A2510" s="34">
        <v>40030</v>
      </c>
      <c r="B2510" s="31">
        <v>159.05502682307312</v>
      </c>
      <c r="C2510" s="13">
        <v>185.71185807021715</v>
      </c>
    </row>
    <row r="2511" spans="1:3" ht="15" x14ac:dyDescent="0.25">
      <c r="A2511" s="34">
        <v>40031</v>
      </c>
      <c r="B2511" s="31">
        <v>158.57178992632876</v>
      </c>
      <c r="C2511" s="13">
        <v>185.22924242939197</v>
      </c>
    </row>
    <row r="2512" spans="1:3" ht="15" x14ac:dyDescent="0.25">
      <c r="A2512" s="34">
        <v>40032</v>
      </c>
      <c r="B2512" s="31">
        <v>159.53562884033684</v>
      </c>
      <c r="C2512" s="13">
        <v>186.39023892872925</v>
      </c>
    </row>
    <row r="2513" spans="1:3" ht="15" x14ac:dyDescent="0.25">
      <c r="A2513" s="34">
        <v>40035</v>
      </c>
      <c r="B2513" s="31">
        <v>158.01372245233506</v>
      </c>
      <c r="C2513" s="13">
        <v>184.5461033885056</v>
      </c>
    </row>
    <row r="2514" spans="1:3" ht="15" x14ac:dyDescent="0.25">
      <c r="A2514" s="34">
        <v>40036</v>
      </c>
      <c r="B2514" s="31">
        <v>155.47738746429738</v>
      </c>
      <c r="C2514" s="13">
        <v>181.220813649186</v>
      </c>
    </row>
    <row r="2515" spans="1:3" ht="15" x14ac:dyDescent="0.25">
      <c r="A2515" s="34">
        <v>40037</v>
      </c>
      <c r="B2515" s="31">
        <v>157.99422434417849</v>
      </c>
      <c r="C2515" s="13">
        <v>184.39520103320532</v>
      </c>
    </row>
    <row r="2516" spans="1:3" ht="15" x14ac:dyDescent="0.25">
      <c r="A2516" s="34">
        <v>40038</v>
      </c>
      <c r="B2516" s="31">
        <v>158.63766191334406</v>
      </c>
      <c r="C2516" s="13">
        <v>184.96210447609013</v>
      </c>
    </row>
    <row r="2517" spans="1:3" ht="15" x14ac:dyDescent="0.25">
      <c r="A2517" s="34">
        <v>40039</v>
      </c>
      <c r="B2517" s="31">
        <v>157.80135116619766</v>
      </c>
      <c r="C2517" s="13">
        <v>183.98735682969104</v>
      </c>
    </row>
    <row r="2518" spans="1:3" ht="15" x14ac:dyDescent="0.25">
      <c r="A2518" s="34">
        <v>40042</v>
      </c>
      <c r="B2518" s="31">
        <v>153.83164174070677</v>
      </c>
      <c r="C2518" s="13">
        <v>178.96475546341296</v>
      </c>
    </row>
    <row r="2519" spans="1:3" ht="15" x14ac:dyDescent="0.25">
      <c r="A2519" s="34">
        <v>40043</v>
      </c>
      <c r="B2519" s="31">
        <v>155.74614517131988</v>
      </c>
      <c r="C2519" s="13">
        <v>181.43561159637017</v>
      </c>
    </row>
    <row r="2520" spans="1:3" ht="15" x14ac:dyDescent="0.25">
      <c r="A2520" s="34">
        <v>40044</v>
      </c>
      <c r="B2520" s="31">
        <v>155.66077507614801</v>
      </c>
      <c r="C2520" s="13">
        <v>181.47571627638243</v>
      </c>
    </row>
    <row r="2521" spans="1:3" ht="15" x14ac:dyDescent="0.25">
      <c r="A2521" s="34">
        <v>40045</v>
      </c>
      <c r="B2521" s="31">
        <v>158.08749907779219</v>
      </c>
      <c r="C2521" s="13">
        <v>184.37480882302958</v>
      </c>
    </row>
    <row r="2522" spans="1:3" ht="15" x14ac:dyDescent="0.25">
      <c r="A2522" s="34">
        <v>40046</v>
      </c>
      <c r="B2522" s="31">
        <v>161.97078445631897</v>
      </c>
      <c r="C2522" s="13">
        <v>189.16425925296534</v>
      </c>
    </row>
    <row r="2523" spans="1:3" ht="15" x14ac:dyDescent="0.25">
      <c r="A2523" s="34">
        <v>40049</v>
      </c>
      <c r="B2523" s="31">
        <v>165.03146046099852</v>
      </c>
      <c r="C2523" s="13">
        <v>192.72677837066237</v>
      </c>
    </row>
    <row r="2524" spans="1:3" ht="15" x14ac:dyDescent="0.25">
      <c r="A2524" s="34">
        <v>40050</v>
      </c>
      <c r="B2524" s="31">
        <v>165.54947776688692</v>
      </c>
      <c r="C2524" s="13">
        <v>193.20531556945244</v>
      </c>
    </row>
    <row r="2525" spans="1:3" ht="15" x14ac:dyDescent="0.25">
      <c r="A2525" s="34">
        <v>40051</v>
      </c>
      <c r="B2525" s="31">
        <v>161.99133651626775</v>
      </c>
      <c r="C2525" s="13">
        <v>188.76729089487813</v>
      </c>
    </row>
    <row r="2526" spans="1:3" ht="15" x14ac:dyDescent="0.25">
      <c r="A2526" s="34">
        <v>40052</v>
      </c>
      <c r="B2526" s="31">
        <v>159.53615581623296</v>
      </c>
      <c r="C2526" s="13">
        <v>185.89062977942424</v>
      </c>
    </row>
    <row r="2527" spans="1:3" ht="15" x14ac:dyDescent="0.25">
      <c r="A2527" s="34">
        <v>40053</v>
      </c>
      <c r="B2527" s="31">
        <v>162.11781073133713</v>
      </c>
      <c r="C2527" s="13">
        <v>189.26350134248716</v>
      </c>
    </row>
    <row r="2528" spans="1:3" ht="15" x14ac:dyDescent="0.25">
      <c r="A2528" s="34">
        <v>40056</v>
      </c>
      <c r="B2528" s="31">
        <v>158.19025937753608</v>
      </c>
      <c r="C2528" s="13">
        <v>184.60116235598002</v>
      </c>
    </row>
    <row r="2529" spans="1:3" ht="15" x14ac:dyDescent="0.25">
      <c r="A2529" s="34">
        <v>40057</v>
      </c>
      <c r="B2529" s="31">
        <v>157.02458869531307</v>
      </c>
      <c r="C2529" s="13">
        <v>183.28722428032489</v>
      </c>
    </row>
    <row r="2530" spans="1:3" ht="15" x14ac:dyDescent="0.25">
      <c r="A2530" s="34">
        <v>40058</v>
      </c>
      <c r="B2530" s="31">
        <v>154.44820353917012</v>
      </c>
      <c r="C2530" s="13">
        <v>180.38269381096421</v>
      </c>
    </row>
    <row r="2531" spans="1:3" ht="15" x14ac:dyDescent="0.25">
      <c r="A2531" s="34">
        <v>40059</v>
      </c>
      <c r="B2531" s="31">
        <v>156.12187898525519</v>
      </c>
      <c r="C2531" s="13">
        <v>182.21799272677833</v>
      </c>
    </row>
    <row r="2532" spans="1:3" ht="15" x14ac:dyDescent="0.25">
      <c r="A2532" s="34">
        <v>40060</v>
      </c>
      <c r="B2532" s="31">
        <v>157.96313276630727</v>
      </c>
      <c r="C2532" s="13">
        <v>184.54066546579207</v>
      </c>
    </row>
    <row r="2533" spans="1:3" ht="15" x14ac:dyDescent="0.25">
      <c r="A2533" s="34">
        <v>40063</v>
      </c>
      <c r="B2533" s="31">
        <v>161.08283007135253</v>
      </c>
      <c r="C2533" s="13">
        <v>188.15620432994592</v>
      </c>
    </row>
    <row r="2534" spans="1:3" ht="15" x14ac:dyDescent="0.25">
      <c r="A2534" s="34">
        <v>40064</v>
      </c>
      <c r="B2534" s="31">
        <v>162.0624782622443</v>
      </c>
      <c r="C2534" s="13">
        <v>189.21523977840462</v>
      </c>
    </row>
    <row r="2535" spans="1:3" ht="15" x14ac:dyDescent="0.25">
      <c r="A2535" s="34">
        <v>40065</v>
      </c>
      <c r="B2535" s="31">
        <v>164.40594007230109</v>
      </c>
      <c r="C2535" s="13">
        <v>192.18706454134519</v>
      </c>
    </row>
    <row r="2536" spans="1:3" ht="15" x14ac:dyDescent="0.25">
      <c r="A2536" s="34">
        <v>40066</v>
      </c>
      <c r="B2536" s="31">
        <v>164.00543839124799</v>
      </c>
      <c r="C2536" s="13">
        <v>191.7166842266254</v>
      </c>
    </row>
    <row r="2537" spans="1:3" ht="15" x14ac:dyDescent="0.25">
      <c r="A2537" s="34">
        <v>40067</v>
      </c>
      <c r="B2537" s="31">
        <v>164.63517458711439</v>
      </c>
      <c r="C2537" s="13">
        <v>192.43516976514968</v>
      </c>
    </row>
    <row r="2538" spans="1:3" ht="15" x14ac:dyDescent="0.25">
      <c r="A2538" s="34">
        <v>40070</v>
      </c>
      <c r="B2538" s="31">
        <v>163.24659310083155</v>
      </c>
      <c r="C2538" s="13">
        <v>190.79835502837915</v>
      </c>
    </row>
    <row r="2539" spans="1:3" ht="15" x14ac:dyDescent="0.25">
      <c r="A2539" s="34">
        <v>40071</v>
      </c>
      <c r="B2539" s="31">
        <v>167.52827225682697</v>
      </c>
      <c r="C2539" s="13">
        <v>195.98409407606295</v>
      </c>
    </row>
    <row r="2540" spans="1:3" ht="15" x14ac:dyDescent="0.25">
      <c r="A2540" s="34">
        <v>40072</v>
      </c>
      <c r="B2540" s="31">
        <v>170.6843308987047</v>
      </c>
      <c r="C2540" s="13">
        <v>199.81239166638343</v>
      </c>
    </row>
    <row r="2541" spans="1:3" ht="15" x14ac:dyDescent="0.25">
      <c r="A2541" s="34">
        <v>40073</v>
      </c>
      <c r="B2541" s="31">
        <v>171.44844594808234</v>
      </c>
      <c r="C2541" s="13">
        <v>200.72732216293377</v>
      </c>
    </row>
    <row r="2542" spans="1:3" ht="15" x14ac:dyDescent="0.25">
      <c r="A2542" s="34">
        <v>40074</v>
      </c>
      <c r="B2542" s="31">
        <v>171.54540951296889</v>
      </c>
      <c r="C2542" s="13">
        <v>200.95231621520577</v>
      </c>
    </row>
    <row r="2543" spans="1:3" ht="15" x14ac:dyDescent="0.25">
      <c r="A2543" s="34">
        <v>40077</v>
      </c>
      <c r="B2543" s="31">
        <v>169.59928752858843</v>
      </c>
      <c r="C2543" s="13">
        <v>198.31628317982529</v>
      </c>
    </row>
    <row r="2544" spans="1:3" ht="15" x14ac:dyDescent="0.25">
      <c r="A2544" s="34">
        <v>40078</v>
      </c>
      <c r="B2544" s="31">
        <v>172.60726594365573</v>
      </c>
      <c r="C2544" s="13">
        <v>201.90939061278587</v>
      </c>
    </row>
    <row r="2545" spans="1:3" ht="15" x14ac:dyDescent="0.25">
      <c r="A2545" s="34">
        <v>40079</v>
      </c>
      <c r="B2545" s="31">
        <v>170.53256184062141</v>
      </c>
      <c r="C2545" s="13">
        <v>199.42969785541925</v>
      </c>
    </row>
    <row r="2546" spans="1:3" ht="15" x14ac:dyDescent="0.25">
      <c r="A2546" s="34">
        <v>40080</v>
      </c>
      <c r="B2546" s="31">
        <v>167.0819236728112</v>
      </c>
      <c r="C2546" s="13">
        <v>195.01274513135979</v>
      </c>
    </row>
    <row r="2547" spans="1:3" ht="15" x14ac:dyDescent="0.25">
      <c r="A2547" s="34">
        <v>40081</v>
      </c>
      <c r="B2547" s="31">
        <v>168.10583783897724</v>
      </c>
      <c r="C2547" s="13">
        <v>196.46331101519218</v>
      </c>
    </row>
    <row r="2548" spans="1:3" ht="15" x14ac:dyDescent="0.25">
      <c r="A2548" s="34">
        <v>40084</v>
      </c>
      <c r="B2548" s="31">
        <v>169.96184694512075</v>
      </c>
      <c r="C2548" s="13">
        <v>198.68198348230973</v>
      </c>
    </row>
    <row r="2549" spans="1:3" ht="15" x14ac:dyDescent="0.25">
      <c r="A2549" s="34">
        <v>40085</v>
      </c>
      <c r="B2549" s="31">
        <v>170.02086824548647</v>
      </c>
      <c r="C2549" s="13">
        <v>198.56914658600414</v>
      </c>
    </row>
    <row r="2550" spans="1:3" ht="15" x14ac:dyDescent="0.25">
      <c r="A2550" s="34">
        <v>40086</v>
      </c>
      <c r="B2550" s="31">
        <v>170.45615033568365</v>
      </c>
      <c r="C2550" s="13">
        <v>199.18703055432823</v>
      </c>
    </row>
    <row r="2551" spans="1:3" ht="15" x14ac:dyDescent="0.25">
      <c r="A2551" s="34">
        <v>40087</v>
      </c>
      <c r="B2551" s="31">
        <v>168.0373309724813</v>
      </c>
      <c r="C2551" s="13">
        <v>196.191414879516</v>
      </c>
    </row>
    <row r="2552" spans="1:3" ht="15" x14ac:dyDescent="0.25">
      <c r="A2552" s="34">
        <v>40088</v>
      </c>
      <c r="B2552" s="31">
        <v>164.11715728122596</v>
      </c>
      <c r="C2552" s="13">
        <v>191.46653978180333</v>
      </c>
    </row>
    <row r="2553" spans="1:3" ht="15" x14ac:dyDescent="0.25">
      <c r="A2553" s="34">
        <v>40091</v>
      </c>
      <c r="B2553" s="31">
        <v>168.78300186549467</v>
      </c>
      <c r="C2553" s="13">
        <v>197.35716956122761</v>
      </c>
    </row>
    <row r="2554" spans="1:3" ht="15" x14ac:dyDescent="0.25">
      <c r="A2554" s="34">
        <v>40092</v>
      </c>
      <c r="B2554" s="31">
        <v>173.73130553008505</v>
      </c>
      <c r="C2554" s="13">
        <v>203.4653162491928</v>
      </c>
    </row>
    <row r="2555" spans="1:3" ht="15" x14ac:dyDescent="0.25">
      <c r="A2555" s="34">
        <v>40093</v>
      </c>
      <c r="B2555" s="31">
        <v>172.46023966863757</v>
      </c>
      <c r="C2555" s="13">
        <v>201.85705060666822</v>
      </c>
    </row>
    <row r="2556" spans="1:3" ht="15" x14ac:dyDescent="0.25">
      <c r="A2556" s="34">
        <v>40094</v>
      </c>
      <c r="B2556" s="31">
        <v>176.86048840126051</v>
      </c>
      <c r="C2556" s="13">
        <v>207.30448968494036</v>
      </c>
    </row>
    <row r="2557" spans="1:3" ht="15" x14ac:dyDescent="0.25">
      <c r="A2557" s="34">
        <v>40095</v>
      </c>
      <c r="B2557" s="31">
        <v>177.65516805261328</v>
      </c>
      <c r="C2557" s="13">
        <v>208.26972096659077</v>
      </c>
    </row>
    <row r="2558" spans="1:3" ht="15" x14ac:dyDescent="0.25">
      <c r="A2558" s="34">
        <v>40098</v>
      </c>
      <c r="B2558" s="31">
        <v>178.10836732327863</v>
      </c>
      <c r="C2558" s="13">
        <v>208.69048023654963</v>
      </c>
    </row>
    <row r="2559" spans="1:3" ht="15" x14ac:dyDescent="0.25">
      <c r="A2559" s="34">
        <v>40099</v>
      </c>
      <c r="B2559" s="31">
        <v>176.62493017569375</v>
      </c>
      <c r="C2559" s="13">
        <v>206.68524623593788</v>
      </c>
    </row>
    <row r="2560" spans="1:3" ht="15" x14ac:dyDescent="0.25">
      <c r="A2560" s="34">
        <v>40100</v>
      </c>
      <c r="B2560" s="31">
        <v>180.40440130268442</v>
      </c>
      <c r="C2560" s="13">
        <v>211.21707507732049</v>
      </c>
    </row>
    <row r="2561" spans="1:3" ht="15" x14ac:dyDescent="0.25">
      <c r="A2561" s="34">
        <v>40101</v>
      </c>
      <c r="B2561" s="31">
        <v>180.08558088553028</v>
      </c>
      <c r="C2561" s="13">
        <v>210.70523060191007</v>
      </c>
    </row>
    <row r="2562" spans="1:3" ht="15" x14ac:dyDescent="0.25">
      <c r="A2562" s="34">
        <v>40102</v>
      </c>
      <c r="B2562" s="31">
        <v>180.17516678787112</v>
      </c>
      <c r="C2562" s="13">
        <v>210.64269449070454</v>
      </c>
    </row>
    <row r="2563" spans="1:3" ht="15" x14ac:dyDescent="0.25">
      <c r="A2563" s="34">
        <v>40105</v>
      </c>
      <c r="B2563" s="31">
        <v>183.65057282279912</v>
      </c>
      <c r="C2563" s="13">
        <v>214.82309757672567</v>
      </c>
    </row>
    <row r="2564" spans="1:3" ht="15" x14ac:dyDescent="0.25">
      <c r="A2564" s="34">
        <v>40106</v>
      </c>
      <c r="B2564" s="31">
        <v>184.12643205699771</v>
      </c>
      <c r="C2564" s="13">
        <v>215.36892906909557</v>
      </c>
    </row>
    <row r="2565" spans="1:3" ht="15" x14ac:dyDescent="0.25">
      <c r="A2565" s="34">
        <v>40107</v>
      </c>
      <c r="B2565" s="31">
        <v>183.90457520473012</v>
      </c>
      <c r="C2565" s="13">
        <v>215.16160826564254</v>
      </c>
    </row>
    <row r="2566" spans="1:3" ht="15" x14ac:dyDescent="0.25">
      <c r="A2566" s="34">
        <v>40108</v>
      </c>
      <c r="B2566" s="31">
        <v>181.30921891632676</v>
      </c>
      <c r="C2566" s="13">
        <v>212.04703803147194</v>
      </c>
    </row>
    <row r="2567" spans="1:3" ht="15" x14ac:dyDescent="0.25">
      <c r="A2567" s="34">
        <v>40109</v>
      </c>
      <c r="B2567" s="31">
        <v>180.38437621863176</v>
      </c>
      <c r="C2567" s="13">
        <v>210.80855113346698</v>
      </c>
    </row>
    <row r="2568" spans="1:3" ht="15" x14ac:dyDescent="0.25">
      <c r="A2568" s="34">
        <v>40112</v>
      </c>
      <c r="B2568" s="31">
        <v>177.82538126706083</v>
      </c>
      <c r="C2568" s="13">
        <v>207.48869931686093</v>
      </c>
    </row>
    <row r="2569" spans="1:3" ht="15" x14ac:dyDescent="0.25">
      <c r="A2569" s="34">
        <v>40113</v>
      </c>
      <c r="B2569" s="31">
        <v>178.23958432141313</v>
      </c>
      <c r="C2569" s="13">
        <v>208.00734119566323</v>
      </c>
    </row>
    <row r="2570" spans="1:3" ht="15" x14ac:dyDescent="0.25">
      <c r="A2570" s="34">
        <v>40114</v>
      </c>
      <c r="B2570" s="31">
        <v>172.01020225334895</v>
      </c>
      <c r="C2570" s="13">
        <v>200.60768786323627</v>
      </c>
    </row>
    <row r="2571" spans="1:3" ht="15" x14ac:dyDescent="0.25">
      <c r="A2571" s="34">
        <v>40115</v>
      </c>
      <c r="B2571" s="31">
        <v>178.0393334808866</v>
      </c>
      <c r="C2571" s="13">
        <v>207.85711858070215</v>
      </c>
    </row>
    <row r="2572" spans="1:3" ht="15" x14ac:dyDescent="0.25">
      <c r="A2572" s="34">
        <v>40116</v>
      </c>
      <c r="B2572" s="31">
        <v>174.61399015609024</v>
      </c>
      <c r="C2572" s="13">
        <v>203.43744689528597</v>
      </c>
    </row>
    <row r="2573" spans="1:3" ht="15" x14ac:dyDescent="0.25">
      <c r="A2573" s="34">
        <v>40119</v>
      </c>
      <c r="B2573" s="31">
        <v>174.94967380192031</v>
      </c>
      <c r="C2573" s="13">
        <v>204.23682153417394</v>
      </c>
    </row>
    <row r="2574" spans="1:3" ht="15" x14ac:dyDescent="0.25">
      <c r="A2574" s="34">
        <v>40120</v>
      </c>
      <c r="B2574" s="31">
        <v>172.17198385345853</v>
      </c>
      <c r="C2574" s="13">
        <v>200.84763620297045</v>
      </c>
    </row>
    <row r="2575" spans="1:3" ht="15" x14ac:dyDescent="0.25">
      <c r="A2575" s="34">
        <v>40121</v>
      </c>
      <c r="B2575" s="31">
        <v>177.10447824116525</v>
      </c>
      <c r="C2575" s="13">
        <v>206.72399143527173</v>
      </c>
    </row>
    <row r="2576" spans="1:3" ht="15" x14ac:dyDescent="0.25">
      <c r="A2576" s="34">
        <v>40122</v>
      </c>
      <c r="B2576" s="31">
        <v>177.70523076274489</v>
      </c>
      <c r="C2576" s="13">
        <v>207.31876423206336</v>
      </c>
    </row>
    <row r="2577" spans="1:3" ht="15" x14ac:dyDescent="0.25">
      <c r="A2577" s="34">
        <v>40123</v>
      </c>
      <c r="B2577" s="31">
        <v>176.28397677090248</v>
      </c>
      <c r="C2577" s="13">
        <v>205.66563572715219</v>
      </c>
    </row>
    <row r="2578" spans="1:3" ht="15" x14ac:dyDescent="0.25">
      <c r="A2578" s="34">
        <v>40126</v>
      </c>
      <c r="B2578" s="31">
        <v>181.41988385451251</v>
      </c>
      <c r="C2578" s="13">
        <v>211.95391360500287</v>
      </c>
    </row>
    <row r="2579" spans="1:3" ht="15" x14ac:dyDescent="0.25">
      <c r="A2579" s="34">
        <v>40127</v>
      </c>
      <c r="B2579" s="31">
        <v>180.66156553999221</v>
      </c>
      <c r="C2579" s="13">
        <v>210.99004180403088</v>
      </c>
    </row>
    <row r="2580" spans="1:3" ht="15" x14ac:dyDescent="0.25">
      <c r="A2580" s="34">
        <v>40128</v>
      </c>
      <c r="B2580" s="31">
        <v>182.70992084822041</v>
      </c>
      <c r="C2580" s="13">
        <v>213.44934235122182</v>
      </c>
    </row>
    <row r="2581" spans="1:3" ht="15" x14ac:dyDescent="0.25">
      <c r="A2581" s="34">
        <v>40129</v>
      </c>
      <c r="B2581" s="31">
        <v>182.20823979511178</v>
      </c>
      <c r="C2581" s="13">
        <v>212.86204669816127</v>
      </c>
    </row>
    <row r="2582" spans="1:3" ht="15" x14ac:dyDescent="0.25">
      <c r="A2582" s="34">
        <v>40130</v>
      </c>
      <c r="B2582" s="31">
        <v>183.02663336179003</v>
      </c>
      <c r="C2582" s="13">
        <v>213.85242837236174</v>
      </c>
    </row>
    <row r="2583" spans="1:3" ht="15" x14ac:dyDescent="0.25">
      <c r="A2583" s="34">
        <v>40133</v>
      </c>
      <c r="B2583" s="31">
        <v>188.52509986193235</v>
      </c>
      <c r="C2583" s="13">
        <v>220.7653876219284</v>
      </c>
    </row>
    <row r="2584" spans="1:3" ht="15" x14ac:dyDescent="0.25">
      <c r="A2584" s="34">
        <v>40134</v>
      </c>
      <c r="B2584" s="31">
        <v>187.77521316174997</v>
      </c>
      <c r="C2584" s="13">
        <v>219.82666621350643</v>
      </c>
    </row>
    <row r="2585" spans="1:3" ht="15" x14ac:dyDescent="0.25">
      <c r="A2585" s="34">
        <v>40135</v>
      </c>
      <c r="B2585" s="31">
        <v>188.35488664748473</v>
      </c>
      <c r="C2585" s="13">
        <v>220.87278659552049</v>
      </c>
    </row>
    <row r="2586" spans="1:3" ht="15" x14ac:dyDescent="0.25">
      <c r="A2586" s="34">
        <v>40136</v>
      </c>
      <c r="B2586" s="31">
        <v>183.86610596431322</v>
      </c>
      <c r="C2586" s="13">
        <v>215.37912517418346</v>
      </c>
    </row>
    <row r="2587" spans="1:3" ht="15" x14ac:dyDescent="0.25">
      <c r="A2587" s="34">
        <v>40137</v>
      </c>
      <c r="B2587" s="31">
        <v>184.64919214595125</v>
      </c>
      <c r="C2587" s="13">
        <v>216.26754579750531</v>
      </c>
    </row>
    <row r="2588" spans="1:3" ht="15" x14ac:dyDescent="0.25">
      <c r="A2588" s="34">
        <v>40140</v>
      </c>
      <c r="B2588" s="31">
        <v>189.90419578208494</v>
      </c>
      <c r="C2588" s="13">
        <v>222.63059511266698</v>
      </c>
    </row>
    <row r="2589" spans="1:3" ht="15" x14ac:dyDescent="0.25">
      <c r="A2589" s="34">
        <v>40141</v>
      </c>
      <c r="B2589" s="31">
        <v>188.92454759119317</v>
      </c>
      <c r="C2589" s="13">
        <v>221.43085341399583</v>
      </c>
    </row>
    <row r="2590" spans="1:3" ht="15" x14ac:dyDescent="0.25">
      <c r="A2590" s="34">
        <v>40142</v>
      </c>
      <c r="B2590" s="31">
        <v>189.79353084389919</v>
      </c>
      <c r="C2590" s="13">
        <v>222.65302654386022</v>
      </c>
    </row>
    <row r="2591" spans="1:3" ht="15" x14ac:dyDescent="0.25">
      <c r="A2591" s="34">
        <v>40143</v>
      </c>
      <c r="B2591" s="31">
        <v>184.00101179372055</v>
      </c>
      <c r="C2591" s="13">
        <v>215.69792339326375</v>
      </c>
    </row>
    <row r="2592" spans="1:3" ht="15" x14ac:dyDescent="0.25">
      <c r="A2592" s="34">
        <v>40144</v>
      </c>
      <c r="B2592" s="31">
        <v>187.48379549119426</v>
      </c>
      <c r="C2592" s="13">
        <v>219.87220881623216</v>
      </c>
    </row>
    <row r="2593" spans="1:3" ht="15" x14ac:dyDescent="0.25">
      <c r="A2593" s="34">
        <v>40147</v>
      </c>
      <c r="B2593" s="31">
        <v>183.9925801793826</v>
      </c>
      <c r="C2593" s="13">
        <v>215.85630289229516</v>
      </c>
    </row>
    <row r="2594" spans="1:3" ht="15" x14ac:dyDescent="0.25">
      <c r="A2594" s="34">
        <v>40148</v>
      </c>
      <c r="B2594" s="31">
        <v>188.52615381372456</v>
      </c>
      <c r="C2594" s="13">
        <v>221.59671005675833</v>
      </c>
    </row>
    <row r="2595" spans="1:3" ht="15" x14ac:dyDescent="0.25">
      <c r="A2595" s="34">
        <v>40149</v>
      </c>
      <c r="B2595" s="31">
        <v>188.48610364561927</v>
      </c>
      <c r="C2595" s="13">
        <v>221.74761241205857</v>
      </c>
    </row>
    <row r="2596" spans="1:3" ht="15" x14ac:dyDescent="0.25">
      <c r="A2596" s="34">
        <v>40150</v>
      </c>
      <c r="B2596" s="31">
        <v>188.53405845216639</v>
      </c>
      <c r="C2596" s="13">
        <v>221.70071032865445</v>
      </c>
    </row>
    <row r="2597" spans="1:3" ht="15" x14ac:dyDescent="0.25">
      <c r="A2597" s="34">
        <v>40151</v>
      </c>
      <c r="B2597" s="31">
        <v>191.22110854649509</v>
      </c>
      <c r="C2597" s="13">
        <v>225.28498113720556</v>
      </c>
    </row>
    <row r="2598" spans="1:3" ht="15" x14ac:dyDescent="0.25">
      <c r="A2598" s="34">
        <v>40154</v>
      </c>
      <c r="B2598" s="31">
        <v>191.17315373994794</v>
      </c>
      <c r="C2598" s="13">
        <v>225.0423138361146</v>
      </c>
    </row>
    <row r="2599" spans="1:3" ht="15" x14ac:dyDescent="0.25">
      <c r="A2599" s="34">
        <v>40155</v>
      </c>
      <c r="B2599" s="31">
        <v>189.86888839704471</v>
      </c>
      <c r="C2599" s="13">
        <v>223.62369574822415</v>
      </c>
    </row>
    <row r="2600" spans="1:3" ht="15" x14ac:dyDescent="0.25">
      <c r="A2600" s="34">
        <v>40156</v>
      </c>
      <c r="B2600" s="31">
        <v>187.89062088300082</v>
      </c>
      <c r="C2600" s="13">
        <v>221.29422560581858</v>
      </c>
    </row>
    <row r="2601" spans="1:3" ht="15" x14ac:dyDescent="0.25">
      <c r="A2601" s="34">
        <v>40157</v>
      </c>
      <c r="B2601" s="31">
        <v>190.88542490066504</v>
      </c>
      <c r="C2601" s="13">
        <v>225.24079801515819</v>
      </c>
    </row>
    <row r="2602" spans="1:3" ht="15" x14ac:dyDescent="0.25">
      <c r="A2602" s="34">
        <v>40158</v>
      </c>
      <c r="B2602" s="31">
        <v>190.42748284693459</v>
      </c>
      <c r="C2602" s="13">
        <v>224.87237875131697</v>
      </c>
    </row>
    <row r="2603" spans="1:3" ht="15" x14ac:dyDescent="0.25">
      <c r="A2603" s="34">
        <v>40161</v>
      </c>
      <c r="B2603" s="31">
        <v>192.36306531339255</v>
      </c>
      <c r="C2603" s="13">
        <v>226.99724705162626</v>
      </c>
    </row>
    <row r="2604" spans="1:3" ht="15" x14ac:dyDescent="0.25">
      <c r="A2604" s="34">
        <v>40162</v>
      </c>
      <c r="B2604" s="31">
        <v>193.47867328548392</v>
      </c>
      <c r="C2604" s="13">
        <v>228.20174693267171</v>
      </c>
    </row>
    <row r="2605" spans="1:3" ht="15" x14ac:dyDescent="0.25">
      <c r="A2605" s="34">
        <v>40163</v>
      </c>
      <c r="B2605" s="31">
        <v>195.52386673833539</v>
      </c>
      <c r="C2605" s="13">
        <v>230.77388437616827</v>
      </c>
    </row>
    <row r="2606" spans="1:3" ht="15" x14ac:dyDescent="0.25">
      <c r="A2606" s="34">
        <v>40164</v>
      </c>
      <c r="B2606" s="31">
        <v>193.15142125399186</v>
      </c>
      <c r="C2606" s="13">
        <v>227.49821568160962</v>
      </c>
    </row>
    <row r="2607" spans="1:3" ht="15" x14ac:dyDescent="0.25">
      <c r="A2607" s="34">
        <v>40165</v>
      </c>
      <c r="B2607" s="31">
        <v>191.68063152791393</v>
      </c>
      <c r="C2607" s="13">
        <v>225.73700846276722</v>
      </c>
    </row>
    <row r="2608" spans="1:3" ht="15" x14ac:dyDescent="0.25">
      <c r="A2608" s="34">
        <v>40168</v>
      </c>
      <c r="B2608" s="31">
        <v>194.92838397571694</v>
      </c>
      <c r="C2608" s="13">
        <v>229.92556843285863</v>
      </c>
    </row>
    <row r="2609" spans="1:3" ht="15" x14ac:dyDescent="0.25">
      <c r="A2609" s="34">
        <v>40169</v>
      </c>
      <c r="B2609" s="31">
        <v>194.82193484470019</v>
      </c>
      <c r="C2609" s="13">
        <v>229.84671855351255</v>
      </c>
    </row>
    <row r="2610" spans="1:3" ht="15" x14ac:dyDescent="0.25">
      <c r="A2610" s="34">
        <v>40170</v>
      </c>
      <c r="B2610" s="31">
        <v>195.61239868888396</v>
      </c>
      <c r="C2610" s="13">
        <v>230.70862930360599</v>
      </c>
    </row>
    <row r="2611" spans="1:3" ht="15" x14ac:dyDescent="0.25">
      <c r="A2611" s="34">
        <v>40171</v>
      </c>
      <c r="B2611" s="31">
        <v>195.61239868888396</v>
      </c>
      <c r="C2611" s="13">
        <v>230.70862930360599</v>
      </c>
    </row>
    <row r="2612" spans="1:3" ht="15" x14ac:dyDescent="0.25">
      <c r="A2612" s="34">
        <v>40172</v>
      </c>
      <c r="B2612" s="31">
        <v>195.61239868888396</v>
      </c>
      <c r="C2612" s="13">
        <v>230.70862930360599</v>
      </c>
    </row>
    <row r="2613" spans="1:3" ht="15" x14ac:dyDescent="0.25">
      <c r="A2613" s="34">
        <v>40175</v>
      </c>
      <c r="B2613" s="31">
        <v>196.51036561587671</v>
      </c>
      <c r="C2613" s="13">
        <v>231.72212214933893</v>
      </c>
    </row>
    <row r="2614" spans="1:3" ht="15" x14ac:dyDescent="0.25">
      <c r="A2614" s="34">
        <v>40176</v>
      </c>
      <c r="B2614" s="31">
        <v>197.72135622516623</v>
      </c>
      <c r="C2614" s="13">
        <v>233.06596879991841</v>
      </c>
    </row>
    <row r="2615" spans="1:3" ht="15" x14ac:dyDescent="0.25">
      <c r="A2615" s="34">
        <v>40177</v>
      </c>
      <c r="B2615" s="31">
        <v>195.80105605969581</v>
      </c>
      <c r="C2615" s="13">
        <v>230.65221085545323</v>
      </c>
    </row>
    <row r="2616" spans="1:3" ht="15" x14ac:dyDescent="0.25">
      <c r="A2616" s="34">
        <v>40178</v>
      </c>
      <c r="B2616" s="31">
        <v>195.80105605969581</v>
      </c>
      <c r="C2616" s="13">
        <v>230.65221085545323</v>
      </c>
    </row>
    <row r="2617" spans="1:3" ht="15" x14ac:dyDescent="0.25">
      <c r="A2617" s="34">
        <v>40179</v>
      </c>
      <c r="B2617" s="31">
        <v>195.80105605969581</v>
      </c>
      <c r="C2617" s="13">
        <v>230.65221085545323</v>
      </c>
    </row>
    <row r="2618" spans="1:3" ht="15" x14ac:dyDescent="0.25">
      <c r="A2618" s="34">
        <v>40182</v>
      </c>
      <c r="B2618" s="31">
        <v>200.33252179045328</v>
      </c>
      <c r="C2618" s="13">
        <v>236.34503619617306</v>
      </c>
    </row>
    <row r="2619" spans="1:3" ht="15" x14ac:dyDescent="0.25">
      <c r="A2619" s="34">
        <v>40183</v>
      </c>
      <c r="B2619" s="31">
        <v>200.64712640043845</v>
      </c>
      <c r="C2619" s="13">
        <v>236.56459232573158</v>
      </c>
    </row>
    <row r="2620" spans="1:3" ht="15" x14ac:dyDescent="0.25">
      <c r="A2620" s="34">
        <v>40184</v>
      </c>
      <c r="B2620" s="31">
        <v>199.67801772746915</v>
      </c>
      <c r="C2620" s="13">
        <v>235.54770077830267</v>
      </c>
    </row>
    <row r="2621" spans="1:3" ht="15" x14ac:dyDescent="0.25">
      <c r="A2621" s="34">
        <v>40185</v>
      </c>
      <c r="B2621" s="31">
        <v>200.45003741528862</v>
      </c>
      <c r="C2621" s="13">
        <v>236.4463175067124</v>
      </c>
    </row>
    <row r="2622" spans="1:3" ht="15" x14ac:dyDescent="0.25">
      <c r="A2622" s="34">
        <v>40186</v>
      </c>
      <c r="B2622" s="31">
        <v>201.47553250914302</v>
      </c>
      <c r="C2622" s="13">
        <v>237.52574516534679</v>
      </c>
    </row>
    <row r="2623" spans="1:3" ht="15" x14ac:dyDescent="0.25">
      <c r="A2623" s="34">
        <v>40189</v>
      </c>
      <c r="B2623" s="31">
        <v>202.27548191945698</v>
      </c>
      <c r="C2623" s="13">
        <v>238.45902865105529</v>
      </c>
    </row>
    <row r="2624" spans="1:3" ht="15" x14ac:dyDescent="0.25">
      <c r="A2624" s="34">
        <v>40190</v>
      </c>
      <c r="B2624" s="31">
        <v>198.36637472202023</v>
      </c>
      <c r="C2624" s="13">
        <v>233.66617951942357</v>
      </c>
    </row>
    <row r="2625" spans="1:3" ht="15" x14ac:dyDescent="0.25">
      <c r="A2625" s="34">
        <v>40191</v>
      </c>
      <c r="B2625" s="31">
        <v>198.55661302052044</v>
      </c>
      <c r="C2625" s="13">
        <v>233.91632396424563</v>
      </c>
    </row>
    <row r="2626" spans="1:3" ht="15" x14ac:dyDescent="0.25">
      <c r="A2626" s="34">
        <v>40192</v>
      </c>
      <c r="B2626" s="31">
        <v>200.83051401228911</v>
      </c>
      <c r="C2626" s="13">
        <v>236.61489311083164</v>
      </c>
    </row>
    <row r="2627" spans="1:3" ht="15" x14ac:dyDescent="0.25">
      <c r="A2627" s="34">
        <v>40193</v>
      </c>
      <c r="B2627" s="31">
        <v>199.34813081649645</v>
      </c>
      <c r="C2627" s="13">
        <v>234.7156986031336</v>
      </c>
    </row>
    <row r="2628" spans="1:3" ht="15" x14ac:dyDescent="0.25">
      <c r="A2628" s="34">
        <v>40196</v>
      </c>
      <c r="B2628" s="31">
        <v>199.61952340299956</v>
      </c>
      <c r="C2628" s="13">
        <v>235.17112463039118</v>
      </c>
    </row>
    <row r="2629" spans="1:3" ht="15" x14ac:dyDescent="0.25">
      <c r="A2629" s="34">
        <v>40197</v>
      </c>
      <c r="B2629" s="31">
        <v>198.8016568122174</v>
      </c>
      <c r="C2629" s="13">
        <v>234.28678244910444</v>
      </c>
    </row>
    <row r="2630" spans="1:3" ht="15" x14ac:dyDescent="0.25">
      <c r="A2630" s="34">
        <v>40198</v>
      </c>
      <c r="B2630" s="31">
        <v>193.76851002835133</v>
      </c>
      <c r="C2630" s="13">
        <v>228.14125004248376</v>
      </c>
    </row>
    <row r="2631" spans="1:3" ht="15" x14ac:dyDescent="0.25">
      <c r="A2631" s="34">
        <v>40199</v>
      </c>
      <c r="B2631" s="31">
        <v>191.083040861711</v>
      </c>
      <c r="C2631" s="13">
        <v>224.71603847330317</v>
      </c>
    </row>
    <row r="2632" spans="1:3" ht="15" x14ac:dyDescent="0.25">
      <c r="A2632" s="34">
        <v>40200</v>
      </c>
      <c r="B2632" s="31">
        <v>188.19310504737516</v>
      </c>
      <c r="C2632" s="13">
        <v>221.13176766475203</v>
      </c>
    </row>
    <row r="2633" spans="1:3" ht="15" x14ac:dyDescent="0.25">
      <c r="A2633" s="34">
        <v>40203</v>
      </c>
      <c r="B2633" s="31">
        <v>188.4054763335125</v>
      </c>
      <c r="C2633" s="13">
        <v>221.38938925330524</v>
      </c>
    </row>
    <row r="2634" spans="1:3" ht="15" x14ac:dyDescent="0.25">
      <c r="A2634" s="34">
        <v>40204</v>
      </c>
      <c r="B2634" s="31">
        <v>187.19553967601522</v>
      </c>
      <c r="C2634" s="13">
        <v>219.89124154572951</v>
      </c>
    </row>
    <row r="2635" spans="1:3" ht="15" x14ac:dyDescent="0.25">
      <c r="A2635" s="34">
        <v>40205</v>
      </c>
      <c r="B2635" s="31">
        <v>187.04851340099705</v>
      </c>
      <c r="C2635" s="13">
        <v>219.71450905754</v>
      </c>
    </row>
    <row r="2636" spans="1:3" ht="15" x14ac:dyDescent="0.25">
      <c r="A2636" s="34">
        <v>40206</v>
      </c>
      <c r="B2636" s="31">
        <v>187.71461093369589</v>
      </c>
      <c r="C2636" s="13">
        <v>220.22975223464636</v>
      </c>
    </row>
    <row r="2637" spans="1:3" ht="15" x14ac:dyDescent="0.25">
      <c r="A2637" s="34">
        <v>40207</v>
      </c>
      <c r="B2637" s="31">
        <v>191.1489128487263</v>
      </c>
      <c r="C2637" s="13">
        <v>224.18312204737791</v>
      </c>
    </row>
    <row r="2638" spans="1:3" ht="15" x14ac:dyDescent="0.25">
      <c r="A2638" s="34">
        <v>40210</v>
      </c>
      <c r="B2638" s="31">
        <v>191.76231279181292</v>
      </c>
      <c r="C2638" s="13">
        <v>224.83295381164393</v>
      </c>
    </row>
    <row r="2639" spans="1:3" ht="15" x14ac:dyDescent="0.25">
      <c r="A2639" s="34">
        <v>40211</v>
      </c>
      <c r="B2639" s="31">
        <v>194.79137024272509</v>
      </c>
      <c r="C2639" s="13">
        <v>228.47296332800872</v>
      </c>
    </row>
    <row r="2640" spans="1:3" ht="15" x14ac:dyDescent="0.25">
      <c r="A2640" s="34">
        <v>40212</v>
      </c>
      <c r="B2640" s="31">
        <v>194.26913712966768</v>
      </c>
      <c r="C2640" s="13">
        <v>227.92645209529957</v>
      </c>
    </row>
    <row r="2641" spans="1:3" ht="15" x14ac:dyDescent="0.25">
      <c r="A2641" s="34">
        <v>40213</v>
      </c>
      <c r="B2641" s="31">
        <v>188.54723284956947</v>
      </c>
      <c r="C2641" s="13">
        <v>220.7021717703837</v>
      </c>
    </row>
    <row r="2642" spans="1:3" ht="15" x14ac:dyDescent="0.25">
      <c r="A2642" s="34">
        <v>40214</v>
      </c>
      <c r="B2642" s="31">
        <v>185.10871512737009</v>
      </c>
      <c r="C2642" s="13">
        <v>216.69238350949934</v>
      </c>
    </row>
    <row r="2643" spans="1:3" ht="15" x14ac:dyDescent="0.25">
      <c r="A2643" s="34">
        <v>40217</v>
      </c>
      <c r="B2643" s="31">
        <v>183.17734846808108</v>
      </c>
      <c r="C2643" s="13">
        <v>214.39146246133976</v>
      </c>
    </row>
    <row r="2644" spans="1:3" ht="15" x14ac:dyDescent="0.25">
      <c r="A2644" s="34">
        <v>40218</v>
      </c>
      <c r="B2644" s="31">
        <v>185.25574140238825</v>
      </c>
      <c r="C2644" s="13">
        <v>217.0723583591068</v>
      </c>
    </row>
    <row r="2645" spans="1:3" ht="15" x14ac:dyDescent="0.25">
      <c r="A2645" s="34">
        <v>40219</v>
      </c>
      <c r="B2645" s="31">
        <v>181.54319621420515</v>
      </c>
      <c r="C2645" s="13">
        <v>212.4990653570336</v>
      </c>
    </row>
    <row r="2646" spans="1:3" ht="15" x14ac:dyDescent="0.25">
      <c r="A2646" s="34">
        <v>40220</v>
      </c>
      <c r="B2646" s="31">
        <v>183.1336094687029</v>
      </c>
      <c r="C2646" s="13">
        <v>214.38330557726948</v>
      </c>
    </row>
    <row r="2647" spans="1:3" ht="15" x14ac:dyDescent="0.25">
      <c r="A2647" s="34">
        <v>40221</v>
      </c>
      <c r="B2647" s="31">
        <v>180.64470231131628</v>
      </c>
      <c r="C2647" s="13">
        <v>211.36185976956801</v>
      </c>
    </row>
    <row r="2648" spans="1:3" ht="15" x14ac:dyDescent="0.25">
      <c r="A2648" s="34">
        <v>40224</v>
      </c>
      <c r="B2648" s="31">
        <v>179.27193010191712</v>
      </c>
      <c r="C2648" s="13">
        <v>209.55375046732149</v>
      </c>
    </row>
    <row r="2649" spans="1:3" ht="15" x14ac:dyDescent="0.25">
      <c r="A2649" s="34">
        <v>40225</v>
      </c>
      <c r="B2649" s="31">
        <v>183.5219907041452</v>
      </c>
      <c r="C2649" s="13">
        <v>214.75852224450259</v>
      </c>
    </row>
    <row r="2650" spans="1:3" ht="15" x14ac:dyDescent="0.25">
      <c r="A2650" s="34">
        <v>40226</v>
      </c>
      <c r="B2650" s="31">
        <v>184.70188973556353</v>
      </c>
      <c r="C2650" s="13">
        <v>216.03915304353737</v>
      </c>
    </row>
    <row r="2651" spans="1:3" ht="15" x14ac:dyDescent="0.25">
      <c r="A2651" s="34">
        <v>40227</v>
      </c>
      <c r="B2651" s="31">
        <v>186.11840094434083</v>
      </c>
      <c r="C2651" s="13">
        <v>217.75005947727965</v>
      </c>
    </row>
    <row r="2652" spans="1:3" ht="15" x14ac:dyDescent="0.25">
      <c r="A2652" s="34">
        <v>40228</v>
      </c>
      <c r="B2652" s="31">
        <v>188.25686913080597</v>
      </c>
      <c r="C2652" s="13">
        <v>220.39900757910479</v>
      </c>
    </row>
    <row r="2653" spans="1:3" ht="15" x14ac:dyDescent="0.25">
      <c r="A2653" s="34">
        <v>40231</v>
      </c>
      <c r="B2653" s="31">
        <v>189.54163636555265</v>
      </c>
      <c r="C2653" s="13">
        <v>221.90259320939401</v>
      </c>
    </row>
    <row r="2654" spans="1:3" ht="15" x14ac:dyDescent="0.25">
      <c r="A2654" s="34">
        <v>40232</v>
      </c>
      <c r="B2654" s="31">
        <v>185.37641888260029</v>
      </c>
      <c r="C2654" s="13">
        <v>216.83512898072937</v>
      </c>
    </row>
    <row r="2655" spans="1:3" ht="15" x14ac:dyDescent="0.25">
      <c r="A2655" s="34">
        <v>40233</v>
      </c>
      <c r="B2655" s="31">
        <v>185.59827573486788</v>
      </c>
      <c r="C2655" s="13">
        <v>217.25045032797473</v>
      </c>
    </row>
    <row r="2656" spans="1:3" ht="15" x14ac:dyDescent="0.25">
      <c r="A2656" s="34">
        <v>40234</v>
      </c>
      <c r="B2656" s="31">
        <v>181.39353505970638</v>
      </c>
      <c r="C2656" s="13">
        <v>211.94099853855826</v>
      </c>
    </row>
    <row r="2657" spans="1:3" ht="15" x14ac:dyDescent="0.25">
      <c r="A2657" s="34">
        <v>40235</v>
      </c>
      <c r="B2657" s="31">
        <v>184.66025863976984</v>
      </c>
      <c r="C2657" s="13">
        <v>215.8651395167046</v>
      </c>
    </row>
    <row r="2658" spans="1:3" ht="15" x14ac:dyDescent="0.25">
      <c r="A2658" s="34">
        <v>40238</v>
      </c>
      <c r="B2658" s="31">
        <v>189.64281573760817</v>
      </c>
      <c r="C2658" s="13">
        <v>222.02358698976988</v>
      </c>
    </row>
    <row r="2659" spans="1:3" ht="15" x14ac:dyDescent="0.25">
      <c r="A2659" s="34">
        <v>40239</v>
      </c>
      <c r="B2659" s="31">
        <v>190.14660469430129</v>
      </c>
      <c r="C2659" s="13">
        <v>222.57009822247903</v>
      </c>
    </row>
    <row r="2660" spans="1:3" ht="15" x14ac:dyDescent="0.25">
      <c r="A2660" s="34">
        <v>40240</v>
      </c>
      <c r="B2660" s="31">
        <v>191.42452124239836</v>
      </c>
      <c r="C2660" s="13">
        <v>224.18991945076979</v>
      </c>
    </row>
    <row r="2661" spans="1:3" ht="15" x14ac:dyDescent="0.25">
      <c r="A2661" s="34">
        <v>40241</v>
      </c>
      <c r="B2661" s="31">
        <v>191.36128413486367</v>
      </c>
      <c r="C2661" s="13">
        <v>224.06348774768037</v>
      </c>
    </row>
    <row r="2662" spans="1:3" ht="15" x14ac:dyDescent="0.25">
      <c r="A2662" s="34">
        <v>40242</v>
      </c>
      <c r="B2662" s="31">
        <v>194.88359102454652</v>
      </c>
      <c r="C2662" s="13">
        <v>228.20174693267171</v>
      </c>
    </row>
    <row r="2663" spans="1:3" ht="15" x14ac:dyDescent="0.25">
      <c r="A2663" s="34">
        <v>40245</v>
      </c>
      <c r="B2663" s="31">
        <v>194.15952614327418</v>
      </c>
      <c r="C2663" s="13">
        <v>227.36838527682423</v>
      </c>
    </row>
    <row r="2664" spans="1:3" ht="15" x14ac:dyDescent="0.25">
      <c r="A2664" s="34">
        <v>40246</v>
      </c>
      <c r="B2664" s="31">
        <v>193.87759403884866</v>
      </c>
      <c r="C2664" s="13">
        <v>227.09716888148725</v>
      </c>
    </row>
    <row r="2665" spans="1:3" ht="15" x14ac:dyDescent="0.25">
      <c r="A2665" s="34">
        <v>40247</v>
      </c>
      <c r="B2665" s="31">
        <v>196.6173417227896</v>
      </c>
      <c r="C2665" s="13">
        <v>230.61074669476258</v>
      </c>
    </row>
    <row r="2666" spans="1:3" ht="15" x14ac:dyDescent="0.25">
      <c r="A2666" s="34">
        <v>40248</v>
      </c>
      <c r="B2666" s="31">
        <v>194.84881061540247</v>
      </c>
      <c r="C2666" s="13">
        <v>228.18883186622708</v>
      </c>
    </row>
    <row r="2667" spans="1:3" ht="15" x14ac:dyDescent="0.25">
      <c r="A2667" s="34">
        <v>40249</v>
      </c>
      <c r="B2667" s="31">
        <v>195.45746777542394</v>
      </c>
      <c r="C2667" s="13">
        <v>229.14930496550318</v>
      </c>
    </row>
    <row r="2668" spans="1:3" ht="15" x14ac:dyDescent="0.25">
      <c r="A2668" s="34">
        <v>40252</v>
      </c>
      <c r="B2668" s="31">
        <v>192.49902509459218</v>
      </c>
      <c r="C2668" s="13">
        <v>225.34479828705435</v>
      </c>
    </row>
    <row r="2669" spans="1:3" ht="15" x14ac:dyDescent="0.25">
      <c r="A2669" s="34">
        <v>40253</v>
      </c>
      <c r="B2669" s="31">
        <v>195.20610027297352</v>
      </c>
      <c r="C2669" s="13">
        <v>228.820310641335</v>
      </c>
    </row>
    <row r="2670" spans="1:3" ht="15" x14ac:dyDescent="0.25">
      <c r="A2670" s="34">
        <v>40254</v>
      </c>
      <c r="B2670" s="31">
        <v>196.17995172900791</v>
      </c>
      <c r="C2670" s="13">
        <v>230.0710328654454</v>
      </c>
    </row>
    <row r="2671" spans="1:3" ht="15" x14ac:dyDescent="0.25">
      <c r="A2671" s="34">
        <v>40255</v>
      </c>
      <c r="B2671" s="31">
        <v>194.69914946090364</v>
      </c>
      <c r="C2671" s="13">
        <v>228.26768174557316</v>
      </c>
    </row>
    <row r="2672" spans="1:3" ht="15" x14ac:dyDescent="0.25">
      <c r="A2672" s="34">
        <v>40256</v>
      </c>
      <c r="B2672" s="31">
        <v>194.1784972755346</v>
      </c>
      <c r="C2672" s="13">
        <v>227.66543180505047</v>
      </c>
    </row>
    <row r="2673" spans="1:3" ht="15" x14ac:dyDescent="0.25">
      <c r="A2673" s="34">
        <v>40259</v>
      </c>
      <c r="B2673" s="31">
        <v>194.43302663336178</v>
      </c>
      <c r="C2673" s="13">
        <v>228.0793936716174</v>
      </c>
    </row>
    <row r="2674" spans="1:3" ht="15" x14ac:dyDescent="0.25">
      <c r="A2674" s="34">
        <v>40260</v>
      </c>
      <c r="B2674" s="31">
        <v>197.64125588895564</v>
      </c>
      <c r="C2674" s="13">
        <v>231.95187438398528</v>
      </c>
    </row>
    <row r="2675" spans="1:3" ht="15" x14ac:dyDescent="0.25">
      <c r="A2675" s="34">
        <v>40261</v>
      </c>
      <c r="B2675" s="31">
        <v>196.94248585069718</v>
      </c>
      <c r="C2675" s="13">
        <v>231.21639533698124</v>
      </c>
    </row>
    <row r="2676" spans="1:3" ht="15" x14ac:dyDescent="0.25">
      <c r="A2676" s="34">
        <v>40262</v>
      </c>
      <c r="B2676" s="31">
        <v>198.36479379433186</v>
      </c>
      <c r="C2676" s="13">
        <v>232.93070047241952</v>
      </c>
    </row>
    <row r="2677" spans="1:3" ht="15" x14ac:dyDescent="0.25">
      <c r="A2677" s="34">
        <v>40263</v>
      </c>
      <c r="B2677" s="31">
        <v>196.58993897619123</v>
      </c>
      <c r="C2677" s="13">
        <v>230.540733439826</v>
      </c>
    </row>
    <row r="2678" spans="1:3" ht="15" x14ac:dyDescent="0.25">
      <c r="A2678" s="34">
        <v>40266</v>
      </c>
      <c r="B2678" s="31">
        <v>196.98042811521802</v>
      </c>
      <c r="C2678" s="13">
        <v>231.1137545457635</v>
      </c>
    </row>
    <row r="2679" spans="1:3" ht="15" x14ac:dyDescent="0.25">
      <c r="A2679" s="34">
        <v>40267</v>
      </c>
      <c r="B2679" s="31">
        <v>196.37704071415774</v>
      </c>
      <c r="C2679" s="13">
        <v>230.19406586683883</v>
      </c>
    </row>
    <row r="2680" spans="1:3" ht="15" x14ac:dyDescent="0.25">
      <c r="A2680" s="34">
        <v>40268</v>
      </c>
      <c r="B2680" s="31">
        <v>198.51076611755778</v>
      </c>
      <c r="C2680" s="13">
        <v>232.88651735037215</v>
      </c>
    </row>
    <row r="2681" spans="1:3" ht="15" x14ac:dyDescent="0.25">
      <c r="A2681" s="34">
        <v>40269</v>
      </c>
      <c r="B2681" s="31">
        <v>198.51076611755778</v>
      </c>
      <c r="C2681" s="13">
        <v>232.88651735037215</v>
      </c>
    </row>
    <row r="2682" spans="1:3" ht="15" x14ac:dyDescent="0.25">
      <c r="A2682" s="34">
        <v>40270</v>
      </c>
      <c r="B2682" s="31">
        <v>198.51076611755778</v>
      </c>
      <c r="C2682" s="13">
        <v>232.88651735037215</v>
      </c>
    </row>
    <row r="2683" spans="1:3" ht="15" x14ac:dyDescent="0.25">
      <c r="A2683" s="34">
        <v>40273</v>
      </c>
      <c r="B2683" s="31">
        <v>198.51076611755778</v>
      </c>
      <c r="C2683" s="13">
        <v>232.88651735037215</v>
      </c>
    </row>
    <row r="2684" spans="1:3" ht="15" x14ac:dyDescent="0.25">
      <c r="A2684" s="34">
        <v>40274</v>
      </c>
      <c r="B2684" s="31">
        <v>202.95053804238995</v>
      </c>
      <c r="C2684" s="13">
        <v>238.55079359684601</v>
      </c>
    </row>
    <row r="2685" spans="1:3" ht="15" x14ac:dyDescent="0.25">
      <c r="A2685" s="34">
        <v>40275</v>
      </c>
      <c r="B2685" s="31">
        <v>202.75134115365563</v>
      </c>
      <c r="C2685" s="13">
        <v>237.9668966454814</v>
      </c>
    </row>
    <row r="2686" spans="1:3" ht="15" x14ac:dyDescent="0.25">
      <c r="A2686" s="34">
        <v>40276</v>
      </c>
      <c r="B2686" s="31">
        <v>201.92135411726269</v>
      </c>
      <c r="C2686" s="13">
        <v>236.83444924039017</v>
      </c>
    </row>
    <row r="2687" spans="1:3" ht="15" x14ac:dyDescent="0.25">
      <c r="A2687" s="34">
        <v>40277</v>
      </c>
      <c r="B2687" s="31">
        <v>204.45400027402746</v>
      </c>
      <c r="C2687" s="13">
        <v>239.89735920878226</v>
      </c>
    </row>
    <row r="2688" spans="1:3" ht="15" x14ac:dyDescent="0.25">
      <c r="A2688" s="34">
        <v>40280</v>
      </c>
      <c r="B2688" s="31">
        <v>204.56677311579767</v>
      </c>
      <c r="C2688" s="13">
        <v>240.19984365972195</v>
      </c>
    </row>
    <row r="2689" spans="1:3" ht="15" x14ac:dyDescent="0.25">
      <c r="A2689" s="34">
        <v>40281</v>
      </c>
      <c r="B2689" s="31">
        <v>201.56301050789938</v>
      </c>
      <c r="C2689" s="13">
        <v>236.48166400435028</v>
      </c>
    </row>
    <row r="2690" spans="1:3" ht="15" x14ac:dyDescent="0.25">
      <c r="A2690" s="34">
        <v>40282</v>
      </c>
      <c r="B2690" s="31">
        <v>204.51407552618542</v>
      </c>
      <c r="C2690" s="13">
        <v>240.08428780205958</v>
      </c>
    </row>
    <row r="2691" spans="1:3" ht="15" x14ac:dyDescent="0.25">
      <c r="A2691" s="34">
        <v>40283</v>
      </c>
      <c r="B2691" s="31">
        <v>206.37957019845911</v>
      </c>
      <c r="C2691" s="13">
        <v>242.27305169425279</v>
      </c>
    </row>
    <row r="2692" spans="1:3" ht="15" x14ac:dyDescent="0.25">
      <c r="A2692" s="34">
        <v>40284</v>
      </c>
      <c r="B2692" s="31">
        <v>203.72361168200163</v>
      </c>
      <c r="C2692" s="13">
        <v>238.96951364578732</v>
      </c>
    </row>
    <row r="2693" spans="1:3" ht="15" x14ac:dyDescent="0.25">
      <c r="A2693" s="34">
        <v>40287</v>
      </c>
      <c r="B2693" s="31">
        <v>201.12562051411768</v>
      </c>
      <c r="C2693" s="13">
        <v>235.82911327872753</v>
      </c>
    </row>
    <row r="2694" spans="1:3" ht="15" x14ac:dyDescent="0.25">
      <c r="A2694" s="34">
        <v>40288</v>
      </c>
      <c r="B2694" s="31">
        <v>205.18860467322227</v>
      </c>
      <c r="C2694" s="13">
        <v>240.60768786323627</v>
      </c>
    </row>
    <row r="2695" spans="1:3" ht="15" x14ac:dyDescent="0.25">
      <c r="A2695" s="34">
        <v>40289</v>
      </c>
      <c r="B2695" s="31">
        <v>204.67743805398339</v>
      </c>
      <c r="C2695" s="13">
        <v>240.17265404615435</v>
      </c>
    </row>
    <row r="2696" spans="1:3" ht="15" x14ac:dyDescent="0.25">
      <c r="A2696" s="34">
        <v>40290</v>
      </c>
      <c r="B2696" s="31">
        <v>204.22950854227929</v>
      </c>
      <c r="C2696" s="13">
        <v>239.50650851374772</v>
      </c>
    </row>
    <row r="2697" spans="1:3" ht="15" x14ac:dyDescent="0.25">
      <c r="A2697" s="34">
        <v>40291</v>
      </c>
      <c r="B2697" s="31">
        <v>206.36903068053667</v>
      </c>
      <c r="C2697" s="13">
        <v>242.03514257553613</v>
      </c>
    </row>
    <row r="2698" spans="1:3" ht="15" x14ac:dyDescent="0.25">
      <c r="A2698" s="34">
        <v>40294</v>
      </c>
      <c r="B2698" s="31">
        <v>207.37028488316943</v>
      </c>
      <c r="C2698" s="13">
        <v>243.40142065730888</v>
      </c>
    </row>
    <row r="2699" spans="1:3" ht="15" x14ac:dyDescent="0.25">
      <c r="A2699" s="34">
        <v>40295</v>
      </c>
      <c r="B2699" s="31">
        <v>204.5088057672242</v>
      </c>
      <c r="C2699" s="13">
        <v>239.94154233082963</v>
      </c>
    </row>
    <row r="2700" spans="1:3" ht="15" x14ac:dyDescent="0.25">
      <c r="A2700" s="34">
        <v>40296</v>
      </c>
      <c r="B2700" s="31">
        <v>200.84632328917274</v>
      </c>
      <c r="C2700" s="13">
        <v>235.6591781939299</v>
      </c>
    </row>
    <row r="2701" spans="1:3" ht="15" x14ac:dyDescent="0.25">
      <c r="A2701" s="34">
        <v>40297</v>
      </c>
      <c r="B2701" s="31">
        <v>203.80792782538126</v>
      </c>
      <c r="C2701" s="13">
        <v>239.25500458824729</v>
      </c>
    </row>
    <row r="2702" spans="1:3" ht="15" x14ac:dyDescent="0.25">
      <c r="A2702" s="34">
        <v>40298</v>
      </c>
      <c r="B2702" s="31">
        <v>201.84230773284432</v>
      </c>
      <c r="C2702" s="13">
        <v>236.65159908914794</v>
      </c>
    </row>
    <row r="2703" spans="1:3" ht="15" x14ac:dyDescent="0.25">
      <c r="A2703" s="34">
        <v>40301</v>
      </c>
      <c r="B2703" s="31">
        <v>203.07016157080974</v>
      </c>
      <c r="C2703" s="13">
        <v>237.86153689290691</v>
      </c>
    </row>
    <row r="2704" spans="1:3" ht="15" x14ac:dyDescent="0.25">
      <c r="A2704" s="34">
        <v>40302</v>
      </c>
      <c r="B2704" s="31">
        <v>197.32085454411313</v>
      </c>
      <c r="C2704" s="13">
        <v>231.33602963667875</v>
      </c>
    </row>
    <row r="2705" spans="1:3" ht="15" x14ac:dyDescent="0.25">
      <c r="A2705" s="34">
        <v>40303</v>
      </c>
      <c r="B2705" s="31">
        <v>193.78484628113111</v>
      </c>
      <c r="C2705" s="13">
        <v>227.29157461849573</v>
      </c>
    </row>
    <row r="2706" spans="1:3" ht="15" x14ac:dyDescent="0.25">
      <c r="A2706" s="34">
        <v>40304</v>
      </c>
      <c r="B2706" s="31">
        <v>189.33716971785714</v>
      </c>
      <c r="C2706" s="13">
        <v>222.09156102368897</v>
      </c>
    </row>
    <row r="2707" spans="1:3" ht="15" x14ac:dyDescent="0.25">
      <c r="A2707" s="34">
        <v>40305</v>
      </c>
      <c r="B2707" s="31">
        <v>183.90404822883403</v>
      </c>
      <c r="C2707" s="13">
        <v>216.0350746015022</v>
      </c>
    </row>
    <row r="2708" spans="1:3" ht="15" x14ac:dyDescent="0.25">
      <c r="A2708" s="34">
        <v>40308</v>
      </c>
      <c r="B2708" s="31">
        <v>195.62399215859867</v>
      </c>
      <c r="C2708" s="13">
        <v>230.06491520239268</v>
      </c>
    </row>
    <row r="2709" spans="1:3" ht="15" x14ac:dyDescent="0.25">
      <c r="A2709" s="34">
        <v>40309</v>
      </c>
      <c r="B2709" s="31">
        <v>194.20115723906787</v>
      </c>
      <c r="C2709" s="13">
        <v>228.25680590014613</v>
      </c>
    </row>
    <row r="2710" spans="1:3" ht="15" x14ac:dyDescent="0.25">
      <c r="A2710" s="34">
        <v>40310</v>
      </c>
      <c r="B2710" s="31">
        <v>197.82675140439073</v>
      </c>
      <c r="C2710" s="13">
        <v>232.48479080991058</v>
      </c>
    </row>
    <row r="2711" spans="1:3" ht="15" x14ac:dyDescent="0.25">
      <c r="A2711" s="34">
        <v>40311</v>
      </c>
      <c r="B2711" s="31">
        <v>197.82675140439073</v>
      </c>
      <c r="C2711" s="13">
        <v>232.48479080991058</v>
      </c>
    </row>
    <row r="2712" spans="1:3" ht="15" x14ac:dyDescent="0.25">
      <c r="A2712" s="34">
        <v>40312</v>
      </c>
      <c r="B2712" s="31">
        <v>191.03930186233279</v>
      </c>
      <c r="C2712" s="13">
        <v>224.08320021751692</v>
      </c>
    </row>
    <row r="2713" spans="1:3" ht="15" x14ac:dyDescent="0.25">
      <c r="A2713" s="34">
        <v>40315</v>
      </c>
      <c r="B2713" s="31">
        <v>191.03930186233279</v>
      </c>
      <c r="C2713" s="13">
        <v>224.08320021751692</v>
      </c>
    </row>
    <row r="2714" spans="1:3" ht="15" x14ac:dyDescent="0.25">
      <c r="A2714" s="34">
        <v>40316</v>
      </c>
      <c r="B2714" s="31">
        <v>192.11433269042274</v>
      </c>
      <c r="C2714" s="13">
        <v>225.9592835536825</v>
      </c>
    </row>
    <row r="2715" spans="1:3" ht="15" x14ac:dyDescent="0.25">
      <c r="A2715" s="34">
        <v>40317</v>
      </c>
      <c r="B2715" s="31">
        <v>184.12010834624425</v>
      </c>
      <c r="C2715" s="13">
        <v>216.3885395778812</v>
      </c>
    </row>
    <row r="2716" spans="1:3" ht="15" x14ac:dyDescent="0.25">
      <c r="A2716" s="34">
        <v>40318</v>
      </c>
      <c r="B2716" s="31">
        <v>178.61321023176399</v>
      </c>
      <c r="C2716" s="13">
        <v>209.80865309451789</v>
      </c>
    </row>
    <row r="2717" spans="1:3" ht="15" x14ac:dyDescent="0.25">
      <c r="A2717" s="34">
        <v>40319</v>
      </c>
      <c r="B2717" s="31">
        <v>181.3851034453684</v>
      </c>
      <c r="C2717" s="13">
        <v>213.39768208544334</v>
      </c>
    </row>
    <row r="2718" spans="1:3" ht="15" x14ac:dyDescent="0.25">
      <c r="A2718" s="34">
        <v>40322</v>
      </c>
      <c r="B2718" s="31">
        <v>181.3851034453684</v>
      </c>
      <c r="C2718" s="13">
        <v>213.39768208544334</v>
      </c>
    </row>
    <row r="2719" spans="1:3" ht="15" x14ac:dyDescent="0.25">
      <c r="A2719" s="34">
        <v>40323</v>
      </c>
      <c r="B2719" s="31">
        <v>174.83479305656559</v>
      </c>
      <c r="C2719" s="13">
        <v>205.85256432042956</v>
      </c>
    </row>
    <row r="2720" spans="1:3" ht="15" x14ac:dyDescent="0.25">
      <c r="A2720" s="34">
        <v>40324</v>
      </c>
      <c r="B2720" s="31">
        <v>182.99237992854208</v>
      </c>
      <c r="C2720" s="13">
        <v>215.28056282500083</v>
      </c>
    </row>
    <row r="2721" spans="1:3" ht="15" x14ac:dyDescent="0.25">
      <c r="A2721" s="34">
        <v>40325</v>
      </c>
      <c r="B2721" s="31">
        <v>186.62851361178738</v>
      </c>
      <c r="C2721" s="13">
        <v>219.57652176868433</v>
      </c>
    </row>
    <row r="2722" spans="1:3" ht="15" x14ac:dyDescent="0.25">
      <c r="A2722" s="34">
        <v>40326</v>
      </c>
      <c r="B2722" s="31">
        <v>184.42048460703407</v>
      </c>
      <c r="C2722" s="13">
        <v>216.62644869659792</v>
      </c>
    </row>
    <row r="2723" spans="1:3" ht="15" x14ac:dyDescent="0.25">
      <c r="A2723" s="34">
        <v>40329</v>
      </c>
      <c r="B2723" s="31">
        <v>181.40091272225209</v>
      </c>
      <c r="C2723" s="13">
        <v>212.89467423444242</v>
      </c>
    </row>
    <row r="2724" spans="1:3" ht="15" x14ac:dyDescent="0.25">
      <c r="A2724" s="34">
        <v>40330</v>
      </c>
      <c r="B2724" s="31">
        <v>181.4430707939419</v>
      </c>
      <c r="C2724" s="13">
        <v>213.43846650579476</v>
      </c>
    </row>
    <row r="2725" spans="1:3" ht="15" x14ac:dyDescent="0.25">
      <c r="A2725" s="34">
        <v>40331</v>
      </c>
      <c r="B2725" s="31">
        <v>182.70781294463589</v>
      </c>
      <c r="C2725" s="13">
        <v>214.96108486558131</v>
      </c>
    </row>
    <row r="2726" spans="1:3" ht="15" x14ac:dyDescent="0.25">
      <c r="A2726" s="34">
        <v>40332</v>
      </c>
      <c r="B2726" s="31">
        <v>186.83930397023641</v>
      </c>
      <c r="C2726" s="13">
        <v>219.88240492132007</v>
      </c>
    </row>
    <row r="2727" spans="1:3" ht="15" x14ac:dyDescent="0.25">
      <c r="A2727" s="34">
        <v>40333</v>
      </c>
      <c r="B2727" s="31">
        <v>183.61421148596665</v>
      </c>
      <c r="C2727" s="13">
        <v>215.63402780137989</v>
      </c>
    </row>
    <row r="2728" spans="1:3" ht="15" x14ac:dyDescent="0.25">
      <c r="A2728" s="34">
        <v>40336</v>
      </c>
      <c r="B2728" s="31">
        <v>181.46941958874802</v>
      </c>
      <c r="C2728" s="13">
        <v>213.44526390918665</v>
      </c>
    </row>
    <row r="2729" spans="1:3" ht="15" x14ac:dyDescent="0.25">
      <c r="A2729" s="34">
        <v>40337</v>
      </c>
      <c r="B2729" s="31">
        <v>178.90304697463137</v>
      </c>
      <c r="C2729" s="13">
        <v>210.40682459300547</v>
      </c>
    </row>
    <row r="2730" spans="1:3" ht="15" x14ac:dyDescent="0.25">
      <c r="A2730" s="34">
        <v>40338</v>
      </c>
      <c r="B2730" s="31">
        <v>183.49300702985843</v>
      </c>
      <c r="C2730" s="13">
        <v>215.83794990313697</v>
      </c>
    </row>
    <row r="2731" spans="1:3" ht="15" x14ac:dyDescent="0.25">
      <c r="A2731" s="34">
        <v>40339</v>
      </c>
      <c r="B2731" s="31">
        <v>185.99614253644037</v>
      </c>
      <c r="C2731" s="13">
        <v>218.61129048703395</v>
      </c>
    </row>
    <row r="2732" spans="1:3" ht="15" x14ac:dyDescent="0.25">
      <c r="A2732" s="34">
        <v>40340</v>
      </c>
      <c r="B2732" s="31">
        <v>186.9868572211507</v>
      </c>
      <c r="C2732" s="13">
        <v>219.75325425687387</v>
      </c>
    </row>
    <row r="2733" spans="1:3" ht="15" x14ac:dyDescent="0.25">
      <c r="A2733" s="34">
        <v>40343</v>
      </c>
      <c r="B2733" s="31">
        <v>191.89300281405127</v>
      </c>
      <c r="C2733" s="13">
        <v>226.00006797403393</v>
      </c>
    </row>
    <row r="2734" spans="1:3" ht="15" x14ac:dyDescent="0.25">
      <c r="A2734" s="34">
        <v>40344</v>
      </c>
      <c r="B2734" s="31">
        <v>192.50956461251462</v>
      </c>
      <c r="C2734" s="13">
        <v>226.54386024538624</v>
      </c>
    </row>
    <row r="2735" spans="1:3" ht="15" x14ac:dyDescent="0.25">
      <c r="A2735" s="34">
        <v>40345</v>
      </c>
      <c r="B2735" s="31">
        <v>190.55448403790012</v>
      </c>
      <c r="C2735" s="13">
        <v>224.38228596676072</v>
      </c>
    </row>
    <row r="2736" spans="1:3" ht="15" x14ac:dyDescent="0.25">
      <c r="A2736" s="34">
        <v>40346</v>
      </c>
      <c r="B2736" s="31">
        <v>190.41220054594703</v>
      </c>
      <c r="C2736" s="13">
        <v>223.94045474628689</v>
      </c>
    </row>
    <row r="2737" spans="1:3" ht="15" x14ac:dyDescent="0.25">
      <c r="A2737" s="34">
        <v>40347</v>
      </c>
      <c r="B2737" s="31">
        <v>190.69149777089197</v>
      </c>
      <c r="C2737" s="13">
        <v>224.34829894980118</v>
      </c>
    </row>
    <row r="2738" spans="1:3" ht="15" x14ac:dyDescent="0.25">
      <c r="A2738" s="34">
        <v>40350</v>
      </c>
      <c r="B2738" s="31">
        <v>194.58057988427612</v>
      </c>
      <c r="C2738" s="13">
        <v>229.08608911395842</v>
      </c>
    </row>
    <row r="2739" spans="1:3" ht="15" x14ac:dyDescent="0.25">
      <c r="A2739" s="34">
        <v>40351</v>
      </c>
      <c r="B2739" s="31">
        <v>191.62951486599002</v>
      </c>
      <c r="C2739" s="13">
        <v>225.58542636712775</v>
      </c>
    </row>
    <row r="2740" spans="1:3" ht="15" x14ac:dyDescent="0.25">
      <c r="A2740" s="34">
        <v>40352</v>
      </c>
      <c r="B2740" s="31">
        <v>188.98936562641623</v>
      </c>
      <c r="C2740" s="13">
        <v>222.1867246711756</v>
      </c>
    </row>
    <row r="2741" spans="1:3" ht="15" x14ac:dyDescent="0.25">
      <c r="A2741" s="34">
        <v>40353</v>
      </c>
      <c r="B2741" s="31">
        <v>185.02123712861376</v>
      </c>
      <c r="C2741" s="13">
        <v>217.57808517146447</v>
      </c>
    </row>
    <row r="2742" spans="1:3" ht="15" x14ac:dyDescent="0.25">
      <c r="A2742" s="34">
        <v>40354</v>
      </c>
      <c r="B2742" s="31">
        <v>180.85812754924589</v>
      </c>
      <c r="C2742" s="13">
        <v>212.42565340040102</v>
      </c>
    </row>
    <row r="2743" spans="1:3" ht="15" x14ac:dyDescent="0.25">
      <c r="A2743" s="34">
        <v>40357</v>
      </c>
      <c r="B2743" s="31">
        <v>181.74871681369294</v>
      </c>
      <c r="C2743" s="13">
        <v>213.79193148217377</v>
      </c>
    </row>
    <row r="2744" spans="1:3" ht="15" x14ac:dyDescent="0.25">
      <c r="A2744" s="34">
        <v>40358</v>
      </c>
      <c r="B2744" s="31">
        <v>172.15248574530202</v>
      </c>
      <c r="C2744" s="13">
        <v>202.58981069231555</v>
      </c>
    </row>
    <row r="2745" spans="1:3" ht="15" x14ac:dyDescent="0.25">
      <c r="A2745" s="34">
        <v>40359</v>
      </c>
      <c r="B2745" s="31">
        <v>172.91133103571843</v>
      </c>
      <c r="C2745" s="13">
        <v>203.53464976379021</v>
      </c>
    </row>
    <row r="2746" spans="1:3" ht="15" x14ac:dyDescent="0.25">
      <c r="A2746" s="34">
        <v>40360</v>
      </c>
      <c r="B2746" s="31">
        <v>167.52036761838514</v>
      </c>
      <c r="C2746" s="13">
        <v>197.72286986371205</v>
      </c>
    </row>
    <row r="2747" spans="1:3" ht="15" x14ac:dyDescent="0.25">
      <c r="A2747" s="34">
        <v>40361</v>
      </c>
      <c r="B2747" s="31">
        <v>172.01020225334895</v>
      </c>
      <c r="C2747" s="13">
        <v>203.10641335010024</v>
      </c>
    </row>
    <row r="2748" spans="1:3" ht="15" x14ac:dyDescent="0.25">
      <c r="A2748" s="34">
        <v>40364</v>
      </c>
      <c r="B2748" s="31">
        <v>170.55047902108959</v>
      </c>
      <c r="C2748" s="13">
        <v>201.14876117323183</v>
      </c>
    </row>
    <row r="2749" spans="1:3" ht="15" x14ac:dyDescent="0.25">
      <c r="A2749" s="34">
        <v>40365</v>
      </c>
      <c r="B2749" s="31">
        <v>177.4538632602945</v>
      </c>
      <c r="C2749" s="13">
        <v>209.09492573836795</v>
      </c>
    </row>
    <row r="2750" spans="1:3" ht="15" x14ac:dyDescent="0.25">
      <c r="A2750" s="34">
        <v>40366</v>
      </c>
      <c r="B2750" s="31">
        <v>180.83177875443977</v>
      </c>
      <c r="C2750" s="13">
        <v>213.51323794310574</v>
      </c>
    </row>
    <row r="2751" spans="1:3" ht="15" x14ac:dyDescent="0.25">
      <c r="A2751" s="34">
        <v>40367</v>
      </c>
      <c r="B2751" s="31">
        <v>181.66440067031334</v>
      </c>
      <c r="C2751" s="13">
        <v>214.5872276790266</v>
      </c>
    </row>
    <row r="2752" spans="1:3" ht="15" x14ac:dyDescent="0.25">
      <c r="A2752" s="34">
        <v>40368</v>
      </c>
      <c r="B2752" s="31">
        <v>183.56151389635437</v>
      </c>
      <c r="C2752" s="13">
        <v>216.82357339496315</v>
      </c>
    </row>
    <row r="2753" spans="1:3" ht="15" x14ac:dyDescent="0.25">
      <c r="A2753" s="34">
        <v>40371</v>
      </c>
      <c r="B2753" s="31">
        <v>184.83152580600964</v>
      </c>
      <c r="C2753" s="13">
        <v>218.69285932773681</v>
      </c>
    </row>
    <row r="2754" spans="1:3" ht="15" x14ac:dyDescent="0.25">
      <c r="A2754" s="34">
        <v>40372</v>
      </c>
      <c r="B2754" s="31">
        <v>188.23052033599984</v>
      </c>
      <c r="C2754" s="13">
        <v>222.56737926112226</v>
      </c>
    </row>
    <row r="2755" spans="1:3" ht="15" x14ac:dyDescent="0.25">
      <c r="A2755" s="34">
        <v>40373</v>
      </c>
      <c r="B2755" s="31">
        <v>186.56000674529145</v>
      </c>
      <c r="C2755" s="13">
        <v>220.45338680623999</v>
      </c>
    </row>
    <row r="2756" spans="1:3" ht="15" x14ac:dyDescent="0.25">
      <c r="A2756" s="34">
        <v>40374</v>
      </c>
      <c r="B2756" s="31">
        <v>183.70906714726868</v>
      </c>
      <c r="C2756" s="13">
        <v>217.13625395099072</v>
      </c>
    </row>
    <row r="2757" spans="1:3" ht="15" x14ac:dyDescent="0.25">
      <c r="A2757" s="34">
        <v>40375</v>
      </c>
      <c r="B2757" s="31">
        <v>182.5391806578767</v>
      </c>
      <c r="C2757" s="13">
        <v>215.62043299459606</v>
      </c>
    </row>
    <row r="2758" spans="1:3" ht="15" x14ac:dyDescent="0.25">
      <c r="A2758" s="34">
        <v>40378</v>
      </c>
      <c r="B2758" s="31">
        <v>182.69727342671348</v>
      </c>
      <c r="C2758" s="13">
        <v>215.85834211331272</v>
      </c>
    </row>
    <row r="2759" spans="1:3" ht="15" x14ac:dyDescent="0.25">
      <c r="A2759" s="34">
        <v>40379</v>
      </c>
      <c r="B2759" s="31">
        <v>181.52211717836025</v>
      </c>
      <c r="C2759" s="13">
        <v>214.41049519083708</v>
      </c>
    </row>
    <row r="2760" spans="1:3" ht="15" x14ac:dyDescent="0.25">
      <c r="A2760" s="34">
        <v>40380</v>
      </c>
      <c r="B2760" s="31">
        <v>185.00015809276883</v>
      </c>
      <c r="C2760" s="13">
        <v>218.61808789042584</v>
      </c>
    </row>
    <row r="2761" spans="1:3" ht="15" x14ac:dyDescent="0.25">
      <c r="A2761" s="34">
        <v>40381</v>
      </c>
      <c r="B2761" s="31">
        <v>189.5901181479959</v>
      </c>
      <c r="C2761" s="13">
        <v>224.57941066512589</v>
      </c>
    </row>
    <row r="2762" spans="1:3" ht="15" x14ac:dyDescent="0.25">
      <c r="A2762" s="34">
        <v>40382</v>
      </c>
      <c r="B2762" s="31">
        <v>190.19614042853681</v>
      </c>
      <c r="C2762" s="13">
        <v>225.27954321449207</v>
      </c>
    </row>
    <row r="2763" spans="1:3" ht="15" x14ac:dyDescent="0.25">
      <c r="A2763" s="34">
        <v>40385</v>
      </c>
      <c r="B2763" s="31">
        <v>193.01019171383101</v>
      </c>
      <c r="C2763" s="13">
        <v>228.47432280868708</v>
      </c>
    </row>
    <row r="2764" spans="1:3" ht="15" x14ac:dyDescent="0.25">
      <c r="A2764" s="34">
        <v>40386</v>
      </c>
      <c r="B2764" s="31">
        <v>192.45159726394115</v>
      </c>
      <c r="C2764" s="13">
        <v>227.57026815756382</v>
      </c>
    </row>
    <row r="2765" spans="1:3" ht="15" x14ac:dyDescent="0.25">
      <c r="A2765" s="34">
        <v>40387</v>
      </c>
      <c r="B2765" s="31">
        <v>192.24607666445337</v>
      </c>
      <c r="C2765" s="13">
        <v>227.02647588621144</v>
      </c>
    </row>
    <row r="2766" spans="1:3" ht="15" x14ac:dyDescent="0.25">
      <c r="A2766" s="34">
        <v>40388</v>
      </c>
      <c r="B2766" s="31">
        <v>190.74946511946544</v>
      </c>
      <c r="C2766" s="13">
        <v>225.08241851612684</v>
      </c>
    </row>
    <row r="2767" spans="1:3" ht="15" x14ac:dyDescent="0.25">
      <c r="A2767" s="34">
        <v>40389</v>
      </c>
      <c r="B2767" s="31">
        <v>188.87343092926932</v>
      </c>
      <c r="C2767" s="13">
        <v>222.77130136287937</v>
      </c>
    </row>
    <row r="2768" spans="1:3" ht="15" x14ac:dyDescent="0.25">
      <c r="A2768" s="34">
        <v>40392</v>
      </c>
      <c r="B2768" s="31">
        <v>194.79664000168631</v>
      </c>
      <c r="C2768" s="13">
        <v>230.0717126057846</v>
      </c>
    </row>
    <row r="2769" spans="1:3" ht="15" x14ac:dyDescent="0.25">
      <c r="A2769" s="34">
        <v>40393</v>
      </c>
      <c r="B2769" s="31">
        <v>194.69124482246181</v>
      </c>
      <c r="C2769" s="13">
        <v>229.9425619413384</v>
      </c>
    </row>
    <row r="2770" spans="1:3" ht="15" x14ac:dyDescent="0.25">
      <c r="A2770" s="34">
        <v>40394</v>
      </c>
      <c r="B2770" s="31">
        <v>196.66213467396</v>
      </c>
      <c r="C2770" s="13">
        <v>232.47799340651869</v>
      </c>
    </row>
    <row r="2771" spans="1:3" ht="15" x14ac:dyDescent="0.25">
      <c r="A2771" s="34">
        <v>40395</v>
      </c>
      <c r="B2771" s="31">
        <v>197.26288719553966</v>
      </c>
      <c r="C2771" s="13">
        <v>233.25289739319578</v>
      </c>
    </row>
    <row r="2772" spans="1:3" ht="15" x14ac:dyDescent="0.25">
      <c r="A2772" s="34">
        <v>40396</v>
      </c>
      <c r="B2772" s="31">
        <v>197.16276177527638</v>
      </c>
      <c r="C2772" s="13">
        <v>233.22570777962818</v>
      </c>
    </row>
    <row r="2773" spans="1:3" ht="15" x14ac:dyDescent="0.25">
      <c r="A2773" s="34">
        <v>40399</v>
      </c>
      <c r="B2773" s="31">
        <v>196.60416732538653</v>
      </c>
      <c r="C2773" s="13">
        <v>232.34884274207252</v>
      </c>
    </row>
    <row r="2774" spans="1:3" ht="15" x14ac:dyDescent="0.25">
      <c r="A2774" s="34">
        <v>40400</v>
      </c>
      <c r="B2774" s="31">
        <v>193.67945110190658</v>
      </c>
      <c r="C2774" s="13">
        <v>228.82778778506611</v>
      </c>
    </row>
    <row r="2775" spans="1:3" ht="15" x14ac:dyDescent="0.25">
      <c r="A2775" s="34">
        <v>40401</v>
      </c>
      <c r="B2775" s="31">
        <v>189.17380719005914</v>
      </c>
      <c r="C2775" s="13">
        <v>223.31509363423169</v>
      </c>
    </row>
    <row r="2776" spans="1:3" ht="15" x14ac:dyDescent="0.25">
      <c r="A2776" s="34">
        <v>40402</v>
      </c>
      <c r="B2776" s="31">
        <v>187.86163720871406</v>
      </c>
      <c r="C2776" s="13">
        <v>222.0031947795942</v>
      </c>
    </row>
    <row r="2777" spans="1:3" ht="15" x14ac:dyDescent="0.25">
      <c r="A2777" s="34">
        <v>40403</v>
      </c>
      <c r="B2777" s="31">
        <v>188.37280382795291</v>
      </c>
      <c r="C2777" s="13">
        <v>221.82646229140465</v>
      </c>
    </row>
    <row r="2778" spans="1:3" ht="15" x14ac:dyDescent="0.25">
      <c r="A2778" s="34">
        <v>40406</v>
      </c>
      <c r="B2778" s="31">
        <v>188.38334334587537</v>
      </c>
      <c r="C2778" s="13">
        <v>221.53417394555279</v>
      </c>
    </row>
    <row r="2779" spans="1:3" ht="15" x14ac:dyDescent="0.25">
      <c r="A2779" s="34">
        <v>40407</v>
      </c>
      <c r="B2779" s="31">
        <v>193.55824664579845</v>
      </c>
      <c r="C2779" s="13">
        <v>228.0324915882133</v>
      </c>
    </row>
    <row r="2780" spans="1:3" ht="15" x14ac:dyDescent="0.25">
      <c r="A2780" s="34">
        <v>40408</v>
      </c>
      <c r="B2780" s="31">
        <v>193.11558689305551</v>
      </c>
      <c r="C2780" s="13">
        <v>227.51588893042856</v>
      </c>
    </row>
    <row r="2781" spans="1:3" ht="15" x14ac:dyDescent="0.25">
      <c r="A2781" s="34">
        <v>40409</v>
      </c>
      <c r="B2781" s="31">
        <v>188.88397044719173</v>
      </c>
      <c r="C2781" s="13">
        <v>222.43143119328414</v>
      </c>
    </row>
    <row r="2782" spans="1:3" ht="15" x14ac:dyDescent="0.25">
      <c r="A2782" s="34">
        <v>40410</v>
      </c>
      <c r="B2782" s="31">
        <v>186.97104794426704</v>
      </c>
      <c r="C2782" s="13">
        <v>220.07952961968527</v>
      </c>
    </row>
    <row r="2783" spans="1:3" ht="15" x14ac:dyDescent="0.25">
      <c r="A2783" s="34">
        <v>40413</v>
      </c>
      <c r="B2783" s="31">
        <v>187.67719564507118</v>
      </c>
      <c r="C2783" s="13">
        <v>221.07195051490328</v>
      </c>
    </row>
    <row r="2784" spans="1:3" ht="15" x14ac:dyDescent="0.25">
      <c r="A2784" s="34">
        <v>40414</v>
      </c>
      <c r="B2784" s="31">
        <v>182.93441257996858</v>
      </c>
      <c r="C2784" s="13">
        <v>215.13781735377086</v>
      </c>
    </row>
    <row r="2785" spans="1:3" ht="15" x14ac:dyDescent="0.25">
      <c r="A2785" s="34">
        <v>40415</v>
      </c>
      <c r="B2785" s="31">
        <v>181.1953921227643</v>
      </c>
      <c r="C2785" s="13">
        <v>213.20735479047005</v>
      </c>
    </row>
    <row r="2786" spans="1:3" ht="15" x14ac:dyDescent="0.25">
      <c r="A2786" s="34">
        <v>40416</v>
      </c>
      <c r="B2786" s="31">
        <v>183.08196583088289</v>
      </c>
      <c r="C2786" s="13">
        <v>215.81076028956937</v>
      </c>
    </row>
    <row r="2787" spans="1:3" ht="15" x14ac:dyDescent="0.25">
      <c r="A2787" s="34">
        <v>40417</v>
      </c>
      <c r="B2787" s="31">
        <v>184.70505159094023</v>
      </c>
      <c r="C2787" s="13">
        <v>217.79560208000547</v>
      </c>
    </row>
    <row r="2788" spans="1:3" ht="15" x14ac:dyDescent="0.25">
      <c r="A2788" s="34">
        <v>40420</v>
      </c>
      <c r="B2788" s="31">
        <v>185.70630579357299</v>
      </c>
      <c r="C2788" s="13">
        <v>219.03272949733204</v>
      </c>
    </row>
    <row r="2789" spans="1:3" ht="15" x14ac:dyDescent="0.25">
      <c r="A2789" s="34">
        <v>40421</v>
      </c>
      <c r="B2789" s="31">
        <v>185.84331952656487</v>
      </c>
      <c r="C2789" s="13">
        <v>218.93756584984533</v>
      </c>
    </row>
    <row r="2790" spans="1:3" ht="15" x14ac:dyDescent="0.25">
      <c r="A2790" s="34">
        <v>40422</v>
      </c>
      <c r="B2790" s="31">
        <v>192.09325365457784</v>
      </c>
      <c r="C2790" s="13">
        <v>226.76137715392719</v>
      </c>
    </row>
    <row r="2791" spans="1:3" ht="15" x14ac:dyDescent="0.25">
      <c r="A2791" s="34">
        <v>40423</v>
      </c>
      <c r="B2791" s="31">
        <v>191.40818498961858</v>
      </c>
      <c r="C2791" s="13">
        <v>225.95248615029058</v>
      </c>
    </row>
    <row r="2792" spans="1:3" ht="15" x14ac:dyDescent="0.25">
      <c r="A2792" s="34">
        <v>40424</v>
      </c>
      <c r="B2792" s="31">
        <v>194.28547338244749</v>
      </c>
      <c r="C2792" s="13">
        <v>229.79301906671651</v>
      </c>
    </row>
    <row r="2793" spans="1:3" ht="15" x14ac:dyDescent="0.25">
      <c r="A2793" s="34">
        <v>40427</v>
      </c>
      <c r="B2793" s="31">
        <v>194.79137024272509</v>
      </c>
      <c r="C2793" s="13">
        <v>230.37079835502837</v>
      </c>
    </row>
    <row r="2794" spans="1:3" ht="15" x14ac:dyDescent="0.25">
      <c r="A2794" s="34">
        <v>40428</v>
      </c>
      <c r="B2794" s="31">
        <v>192.799401355382</v>
      </c>
      <c r="C2794" s="13">
        <v>228.08687081534856</v>
      </c>
    </row>
    <row r="2795" spans="1:3" ht="15" x14ac:dyDescent="0.25">
      <c r="A2795" s="34">
        <v>40429</v>
      </c>
      <c r="B2795" s="31">
        <v>194.07468302399846</v>
      </c>
      <c r="C2795" s="13">
        <v>229.58229956156745</v>
      </c>
    </row>
    <row r="2796" spans="1:3" ht="15" x14ac:dyDescent="0.25">
      <c r="A2796" s="34">
        <v>40430</v>
      </c>
      <c r="B2796" s="31">
        <v>195.7188478199007</v>
      </c>
      <c r="C2796" s="13">
        <v>231.61472317574686</v>
      </c>
    </row>
    <row r="2797" spans="1:3" ht="15" x14ac:dyDescent="0.25">
      <c r="A2797" s="34">
        <v>40431</v>
      </c>
      <c r="B2797" s="31">
        <v>196.23528419810077</v>
      </c>
      <c r="C2797" s="13">
        <v>232.21969207762632</v>
      </c>
    </row>
    <row r="2798" spans="1:3" ht="15" x14ac:dyDescent="0.25">
      <c r="A2798" s="34">
        <v>40434</v>
      </c>
      <c r="B2798" s="31">
        <v>198.72788018676027</v>
      </c>
      <c r="C2798" s="13">
        <v>235.44166128538896</v>
      </c>
    </row>
    <row r="2799" spans="1:3" ht="15" x14ac:dyDescent="0.25">
      <c r="A2799" s="34">
        <v>40435</v>
      </c>
      <c r="B2799" s="31">
        <v>198.1060486293357</v>
      </c>
      <c r="C2799" s="13">
        <v>234.44924039017096</v>
      </c>
    </row>
    <row r="2800" spans="1:3" ht="15" x14ac:dyDescent="0.25">
      <c r="A2800" s="34">
        <v>40436</v>
      </c>
      <c r="B2800" s="31">
        <v>197.4367892412601</v>
      </c>
      <c r="C2800" s="13">
        <v>233.40923767120958</v>
      </c>
    </row>
    <row r="2801" spans="1:3" ht="15" x14ac:dyDescent="0.25">
      <c r="A2801" s="34">
        <v>40437</v>
      </c>
      <c r="B2801" s="31">
        <v>197.67919815347645</v>
      </c>
      <c r="C2801" s="13">
        <v>233.61995717635858</v>
      </c>
    </row>
    <row r="2802" spans="1:3" ht="15" x14ac:dyDescent="0.25">
      <c r="A2802" s="34">
        <v>40438</v>
      </c>
      <c r="B2802" s="31">
        <v>198.0480812807622</v>
      </c>
      <c r="C2802" s="13">
        <v>234.38806375964379</v>
      </c>
    </row>
    <row r="2803" spans="1:3" ht="15" x14ac:dyDescent="0.25">
      <c r="A2803" s="34">
        <v>40441</v>
      </c>
      <c r="B2803" s="31">
        <v>199.38660005691341</v>
      </c>
      <c r="C2803" s="13">
        <v>235.97865615334942</v>
      </c>
    </row>
    <row r="2804" spans="1:3" ht="15" x14ac:dyDescent="0.25">
      <c r="A2804" s="34">
        <v>40442</v>
      </c>
      <c r="B2804" s="31">
        <v>201.03603461177687</v>
      </c>
      <c r="C2804" s="13">
        <v>238.03826938109643</v>
      </c>
    </row>
    <row r="2805" spans="1:3" ht="15" x14ac:dyDescent="0.25">
      <c r="A2805" s="34">
        <v>40443</v>
      </c>
      <c r="B2805" s="31">
        <v>198.13239742414183</v>
      </c>
      <c r="C2805" s="13">
        <v>234.74152873602279</v>
      </c>
    </row>
    <row r="2806" spans="1:3" ht="15" x14ac:dyDescent="0.25">
      <c r="A2806" s="34">
        <v>40444</v>
      </c>
      <c r="B2806" s="31">
        <v>198.59613621272965</v>
      </c>
      <c r="C2806" s="13">
        <v>235.31930802433467</v>
      </c>
    </row>
    <row r="2807" spans="1:3" ht="15" x14ac:dyDescent="0.25">
      <c r="A2807" s="34">
        <v>40445</v>
      </c>
      <c r="B2807" s="31">
        <v>199.61846945120732</v>
      </c>
      <c r="C2807" s="13">
        <v>236.63800428236411</v>
      </c>
    </row>
    <row r="2808" spans="1:3" ht="15" x14ac:dyDescent="0.25">
      <c r="A2808" s="34">
        <v>40448</v>
      </c>
      <c r="B2808" s="31">
        <v>200.21922197278695</v>
      </c>
      <c r="C2808" s="13">
        <v>237.35173163851408</v>
      </c>
    </row>
    <row r="2809" spans="1:3" ht="15" x14ac:dyDescent="0.25">
      <c r="A2809" s="34">
        <v>40449</v>
      </c>
      <c r="B2809" s="31">
        <v>199.71332511250935</v>
      </c>
      <c r="C2809" s="13">
        <v>236.33212112972842</v>
      </c>
    </row>
    <row r="2810" spans="1:3" ht="15" x14ac:dyDescent="0.25">
      <c r="A2810" s="34">
        <v>40450</v>
      </c>
      <c r="B2810" s="31">
        <v>200.90956039670743</v>
      </c>
      <c r="C2810" s="13">
        <v>237.55565374027123</v>
      </c>
    </row>
    <row r="2811" spans="1:3" ht="15" x14ac:dyDescent="0.25">
      <c r="A2811" s="34">
        <v>40451</v>
      </c>
      <c r="B2811" s="31">
        <v>201.00441605800953</v>
      </c>
      <c r="C2811" s="13">
        <v>237.87513169969068</v>
      </c>
    </row>
    <row r="2812" spans="1:3" ht="15" x14ac:dyDescent="0.25">
      <c r="A2812" s="34">
        <v>40452</v>
      </c>
      <c r="B2812" s="31">
        <v>201.68421496400754</v>
      </c>
      <c r="C2812" s="13">
        <v>239.03748767970635</v>
      </c>
    </row>
    <row r="2813" spans="1:3" ht="15" x14ac:dyDescent="0.25">
      <c r="A2813" s="34">
        <v>40455</v>
      </c>
      <c r="B2813" s="31">
        <v>200.45109136708086</v>
      </c>
      <c r="C2813" s="13">
        <v>237.58284335383883</v>
      </c>
    </row>
    <row r="2814" spans="1:3" ht="15" x14ac:dyDescent="0.25">
      <c r="A2814" s="34">
        <v>40456</v>
      </c>
      <c r="B2814" s="31">
        <v>202.74343651521377</v>
      </c>
      <c r="C2814" s="13">
        <v>240.40376576147912</v>
      </c>
    </row>
    <row r="2815" spans="1:3" ht="15" x14ac:dyDescent="0.25">
      <c r="A2815" s="34">
        <v>40457</v>
      </c>
      <c r="B2815" s="31">
        <v>204.49826624930174</v>
      </c>
      <c r="C2815" s="13">
        <v>242.55854263671273</v>
      </c>
    </row>
    <row r="2816" spans="1:3" ht="15" x14ac:dyDescent="0.25">
      <c r="A2816" s="34">
        <v>40458</v>
      </c>
      <c r="B2816" s="31">
        <v>203.56551891316491</v>
      </c>
      <c r="C2816" s="13">
        <v>241.19906195833187</v>
      </c>
    </row>
    <row r="2817" spans="1:3" ht="15" x14ac:dyDescent="0.25">
      <c r="A2817" s="34">
        <v>40459</v>
      </c>
      <c r="B2817" s="31">
        <v>205.15698611945487</v>
      </c>
      <c r="C2817" s="13">
        <v>242.78285694864562</v>
      </c>
    </row>
    <row r="2818" spans="1:3" ht="15" x14ac:dyDescent="0.25">
      <c r="A2818" s="34">
        <v>40462</v>
      </c>
      <c r="B2818" s="31">
        <v>205.15171636049368</v>
      </c>
      <c r="C2818" s="13">
        <v>242.70808551133464</v>
      </c>
    </row>
    <row r="2819" spans="1:3" ht="15" x14ac:dyDescent="0.25">
      <c r="A2819" s="34">
        <v>40463</v>
      </c>
      <c r="B2819" s="31">
        <v>204.12411336305479</v>
      </c>
      <c r="C2819" s="13">
        <v>241.34860483295378</v>
      </c>
    </row>
    <row r="2820" spans="1:3" ht="15" x14ac:dyDescent="0.25">
      <c r="A2820" s="34">
        <v>40464</v>
      </c>
      <c r="B2820" s="31">
        <v>208.44531571125938</v>
      </c>
      <c r="C2820" s="13">
        <v>246.20195085477343</v>
      </c>
    </row>
    <row r="2821" spans="1:3" ht="15" x14ac:dyDescent="0.25">
      <c r="A2821" s="34">
        <v>40465</v>
      </c>
      <c r="B2821" s="31">
        <v>209.33590497570643</v>
      </c>
      <c r="C2821" s="13">
        <v>247.11280290928866</v>
      </c>
    </row>
    <row r="2822" spans="1:3" ht="15" x14ac:dyDescent="0.25">
      <c r="A2822" s="34">
        <v>40466</v>
      </c>
      <c r="B2822" s="31">
        <v>208.99337064322677</v>
      </c>
      <c r="C2822" s="13">
        <v>246.732148319342</v>
      </c>
    </row>
    <row r="2823" spans="1:3" ht="15" x14ac:dyDescent="0.25">
      <c r="A2823" s="34">
        <v>40469</v>
      </c>
      <c r="B2823" s="31">
        <v>209.29374690401664</v>
      </c>
      <c r="C2823" s="13">
        <v>247.41188865853246</v>
      </c>
    </row>
    <row r="2824" spans="1:3" ht="15" x14ac:dyDescent="0.25">
      <c r="A2824" s="34">
        <v>40470</v>
      </c>
      <c r="B2824" s="31">
        <v>206.88546705873674</v>
      </c>
      <c r="C2824" s="13">
        <v>244.36665193895931</v>
      </c>
    </row>
    <row r="2825" spans="1:3" ht="15" x14ac:dyDescent="0.25">
      <c r="A2825" s="34">
        <v>40471</v>
      </c>
      <c r="B2825" s="31">
        <v>208.21871607592669</v>
      </c>
      <c r="C2825" s="13">
        <v>246.29711450226011</v>
      </c>
    </row>
    <row r="2826" spans="1:3" ht="15" x14ac:dyDescent="0.25">
      <c r="A2826" s="34">
        <v>40472</v>
      </c>
      <c r="B2826" s="31">
        <v>210.58483784951676</v>
      </c>
      <c r="C2826" s="13">
        <v>249.05006287598135</v>
      </c>
    </row>
    <row r="2827" spans="1:3" ht="15" x14ac:dyDescent="0.25">
      <c r="A2827" s="34">
        <v>40473</v>
      </c>
      <c r="B2827" s="31">
        <v>209.6626300313024</v>
      </c>
      <c r="C2827" s="13">
        <v>247.83332766883052</v>
      </c>
    </row>
    <row r="2828" spans="1:3" ht="15" x14ac:dyDescent="0.25">
      <c r="A2828" s="34">
        <v>40476</v>
      </c>
      <c r="B2828" s="31">
        <v>211.82323120540465</v>
      </c>
      <c r="C2828" s="13">
        <v>250.50470720184887</v>
      </c>
    </row>
    <row r="2829" spans="1:3" ht="15" x14ac:dyDescent="0.25">
      <c r="A2829" s="34">
        <v>40477</v>
      </c>
      <c r="B2829" s="31">
        <v>212.70855071089048</v>
      </c>
      <c r="C2829" s="13">
        <v>251.87778268701356</v>
      </c>
    </row>
    <row r="2830" spans="1:3" ht="15" x14ac:dyDescent="0.25">
      <c r="A2830" s="34">
        <v>40478</v>
      </c>
      <c r="B2830" s="31">
        <v>210.48998218821473</v>
      </c>
      <c r="C2830" s="13">
        <v>249.03646806919758</v>
      </c>
    </row>
    <row r="2831" spans="1:3" ht="15" x14ac:dyDescent="0.25">
      <c r="A2831" s="34">
        <v>40479</v>
      </c>
      <c r="B2831" s="31">
        <v>212.10779818931081</v>
      </c>
      <c r="C2831" s="13">
        <v>251.0281072630255</v>
      </c>
    </row>
    <row r="2832" spans="1:3" ht="15" x14ac:dyDescent="0.25">
      <c r="A2832" s="34">
        <v>40480</v>
      </c>
      <c r="B2832" s="31">
        <v>213.22498708909055</v>
      </c>
      <c r="C2832" s="13">
        <v>252.33320871427117</v>
      </c>
    </row>
    <row r="2833" spans="1:3" ht="15" x14ac:dyDescent="0.25">
      <c r="A2833" s="34">
        <v>40483</v>
      </c>
      <c r="B2833" s="31">
        <v>215.39085802215411</v>
      </c>
      <c r="C2833" s="13">
        <v>255.05217007103286</v>
      </c>
    </row>
    <row r="2834" spans="1:3" ht="15" x14ac:dyDescent="0.25">
      <c r="A2834" s="34">
        <v>40484</v>
      </c>
      <c r="B2834" s="31">
        <v>217.28797124819508</v>
      </c>
      <c r="C2834" s="13">
        <v>257.3768820310641</v>
      </c>
    </row>
    <row r="2835" spans="1:3" ht="15" x14ac:dyDescent="0.25">
      <c r="A2835" s="34">
        <v>40485</v>
      </c>
      <c r="B2835" s="31">
        <v>212.91934106933951</v>
      </c>
      <c r="C2835" s="13">
        <v>251.63987356829688</v>
      </c>
    </row>
    <row r="2836" spans="1:3" ht="15" x14ac:dyDescent="0.25">
      <c r="A2836" s="34">
        <v>40486</v>
      </c>
      <c r="B2836" s="31">
        <v>217.31958980196248</v>
      </c>
      <c r="C2836" s="13">
        <v>257.09139108860415</v>
      </c>
    </row>
    <row r="2837" spans="1:3" ht="15" x14ac:dyDescent="0.25">
      <c r="A2837" s="34">
        <v>40487</v>
      </c>
      <c r="B2837" s="31">
        <v>217.30905028404001</v>
      </c>
      <c r="C2837" s="13">
        <v>256.64955986813032</v>
      </c>
    </row>
    <row r="2838" spans="1:3" ht="15" x14ac:dyDescent="0.25">
      <c r="A2838" s="34">
        <v>40490</v>
      </c>
      <c r="B2838" s="31">
        <v>216.7820743879175</v>
      </c>
      <c r="C2838" s="13">
        <v>255.92903510858852</v>
      </c>
    </row>
    <row r="2839" spans="1:3" ht="15" x14ac:dyDescent="0.25">
      <c r="A2839" s="34">
        <v>40491</v>
      </c>
      <c r="B2839" s="31">
        <v>218.99010339267079</v>
      </c>
      <c r="C2839" s="13">
        <v>258.70237569248542</v>
      </c>
    </row>
    <row r="2840" spans="1:3" ht="15" x14ac:dyDescent="0.25">
      <c r="A2840" s="34">
        <v>40492</v>
      </c>
      <c r="B2840" s="31">
        <v>217.43552449910942</v>
      </c>
      <c r="C2840" s="13">
        <v>256.77191312918461</v>
      </c>
    </row>
    <row r="2841" spans="1:3" ht="15" x14ac:dyDescent="0.25">
      <c r="A2841" s="34">
        <v>40493</v>
      </c>
      <c r="B2841" s="31">
        <v>219.41695386853004</v>
      </c>
      <c r="C2841" s="13">
        <v>259.10342249260782</v>
      </c>
    </row>
    <row r="2842" spans="1:3" ht="15" x14ac:dyDescent="0.25">
      <c r="A2842" s="34">
        <v>40494</v>
      </c>
      <c r="B2842" s="31">
        <v>217.47768257079923</v>
      </c>
      <c r="C2842" s="13">
        <v>256.96224042415793</v>
      </c>
    </row>
    <row r="2843" spans="1:3" ht="15" x14ac:dyDescent="0.25">
      <c r="A2843" s="34">
        <v>40497</v>
      </c>
      <c r="B2843" s="31">
        <v>218.34719279940137</v>
      </c>
      <c r="C2843" s="13">
        <v>258.17897563130884</v>
      </c>
    </row>
    <row r="2844" spans="1:3" ht="15" x14ac:dyDescent="0.25">
      <c r="A2844" s="34">
        <v>40498</v>
      </c>
      <c r="B2844" s="31">
        <v>211.64405940072299</v>
      </c>
      <c r="C2844" s="13">
        <v>249.7501954253475</v>
      </c>
    </row>
    <row r="2845" spans="1:3" ht="15" x14ac:dyDescent="0.25">
      <c r="A2845" s="34">
        <v>40499</v>
      </c>
      <c r="B2845" s="31">
        <v>212.86137372076604</v>
      </c>
      <c r="C2845" s="13">
        <v>251.3271930122693</v>
      </c>
    </row>
    <row r="2846" spans="1:3" ht="15" x14ac:dyDescent="0.25">
      <c r="A2846" s="34">
        <v>40500</v>
      </c>
      <c r="B2846" s="31">
        <v>216.29725656348478</v>
      </c>
      <c r="C2846" s="13">
        <v>255.09295449138426</v>
      </c>
    </row>
    <row r="2847" spans="1:3" ht="15" x14ac:dyDescent="0.25">
      <c r="A2847" s="34">
        <v>40501</v>
      </c>
      <c r="B2847" s="31">
        <v>216.30252632244603</v>
      </c>
      <c r="C2847" s="13">
        <v>254.50837779968052</v>
      </c>
    </row>
    <row r="2848" spans="1:3" ht="15" x14ac:dyDescent="0.25">
      <c r="A2848" s="34">
        <v>40504</v>
      </c>
      <c r="B2848" s="31">
        <v>215.80189922112959</v>
      </c>
      <c r="C2848" s="13">
        <v>253.9441933181524</v>
      </c>
    </row>
    <row r="2849" spans="1:3" ht="15" x14ac:dyDescent="0.25">
      <c r="A2849" s="34">
        <v>40505</v>
      </c>
      <c r="B2849" s="31">
        <v>210.78508869004332</v>
      </c>
      <c r="C2849" s="13">
        <v>248.11202120789858</v>
      </c>
    </row>
    <row r="2850" spans="1:3" ht="15" x14ac:dyDescent="0.25">
      <c r="A2850" s="34">
        <v>40506</v>
      </c>
      <c r="B2850" s="31">
        <v>213.09324311505992</v>
      </c>
      <c r="C2850" s="13">
        <v>250.76980593413313</v>
      </c>
    </row>
    <row r="2851" spans="1:3" ht="15" x14ac:dyDescent="0.25">
      <c r="A2851" s="34">
        <v>40507</v>
      </c>
      <c r="B2851" s="31">
        <v>213.32511250935383</v>
      </c>
      <c r="C2851" s="13">
        <v>250.89895659857936</v>
      </c>
    </row>
    <row r="2852" spans="1:3" ht="15" x14ac:dyDescent="0.25">
      <c r="A2852" s="34">
        <v>40508</v>
      </c>
      <c r="B2852" s="31">
        <v>212.02875180489244</v>
      </c>
      <c r="C2852" s="13">
        <v>249.32875641504944</v>
      </c>
    </row>
    <row r="2853" spans="1:3" ht="15" x14ac:dyDescent="0.25">
      <c r="A2853" s="34">
        <v>40511</v>
      </c>
      <c r="B2853" s="31">
        <v>209.6889788261085</v>
      </c>
      <c r="C2853" s="13">
        <v>246.33789892261154</v>
      </c>
    </row>
    <row r="2854" spans="1:3" ht="15" x14ac:dyDescent="0.25">
      <c r="A2854" s="34">
        <v>40512</v>
      </c>
      <c r="B2854" s="31">
        <v>208.71934317724308</v>
      </c>
      <c r="C2854" s="13">
        <v>245.55619753254257</v>
      </c>
    </row>
    <row r="2855" spans="1:3" ht="15" x14ac:dyDescent="0.25">
      <c r="A2855" s="34">
        <v>40513</v>
      </c>
      <c r="B2855" s="31">
        <v>214.93238899252748</v>
      </c>
      <c r="C2855" s="13">
        <v>253.95778812493629</v>
      </c>
    </row>
    <row r="2856" spans="1:3" ht="15" x14ac:dyDescent="0.25">
      <c r="A2856" s="34">
        <v>40514</v>
      </c>
      <c r="B2856" s="31">
        <v>219.63828374490154</v>
      </c>
      <c r="C2856" s="13">
        <v>259.81035244536588</v>
      </c>
    </row>
    <row r="2857" spans="1:3" ht="15" x14ac:dyDescent="0.25">
      <c r="A2857" s="34">
        <v>40515</v>
      </c>
      <c r="B2857" s="31">
        <v>219.83326482646683</v>
      </c>
      <c r="C2857" s="13">
        <v>259.83074465554154</v>
      </c>
    </row>
    <row r="2858" spans="1:3" ht="15" x14ac:dyDescent="0.25">
      <c r="A2858" s="34">
        <v>40518</v>
      </c>
      <c r="B2858" s="31">
        <v>221.46162034548539</v>
      </c>
      <c r="C2858" s="13">
        <v>262.03990075791046</v>
      </c>
    </row>
    <row r="2859" spans="1:3" ht="15" x14ac:dyDescent="0.25">
      <c r="A2859" s="34">
        <v>40519</v>
      </c>
      <c r="B2859" s="31">
        <v>221.02423035170372</v>
      </c>
      <c r="C2859" s="13">
        <v>261.65924616796383</v>
      </c>
    </row>
    <row r="2860" spans="1:3" ht="15" x14ac:dyDescent="0.25">
      <c r="A2860" s="34">
        <v>40520</v>
      </c>
      <c r="B2860" s="31">
        <v>222.43652575331208</v>
      </c>
      <c r="C2860" s="13">
        <v>263.37898922611561</v>
      </c>
    </row>
    <row r="2861" spans="1:3" ht="15" x14ac:dyDescent="0.25">
      <c r="A2861" s="34">
        <v>40521</v>
      </c>
      <c r="B2861" s="31">
        <v>221.69348973977932</v>
      </c>
      <c r="C2861" s="13">
        <v>262.56330081908709</v>
      </c>
    </row>
    <row r="2862" spans="1:3" ht="15" x14ac:dyDescent="0.25">
      <c r="A2862" s="34">
        <v>40522</v>
      </c>
      <c r="B2862" s="31">
        <v>220.10729229245055</v>
      </c>
      <c r="C2862" s="13">
        <v>260.4561057675968</v>
      </c>
    </row>
    <row r="2863" spans="1:3" ht="15" x14ac:dyDescent="0.25">
      <c r="A2863" s="34">
        <v>40525</v>
      </c>
      <c r="B2863" s="31">
        <v>221.57755504263235</v>
      </c>
      <c r="C2863" s="13">
        <v>262.23702545627572</v>
      </c>
    </row>
    <row r="2864" spans="1:3" ht="15" x14ac:dyDescent="0.25">
      <c r="A2864" s="34">
        <v>40526</v>
      </c>
      <c r="B2864" s="31">
        <v>220.00189711322605</v>
      </c>
      <c r="C2864" s="13">
        <v>259.95309791659588</v>
      </c>
    </row>
    <row r="2865" spans="1:3" ht="15" x14ac:dyDescent="0.25">
      <c r="A2865" s="34">
        <v>40527</v>
      </c>
      <c r="B2865" s="31">
        <v>220.68169601922406</v>
      </c>
      <c r="C2865" s="13">
        <v>260.6260408523944</v>
      </c>
    </row>
    <row r="2866" spans="1:3" ht="15" x14ac:dyDescent="0.25">
      <c r="A2866" s="34">
        <v>40528</v>
      </c>
      <c r="B2866" s="31">
        <v>221.44581106860173</v>
      </c>
      <c r="C2866" s="13">
        <v>261.25140196444954</v>
      </c>
    </row>
    <row r="2867" spans="1:3" ht="15" x14ac:dyDescent="0.25">
      <c r="A2867" s="34">
        <v>40529</v>
      </c>
      <c r="B2867" s="31">
        <v>223.9173280214163</v>
      </c>
      <c r="C2867" s="13">
        <v>264.20147503653601</v>
      </c>
    </row>
    <row r="2868" spans="1:3" ht="15" x14ac:dyDescent="0.25">
      <c r="A2868" s="34">
        <v>40532</v>
      </c>
      <c r="B2868" s="31">
        <v>225.67742751446548</v>
      </c>
      <c r="C2868" s="13">
        <v>266.32906229820207</v>
      </c>
    </row>
    <row r="2869" spans="1:3" ht="15" x14ac:dyDescent="0.25">
      <c r="A2869" s="34">
        <v>40533</v>
      </c>
      <c r="B2869" s="31">
        <v>229.39260758212919</v>
      </c>
      <c r="C2869" s="13">
        <v>270.82894334364272</v>
      </c>
    </row>
    <row r="2870" spans="1:3" ht="15" x14ac:dyDescent="0.25">
      <c r="A2870" s="34">
        <v>40534</v>
      </c>
      <c r="B2870" s="31">
        <v>230.48871744606402</v>
      </c>
      <c r="C2870" s="13">
        <v>272.08646297114501</v>
      </c>
    </row>
    <row r="2871" spans="1:3" ht="15" x14ac:dyDescent="0.25">
      <c r="A2871" s="34">
        <v>40535</v>
      </c>
      <c r="B2871" s="31">
        <v>231.05258165491512</v>
      </c>
      <c r="C2871" s="13">
        <v>272.14763960167215</v>
      </c>
    </row>
    <row r="2872" spans="1:3" ht="15" x14ac:dyDescent="0.25">
      <c r="A2872" s="34">
        <v>40536</v>
      </c>
      <c r="B2872" s="31">
        <v>231.05258165491512</v>
      </c>
      <c r="C2872" s="13">
        <v>272.14763960167215</v>
      </c>
    </row>
    <row r="2873" spans="1:3" ht="15" x14ac:dyDescent="0.25">
      <c r="A2873" s="34">
        <v>40539</v>
      </c>
      <c r="B2873" s="31">
        <v>230.63100093801708</v>
      </c>
      <c r="C2873" s="13">
        <v>271.45430445569792</v>
      </c>
    </row>
    <row r="2874" spans="1:3" ht="15" x14ac:dyDescent="0.25">
      <c r="A2874" s="34">
        <v>40540</v>
      </c>
      <c r="B2874" s="31">
        <v>232.24354718015198</v>
      </c>
      <c r="C2874" s="13">
        <v>273.39156442239062</v>
      </c>
    </row>
    <row r="2875" spans="1:3" ht="15" x14ac:dyDescent="0.25">
      <c r="A2875" s="34">
        <v>40541</v>
      </c>
      <c r="B2875" s="31">
        <v>232.32259356457035</v>
      </c>
      <c r="C2875" s="13">
        <v>273.40515922917444</v>
      </c>
    </row>
    <row r="2876" spans="1:3" ht="15" x14ac:dyDescent="0.25">
      <c r="A2876" s="34">
        <v>40542</v>
      </c>
      <c r="B2876" s="31">
        <v>231.72184104299069</v>
      </c>
      <c r="C2876" s="13">
        <v>272.16803181184781</v>
      </c>
    </row>
    <row r="2877" spans="1:3" ht="15" x14ac:dyDescent="0.25">
      <c r="A2877" s="34">
        <v>40543</v>
      </c>
      <c r="B2877" s="31">
        <v>231.72184104299069</v>
      </c>
      <c r="C2877" s="13">
        <v>272.16803181184781</v>
      </c>
    </row>
    <row r="2878" spans="1:3" ht="15" x14ac:dyDescent="0.25">
      <c r="A2878" s="34">
        <v>40546</v>
      </c>
      <c r="B2878" s="31">
        <v>233.56098692045825</v>
      </c>
      <c r="C2878" s="13">
        <v>274.60829962954148</v>
      </c>
    </row>
    <row r="2879" spans="1:3" ht="15" x14ac:dyDescent="0.25">
      <c r="A2879" s="34">
        <v>40547</v>
      </c>
      <c r="B2879" s="31">
        <v>231.24229297751921</v>
      </c>
      <c r="C2879" s="13">
        <v>271.82136423886072</v>
      </c>
    </row>
    <row r="2880" spans="1:3" ht="15" x14ac:dyDescent="0.25">
      <c r="A2880" s="34">
        <v>40548</v>
      </c>
      <c r="B2880" s="31">
        <v>232.26462621599686</v>
      </c>
      <c r="C2880" s="13">
        <v>273.23522414437684</v>
      </c>
    </row>
    <row r="2881" spans="1:3" ht="15" x14ac:dyDescent="0.25">
      <c r="A2881" s="34">
        <v>40549</v>
      </c>
      <c r="B2881" s="31">
        <v>232.40163994898873</v>
      </c>
      <c r="C2881" s="13">
        <v>273.1196682867145</v>
      </c>
    </row>
    <row r="2882" spans="1:3" ht="15" x14ac:dyDescent="0.25">
      <c r="A2882" s="34">
        <v>40550</v>
      </c>
      <c r="B2882" s="31">
        <v>231.82723622221522</v>
      </c>
      <c r="C2882" s="13">
        <v>272.29718247629404</v>
      </c>
    </row>
    <row r="2883" spans="1:3" ht="15" x14ac:dyDescent="0.25">
      <c r="A2883" s="34">
        <v>40553</v>
      </c>
      <c r="B2883" s="31">
        <v>231.0947397266049</v>
      </c>
      <c r="C2883" s="13">
        <v>271.70580838119838</v>
      </c>
    </row>
    <row r="2884" spans="1:3" ht="15" x14ac:dyDescent="0.25">
      <c r="A2884" s="34">
        <v>40554</v>
      </c>
      <c r="B2884" s="31">
        <v>233.23953162382355</v>
      </c>
      <c r="C2884" s="13">
        <v>274.98215681609628</v>
      </c>
    </row>
    <row r="2885" spans="1:3" ht="15" x14ac:dyDescent="0.25">
      <c r="A2885" s="34">
        <v>40555</v>
      </c>
      <c r="B2885" s="31">
        <v>235.14718436778702</v>
      </c>
      <c r="C2885" s="13">
        <v>277.40882982700606</v>
      </c>
    </row>
    <row r="2886" spans="1:3" ht="15" x14ac:dyDescent="0.25">
      <c r="A2886" s="34">
        <v>40556</v>
      </c>
      <c r="B2886" s="31">
        <v>233.77177727890728</v>
      </c>
      <c r="C2886" s="13">
        <v>275.85902185365188</v>
      </c>
    </row>
    <row r="2887" spans="1:3" ht="15" x14ac:dyDescent="0.25">
      <c r="A2887" s="34">
        <v>40557</v>
      </c>
      <c r="B2887" s="31">
        <v>232.83376018380918</v>
      </c>
      <c r="C2887" s="13">
        <v>274.62189443632531</v>
      </c>
    </row>
    <row r="2888" spans="1:3" ht="15" x14ac:dyDescent="0.25">
      <c r="A2888" s="34">
        <v>40560</v>
      </c>
      <c r="B2888" s="31">
        <v>231.22648370063553</v>
      </c>
      <c r="C2888" s="13">
        <v>272.52829419161878</v>
      </c>
    </row>
    <row r="2889" spans="1:3" ht="15" x14ac:dyDescent="0.25">
      <c r="A2889" s="34">
        <v>40561</v>
      </c>
      <c r="B2889" s="31">
        <v>233.53463812565215</v>
      </c>
      <c r="C2889" s="13">
        <v>275.44438024674577</v>
      </c>
    </row>
    <row r="2890" spans="1:3" ht="15" x14ac:dyDescent="0.25">
      <c r="A2890" s="34">
        <v>40562</v>
      </c>
      <c r="B2890" s="31">
        <v>229.71933263772516</v>
      </c>
      <c r="C2890" s="13">
        <v>270.4958705774394</v>
      </c>
    </row>
    <row r="2891" spans="1:3" ht="15" x14ac:dyDescent="0.25">
      <c r="A2891" s="34">
        <v>40563</v>
      </c>
      <c r="B2891" s="31">
        <v>224.01745344167958</v>
      </c>
      <c r="C2891" s="13">
        <v>263.44016585664275</v>
      </c>
    </row>
    <row r="2892" spans="1:3" ht="15" x14ac:dyDescent="0.25">
      <c r="A2892" s="34">
        <v>40564</v>
      </c>
      <c r="B2892" s="31">
        <v>227.06337412126766</v>
      </c>
      <c r="C2892" s="13">
        <v>267.25350915950105</v>
      </c>
    </row>
    <row r="2893" spans="1:3" ht="15" x14ac:dyDescent="0.25">
      <c r="A2893" s="34">
        <v>40567</v>
      </c>
      <c r="B2893" s="31">
        <v>226.1042779903247</v>
      </c>
      <c r="C2893" s="13">
        <v>266.47860517282396</v>
      </c>
    </row>
    <row r="2894" spans="1:3" ht="15" x14ac:dyDescent="0.25">
      <c r="A2894" s="34">
        <v>40568</v>
      </c>
      <c r="B2894" s="31">
        <v>222.90553430086106</v>
      </c>
      <c r="C2894" s="13">
        <v>262.63807225639806</v>
      </c>
    </row>
    <row r="2895" spans="1:3" ht="15" x14ac:dyDescent="0.25">
      <c r="A2895" s="34">
        <v>40569</v>
      </c>
      <c r="B2895" s="31">
        <v>225.48244643290016</v>
      </c>
      <c r="C2895" s="13">
        <v>265.35703361315973</v>
      </c>
    </row>
    <row r="2896" spans="1:3" ht="15" x14ac:dyDescent="0.25">
      <c r="A2896" s="34">
        <v>40570</v>
      </c>
      <c r="B2896" s="31">
        <v>227.42171773063103</v>
      </c>
      <c r="C2896" s="13">
        <v>267.97403391904294</v>
      </c>
    </row>
    <row r="2897" spans="1:3" ht="15" x14ac:dyDescent="0.25">
      <c r="A2897" s="34">
        <v>40571</v>
      </c>
      <c r="B2897" s="31">
        <v>226.72083978878806</v>
      </c>
      <c r="C2897" s="13">
        <v>266.88644937633825</v>
      </c>
    </row>
    <row r="2898" spans="1:3" ht="15" x14ac:dyDescent="0.25">
      <c r="A2898" s="34">
        <v>40574</v>
      </c>
      <c r="B2898" s="31">
        <v>226.7261095477493</v>
      </c>
      <c r="C2898" s="13">
        <v>267.30788838663631</v>
      </c>
    </row>
    <row r="2899" spans="1:3" ht="15" x14ac:dyDescent="0.25">
      <c r="A2899" s="34">
        <v>40575</v>
      </c>
      <c r="B2899" s="31">
        <v>233.01820174745208</v>
      </c>
      <c r="C2899" s="13">
        <v>275.26764775855617</v>
      </c>
    </row>
    <row r="2900" spans="1:3" ht="15" x14ac:dyDescent="0.25">
      <c r="A2900" s="34">
        <v>40576</v>
      </c>
      <c r="B2900" s="31">
        <v>234.093232575542</v>
      </c>
      <c r="C2900" s="13">
        <v>276.8174557319104</v>
      </c>
    </row>
    <row r="2901" spans="1:3" ht="15" x14ac:dyDescent="0.25">
      <c r="A2901" s="34">
        <v>40577</v>
      </c>
      <c r="B2901" s="31">
        <v>232.63877910224386</v>
      </c>
      <c r="C2901" s="13">
        <v>274.88699316860954</v>
      </c>
    </row>
    <row r="2902" spans="1:3" ht="15" x14ac:dyDescent="0.25">
      <c r="A2902" s="34">
        <v>40578</v>
      </c>
      <c r="B2902" s="31">
        <v>232.29097501080301</v>
      </c>
      <c r="C2902" s="13">
        <v>274.15287360228388</v>
      </c>
    </row>
    <row r="2903" spans="1:3" ht="15" x14ac:dyDescent="0.25">
      <c r="A2903" s="34">
        <v>40581</v>
      </c>
      <c r="B2903" s="31">
        <v>233.86136318124807</v>
      </c>
      <c r="C2903" s="13">
        <v>275.31522958229954</v>
      </c>
    </row>
    <row r="2904" spans="1:3" ht="15" x14ac:dyDescent="0.25">
      <c r="A2904" s="34">
        <v>40582</v>
      </c>
      <c r="B2904" s="31">
        <v>232.63877910224386</v>
      </c>
      <c r="C2904" s="13">
        <v>274.05091255140536</v>
      </c>
    </row>
    <row r="2905" spans="1:3" ht="15" x14ac:dyDescent="0.25">
      <c r="A2905" s="34">
        <v>40583</v>
      </c>
      <c r="B2905" s="31">
        <v>231.27391153128656</v>
      </c>
      <c r="C2905" s="13">
        <v>272.10005777792878</v>
      </c>
    </row>
    <row r="2906" spans="1:3" ht="15" x14ac:dyDescent="0.25">
      <c r="A2906" s="34">
        <v>40584</v>
      </c>
      <c r="B2906" s="31">
        <v>230.1514528725456</v>
      </c>
      <c r="C2906" s="13">
        <v>270.70659008258843</v>
      </c>
    </row>
    <row r="2907" spans="1:3" ht="15" x14ac:dyDescent="0.25">
      <c r="A2907" s="34">
        <v>40585</v>
      </c>
      <c r="B2907" s="31">
        <v>233.39762439266028</v>
      </c>
      <c r="C2907" s="13">
        <v>274.66947626006862</v>
      </c>
    </row>
    <row r="2908" spans="1:3" ht="15" x14ac:dyDescent="0.25">
      <c r="A2908" s="34">
        <v>40588</v>
      </c>
      <c r="B2908" s="31">
        <v>235.8375227917075</v>
      </c>
      <c r="C2908" s="13">
        <v>277.49039866770897</v>
      </c>
    </row>
    <row r="2909" spans="1:3" ht="15" x14ac:dyDescent="0.25">
      <c r="A2909" s="34">
        <v>40589</v>
      </c>
      <c r="B2909" s="31">
        <v>234.43576690802161</v>
      </c>
      <c r="C2909" s="13">
        <v>275.72307378581382</v>
      </c>
    </row>
    <row r="2910" spans="1:3" ht="15" x14ac:dyDescent="0.25">
      <c r="A2910" s="34">
        <v>40590</v>
      </c>
      <c r="B2910" s="31">
        <v>235.03124967064005</v>
      </c>
      <c r="C2910" s="13">
        <v>276.65431805050468</v>
      </c>
    </row>
    <row r="2911" spans="1:3" ht="15" x14ac:dyDescent="0.25">
      <c r="A2911" s="34">
        <v>40591</v>
      </c>
      <c r="B2911" s="31">
        <v>232.83902994277042</v>
      </c>
      <c r="C2911" s="13">
        <v>274.07810216497296</v>
      </c>
    </row>
    <row r="2912" spans="1:3" ht="15" x14ac:dyDescent="0.25">
      <c r="A2912" s="34">
        <v>40592</v>
      </c>
      <c r="B2912" s="31">
        <v>232.63877910224386</v>
      </c>
      <c r="C2912" s="13">
        <v>273.79261122251302</v>
      </c>
    </row>
    <row r="2913" spans="1:3" ht="15" x14ac:dyDescent="0.25">
      <c r="A2913" s="34">
        <v>40595</v>
      </c>
      <c r="B2913" s="31">
        <v>230.40967106164567</v>
      </c>
      <c r="C2913" s="13">
        <v>271.34554600142746</v>
      </c>
    </row>
    <row r="2914" spans="1:3" ht="15" x14ac:dyDescent="0.25">
      <c r="A2914" s="34">
        <v>40596</v>
      </c>
      <c r="B2914" s="31">
        <v>229.87215564760066</v>
      </c>
      <c r="C2914" s="13">
        <v>270.63181864527752</v>
      </c>
    </row>
    <row r="2915" spans="1:3" ht="15" x14ac:dyDescent="0.25">
      <c r="A2915" s="34">
        <v>40597</v>
      </c>
      <c r="B2915" s="31">
        <v>229.12384987510674</v>
      </c>
      <c r="C2915" s="13">
        <v>269.81613023824895</v>
      </c>
    </row>
    <row r="2916" spans="1:3" ht="15" x14ac:dyDescent="0.25">
      <c r="A2916" s="34">
        <v>40598</v>
      </c>
      <c r="B2916" s="31">
        <v>230.57303358944364</v>
      </c>
      <c r="C2916" s="13">
        <v>271.93012269313124</v>
      </c>
    </row>
    <row r="2917" spans="1:3" ht="15" x14ac:dyDescent="0.25">
      <c r="A2917" s="34">
        <v>40599</v>
      </c>
      <c r="B2917" s="31">
        <v>233.82974462748075</v>
      </c>
      <c r="C2917" s="13">
        <v>275.53954389423239</v>
      </c>
    </row>
    <row r="2918" spans="1:3" ht="15" x14ac:dyDescent="0.25">
      <c r="A2918" s="34">
        <v>40602</v>
      </c>
      <c r="B2918" s="31">
        <v>235.1155658140197</v>
      </c>
      <c r="C2918" s="13">
        <v>277.54477789484417</v>
      </c>
    </row>
    <row r="2919" spans="1:3" ht="15" x14ac:dyDescent="0.25">
      <c r="A2919" s="34">
        <v>40603</v>
      </c>
      <c r="B2919" s="31">
        <v>234.09850233450325</v>
      </c>
      <c r="C2919" s="13">
        <v>276.45719335213943</v>
      </c>
    </row>
    <row r="2920" spans="1:3" ht="15" x14ac:dyDescent="0.25">
      <c r="A2920" s="34">
        <v>40604</v>
      </c>
      <c r="B2920" s="31">
        <v>233.1288666856378</v>
      </c>
      <c r="C2920" s="13">
        <v>275.21326853142097</v>
      </c>
    </row>
    <row r="2921" spans="1:3" ht="15" x14ac:dyDescent="0.25">
      <c r="A2921" s="34">
        <v>40605</v>
      </c>
      <c r="B2921" s="31">
        <v>234.98382183998908</v>
      </c>
      <c r="C2921" s="13">
        <v>277.32046358291132</v>
      </c>
    </row>
    <row r="2922" spans="1:3" ht="15" x14ac:dyDescent="0.25">
      <c r="A2922" s="34">
        <v>40606</v>
      </c>
      <c r="B2922" s="31">
        <v>236.39084748263613</v>
      </c>
      <c r="C2922" s="13">
        <v>279.16255990211738</v>
      </c>
    </row>
    <row r="2923" spans="1:3" ht="15" x14ac:dyDescent="0.25">
      <c r="A2923" s="34">
        <v>40609</v>
      </c>
      <c r="B2923" s="31">
        <v>235.20515171636046</v>
      </c>
      <c r="C2923" s="13">
        <v>277.97301430853412</v>
      </c>
    </row>
    <row r="2924" spans="1:3" ht="15" x14ac:dyDescent="0.25">
      <c r="A2924" s="34">
        <v>40610</v>
      </c>
      <c r="B2924" s="31">
        <v>235.60565339741356</v>
      </c>
      <c r="C2924" s="13">
        <v>278.21772083064269</v>
      </c>
    </row>
    <row r="2925" spans="1:3" ht="15" x14ac:dyDescent="0.25">
      <c r="A2925" s="34">
        <v>40611</v>
      </c>
      <c r="B2925" s="31">
        <v>234.11431161138688</v>
      </c>
      <c r="C2925" s="13">
        <v>276.5863440165856</v>
      </c>
    </row>
    <row r="2926" spans="1:3" ht="15" x14ac:dyDescent="0.25">
      <c r="A2926" s="34">
        <v>40612</v>
      </c>
      <c r="B2926" s="31">
        <v>229.61393745850069</v>
      </c>
      <c r="C2926" s="13">
        <v>271.07364986575129</v>
      </c>
    </row>
    <row r="2927" spans="1:3" ht="15" x14ac:dyDescent="0.25">
      <c r="A2927" s="34">
        <v>40613</v>
      </c>
      <c r="B2927" s="31">
        <v>227.60615929427388</v>
      </c>
      <c r="C2927" s="13">
        <v>269.38109642116711</v>
      </c>
    </row>
    <row r="2928" spans="1:3" ht="15" x14ac:dyDescent="0.25">
      <c r="A2928" s="34">
        <v>40616</v>
      </c>
      <c r="B2928" s="31">
        <v>225.59838113004713</v>
      </c>
      <c r="C2928" s="13">
        <v>266.85246235937871</v>
      </c>
    </row>
    <row r="2929" spans="1:3" ht="15" x14ac:dyDescent="0.25">
      <c r="A2929" s="34">
        <v>40617</v>
      </c>
      <c r="B2929" s="31">
        <v>221.45108082756298</v>
      </c>
      <c r="C2929" s="13">
        <v>262.20303843931617</v>
      </c>
    </row>
    <row r="2930" spans="1:3" ht="15" x14ac:dyDescent="0.25">
      <c r="A2930" s="34">
        <v>40618</v>
      </c>
      <c r="B2930" s="31">
        <v>221.87266154446093</v>
      </c>
      <c r="C2930" s="13">
        <v>262.54290860891143</v>
      </c>
    </row>
    <row r="2931" spans="1:3" ht="15" x14ac:dyDescent="0.25">
      <c r="A2931" s="34">
        <v>40619</v>
      </c>
      <c r="B2931" s="31">
        <v>227.18457857737587</v>
      </c>
      <c r="C2931" s="13">
        <v>269.38109642116711</v>
      </c>
    </row>
    <row r="2932" spans="1:3" ht="15" x14ac:dyDescent="0.25">
      <c r="A2932" s="34">
        <v>40620</v>
      </c>
      <c r="B2932" s="31">
        <v>228.99737566003733</v>
      </c>
      <c r="C2932" s="13">
        <v>271.30476158107604</v>
      </c>
    </row>
    <row r="2933" spans="1:3" ht="15" x14ac:dyDescent="0.25">
      <c r="A2933" s="34">
        <v>40623</v>
      </c>
      <c r="B2933" s="31">
        <v>231.98532899105197</v>
      </c>
      <c r="C2933" s="13">
        <v>274.70346327702816</v>
      </c>
    </row>
    <row r="2934" spans="1:3" ht="15" x14ac:dyDescent="0.25">
      <c r="A2934" s="34">
        <v>40624</v>
      </c>
      <c r="B2934" s="31">
        <v>230.75747515308649</v>
      </c>
      <c r="C2934" s="13">
        <v>272.95653060530879</v>
      </c>
    </row>
    <row r="2935" spans="1:3" ht="15" x14ac:dyDescent="0.25">
      <c r="A2935" s="34">
        <v>40625</v>
      </c>
      <c r="B2935" s="31">
        <v>231.32133936193759</v>
      </c>
      <c r="C2935" s="13">
        <v>273.71783978520205</v>
      </c>
    </row>
    <row r="2936" spans="1:3" ht="15" x14ac:dyDescent="0.25">
      <c r="A2936" s="34">
        <v>40626</v>
      </c>
      <c r="B2936" s="31">
        <v>233.23953162382355</v>
      </c>
      <c r="C2936" s="13">
        <v>276.06294395540903</v>
      </c>
    </row>
    <row r="2937" spans="1:3" ht="15" x14ac:dyDescent="0.25">
      <c r="A2937" s="34">
        <v>40627</v>
      </c>
      <c r="B2937" s="31">
        <v>234.80465003530736</v>
      </c>
      <c r="C2937" s="13">
        <v>277.98660911531789</v>
      </c>
    </row>
    <row r="2938" spans="1:3" ht="15" x14ac:dyDescent="0.25">
      <c r="A2938" s="34">
        <v>40630</v>
      </c>
      <c r="B2938" s="31">
        <v>234.31456245191345</v>
      </c>
      <c r="C2938" s="13">
        <v>277.38843761683034</v>
      </c>
    </row>
    <row r="2939" spans="1:3" ht="15" x14ac:dyDescent="0.25">
      <c r="A2939" s="34">
        <v>40631</v>
      </c>
      <c r="B2939" s="31">
        <v>234.02472570904607</v>
      </c>
      <c r="C2939" s="13">
        <v>277.11654148115417</v>
      </c>
    </row>
    <row r="2940" spans="1:3" ht="15" x14ac:dyDescent="0.25">
      <c r="A2940" s="34">
        <v>40632</v>
      </c>
      <c r="B2940" s="31">
        <v>235.21042147532171</v>
      </c>
      <c r="C2940" s="13">
        <v>278.02059613227743</v>
      </c>
    </row>
    <row r="2941" spans="1:3" ht="15" x14ac:dyDescent="0.25">
      <c r="A2941" s="34">
        <v>40633</v>
      </c>
      <c r="B2941" s="31">
        <v>234.72033389192779</v>
      </c>
      <c r="C2941" s="13">
        <v>277.6671311558984</v>
      </c>
    </row>
    <row r="2942" spans="1:3" ht="15" x14ac:dyDescent="0.25">
      <c r="A2942" s="34">
        <v>40634</v>
      </c>
      <c r="B2942" s="31">
        <v>237.88218926866284</v>
      </c>
      <c r="C2942" s="13">
        <v>281.75916799782482</v>
      </c>
    </row>
    <row r="2943" spans="1:3" ht="15" x14ac:dyDescent="0.25">
      <c r="A2943" s="34">
        <v>40637</v>
      </c>
      <c r="B2943" s="31">
        <v>239.40514960845692</v>
      </c>
      <c r="C2943" s="13">
        <v>283.7915916120042</v>
      </c>
    </row>
    <row r="2944" spans="1:3" ht="15" x14ac:dyDescent="0.25">
      <c r="A2944" s="34">
        <v>40638</v>
      </c>
      <c r="B2944" s="31">
        <v>239.54216334144877</v>
      </c>
      <c r="C2944" s="13">
        <v>284.32178907657271</v>
      </c>
    </row>
    <row r="2945" spans="1:3" ht="15" x14ac:dyDescent="0.25">
      <c r="A2945" s="34">
        <v>40639</v>
      </c>
      <c r="B2945" s="31">
        <v>239.72660490509162</v>
      </c>
      <c r="C2945" s="13">
        <v>284.74322808687077</v>
      </c>
    </row>
    <row r="2946" spans="1:3" ht="15" x14ac:dyDescent="0.25">
      <c r="A2946" s="34">
        <v>40640</v>
      </c>
      <c r="B2946" s="31">
        <v>237.44479927488115</v>
      </c>
      <c r="C2946" s="13">
        <v>281.69799136729767</v>
      </c>
    </row>
    <row r="2947" spans="1:3" ht="15" x14ac:dyDescent="0.25">
      <c r="A2947" s="34">
        <v>40641</v>
      </c>
      <c r="B2947" s="31">
        <v>238.8623644354507</v>
      </c>
      <c r="C2947" s="13">
        <v>284.06348774768031</v>
      </c>
    </row>
    <row r="2948" spans="1:3" ht="15" x14ac:dyDescent="0.25">
      <c r="A2948" s="34">
        <v>40644</v>
      </c>
      <c r="B2948" s="31">
        <v>238.6515740770017</v>
      </c>
      <c r="C2948" s="13">
        <v>283.66244094755803</v>
      </c>
    </row>
    <row r="2949" spans="1:3" ht="15" x14ac:dyDescent="0.25">
      <c r="A2949" s="34">
        <v>40645</v>
      </c>
      <c r="B2949" s="31">
        <v>234.02472570904607</v>
      </c>
      <c r="C2949" s="13">
        <v>277.68072596268223</v>
      </c>
    </row>
    <row r="2950" spans="1:3" ht="15" x14ac:dyDescent="0.25">
      <c r="A2950" s="34">
        <v>40646</v>
      </c>
      <c r="B2950" s="31">
        <v>235.1155658140197</v>
      </c>
      <c r="C2950" s="13">
        <v>279.02661183427927</v>
      </c>
    </row>
    <row r="2951" spans="1:3" ht="15" x14ac:dyDescent="0.25">
      <c r="A2951" s="34">
        <v>40647</v>
      </c>
      <c r="B2951" s="31">
        <v>231.69022248922334</v>
      </c>
      <c r="C2951" s="13">
        <v>274.81222173129862</v>
      </c>
    </row>
    <row r="2952" spans="1:3" ht="15" x14ac:dyDescent="0.25">
      <c r="A2952" s="34">
        <v>40648</v>
      </c>
      <c r="B2952" s="31">
        <v>230.77328442997018</v>
      </c>
      <c r="C2952" s="13">
        <v>273.98973592087816</v>
      </c>
    </row>
    <row r="2953" spans="1:3" ht="15" x14ac:dyDescent="0.25">
      <c r="A2953" s="34">
        <v>40651</v>
      </c>
      <c r="B2953" s="31">
        <v>225.67742751446548</v>
      </c>
      <c r="C2953" s="13">
        <v>267.51181048839345</v>
      </c>
    </row>
    <row r="2954" spans="1:3" ht="15" x14ac:dyDescent="0.25">
      <c r="A2954" s="34">
        <v>40652</v>
      </c>
      <c r="B2954" s="31">
        <v>228.34919530780661</v>
      </c>
      <c r="C2954" s="13">
        <v>270.68619787241278</v>
      </c>
    </row>
    <row r="2955" spans="1:3" ht="15" x14ac:dyDescent="0.25">
      <c r="A2955" s="34">
        <v>40653</v>
      </c>
      <c r="B2955" s="31">
        <v>233.04455054225821</v>
      </c>
      <c r="C2955" s="13">
        <v>276.987390816708</v>
      </c>
    </row>
    <row r="2956" spans="1:3" ht="15" x14ac:dyDescent="0.25">
      <c r="A2956" s="34">
        <v>40654</v>
      </c>
      <c r="B2956" s="31">
        <v>233.04455054225821</v>
      </c>
      <c r="C2956" s="13">
        <v>276.987390816708</v>
      </c>
    </row>
    <row r="2957" spans="1:3" ht="15" x14ac:dyDescent="0.25">
      <c r="A2957" s="34">
        <v>40655</v>
      </c>
      <c r="B2957" s="31">
        <v>233.04455054225821</v>
      </c>
      <c r="C2957" s="13">
        <v>276.987390816708</v>
      </c>
    </row>
    <row r="2958" spans="1:3" ht="15" x14ac:dyDescent="0.25">
      <c r="A2958" s="34">
        <v>40658</v>
      </c>
      <c r="B2958" s="31">
        <v>233.04455054225821</v>
      </c>
      <c r="C2958" s="13">
        <v>276.987390816708</v>
      </c>
    </row>
    <row r="2959" spans="1:3" ht="15" x14ac:dyDescent="0.25">
      <c r="A2959" s="34">
        <v>40659</v>
      </c>
      <c r="B2959" s="31">
        <v>233.80339583267462</v>
      </c>
      <c r="C2959" s="13">
        <v>278.11575977976412</v>
      </c>
    </row>
    <row r="2960" spans="1:3" ht="15" x14ac:dyDescent="0.25">
      <c r="A2960" s="34">
        <v>40660</v>
      </c>
      <c r="B2960" s="31">
        <v>233.65584258176031</v>
      </c>
      <c r="C2960" s="13">
        <v>277.79628182034463</v>
      </c>
    </row>
    <row r="2961" spans="1:3" ht="15" x14ac:dyDescent="0.25">
      <c r="A2961" s="34">
        <v>40661</v>
      </c>
      <c r="B2961" s="31">
        <v>234.08269305761957</v>
      </c>
      <c r="C2961" s="13">
        <v>278.63236243754886</v>
      </c>
    </row>
    <row r="2962" spans="1:3" ht="15" x14ac:dyDescent="0.25">
      <c r="A2962" s="34">
        <v>40662</v>
      </c>
      <c r="B2962" s="31">
        <v>235.94818772989322</v>
      </c>
      <c r="C2962" s="13">
        <v>280.9978588179315</v>
      </c>
    </row>
    <row r="2963" spans="1:3" ht="15" x14ac:dyDescent="0.25">
      <c r="A2963" s="34">
        <v>40665</v>
      </c>
      <c r="B2963" s="31">
        <v>235.38959328000337</v>
      </c>
      <c r="C2963" s="13">
        <v>280.54243279067396</v>
      </c>
    </row>
    <row r="2964" spans="1:3" ht="15" x14ac:dyDescent="0.25">
      <c r="A2964" s="34">
        <v>40666</v>
      </c>
      <c r="B2964" s="31">
        <v>231.72711080195194</v>
      </c>
      <c r="C2964" s="13">
        <v>275.6822893654624</v>
      </c>
    </row>
    <row r="2965" spans="1:3" ht="15" x14ac:dyDescent="0.25">
      <c r="A2965" s="34">
        <v>40667</v>
      </c>
      <c r="B2965" s="31">
        <v>226.43627280488192</v>
      </c>
      <c r="C2965" s="13">
        <v>269.17717431940997</v>
      </c>
    </row>
    <row r="2966" spans="1:3" ht="15" x14ac:dyDescent="0.25">
      <c r="A2966" s="34">
        <v>40668</v>
      </c>
      <c r="B2966" s="31">
        <v>226.77880713736153</v>
      </c>
      <c r="C2966" s="13">
        <v>269.05482105835569</v>
      </c>
    </row>
    <row r="2967" spans="1:3" ht="15" x14ac:dyDescent="0.25">
      <c r="A2967" s="34">
        <v>40669</v>
      </c>
      <c r="B2967" s="31">
        <v>228.84982240912302</v>
      </c>
      <c r="C2967" s="13">
        <v>271.39992522856267</v>
      </c>
    </row>
    <row r="2968" spans="1:3" ht="15" x14ac:dyDescent="0.25">
      <c r="A2968" s="34">
        <v>40672</v>
      </c>
      <c r="B2968" s="31">
        <v>228.69699939924749</v>
      </c>
      <c r="C2968" s="13">
        <v>271.27757196750838</v>
      </c>
    </row>
    <row r="2969" spans="1:3" ht="15" x14ac:dyDescent="0.25">
      <c r="A2969" s="34">
        <v>40673</v>
      </c>
      <c r="B2969" s="31">
        <v>230.18834118527417</v>
      </c>
      <c r="C2969" s="13">
        <v>272.99051762226827</v>
      </c>
    </row>
    <row r="2970" spans="1:3" ht="15" x14ac:dyDescent="0.25">
      <c r="A2970" s="34">
        <v>40674</v>
      </c>
      <c r="B2970" s="31">
        <v>229.9406625140966</v>
      </c>
      <c r="C2970" s="13">
        <v>272.68463446963256</v>
      </c>
    </row>
    <row r="2971" spans="1:3" ht="15" x14ac:dyDescent="0.25">
      <c r="A2971" s="34">
        <v>40675</v>
      </c>
      <c r="B2971" s="31">
        <v>227.44806652543713</v>
      </c>
      <c r="C2971" s="13">
        <v>269.64619515345134</v>
      </c>
    </row>
    <row r="2972" spans="1:3" ht="15" x14ac:dyDescent="0.25">
      <c r="A2972" s="34">
        <v>40676</v>
      </c>
      <c r="B2972" s="31">
        <v>228.84455265016177</v>
      </c>
      <c r="C2972" s="13">
        <v>270.76096930972369</v>
      </c>
    </row>
    <row r="2973" spans="1:3" ht="15" x14ac:dyDescent="0.25">
      <c r="A2973" s="34">
        <v>40679</v>
      </c>
      <c r="B2973" s="31">
        <v>229.76676046837619</v>
      </c>
      <c r="C2973" s="13">
        <v>272.03208374400975</v>
      </c>
    </row>
    <row r="2974" spans="1:3" ht="15" x14ac:dyDescent="0.25">
      <c r="A2974" s="34">
        <v>40680</v>
      </c>
      <c r="B2974" s="31">
        <v>229.76676046837619</v>
      </c>
      <c r="C2974" s="13">
        <v>272.03208374400975</v>
      </c>
    </row>
    <row r="2975" spans="1:3" ht="15" x14ac:dyDescent="0.25">
      <c r="A2975" s="34">
        <v>40681</v>
      </c>
      <c r="B2975" s="31">
        <v>229.41895637693531</v>
      </c>
      <c r="C2975" s="13">
        <v>271.44750705230598</v>
      </c>
    </row>
    <row r="2976" spans="1:3" ht="15" x14ac:dyDescent="0.25">
      <c r="A2976" s="34">
        <v>40682</v>
      </c>
      <c r="B2976" s="31">
        <v>230.86287033231096</v>
      </c>
      <c r="C2976" s="13">
        <v>273.50032287666113</v>
      </c>
    </row>
    <row r="2977" spans="1:3" ht="15" x14ac:dyDescent="0.25">
      <c r="A2977" s="34">
        <v>40683</v>
      </c>
      <c r="B2977" s="31">
        <v>229.33464023355569</v>
      </c>
      <c r="C2977" s="13">
        <v>271.50188627944124</v>
      </c>
    </row>
    <row r="2978" spans="1:3" ht="15" x14ac:dyDescent="0.25">
      <c r="A2978" s="34">
        <v>40686</v>
      </c>
      <c r="B2978" s="31">
        <v>225.34543269990829</v>
      </c>
      <c r="C2978" s="13">
        <v>266.73010909832442</v>
      </c>
    </row>
    <row r="2979" spans="1:3" ht="15" x14ac:dyDescent="0.25">
      <c r="A2979" s="34">
        <v>40687</v>
      </c>
      <c r="B2979" s="31">
        <v>226.34668690254105</v>
      </c>
      <c r="C2979" s="13">
        <v>268.11677939027294</v>
      </c>
    </row>
    <row r="2980" spans="1:3" ht="15" x14ac:dyDescent="0.25">
      <c r="A2980" s="34">
        <v>40688</v>
      </c>
      <c r="B2980" s="31">
        <v>227.51130363297185</v>
      </c>
      <c r="C2980" s="13">
        <v>269.69377697719466</v>
      </c>
    </row>
    <row r="2981" spans="1:3" ht="15" x14ac:dyDescent="0.25">
      <c r="A2981" s="34">
        <v>40689</v>
      </c>
      <c r="B2981" s="31">
        <v>226.51531918930027</v>
      </c>
      <c r="C2981" s="13">
        <v>268.4498521564762</v>
      </c>
    </row>
    <row r="2982" spans="1:3" ht="15" x14ac:dyDescent="0.25">
      <c r="A2982" s="34">
        <v>40690</v>
      </c>
      <c r="B2982" s="31">
        <v>229.22924505433122</v>
      </c>
      <c r="C2982" s="13">
        <v>271.77378241511741</v>
      </c>
    </row>
    <row r="2983" spans="1:3" ht="15" x14ac:dyDescent="0.25">
      <c r="A2983" s="34">
        <v>40693</v>
      </c>
      <c r="B2983" s="31">
        <v>230.05132745228232</v>
      </c>
      <c r="C2983" s="13">
        <v>272.7458111001597</v>
      </c>
    </row>
    <row r="2984" spans="1:3" ht="15" x14ac:dyDescent="0.25">
      <c r="A2984" s="34">
        <v>40694</v>
      </c>
      <c r="B2984" s="31">
        <v>232.34894235937648</v>
      </c>
      <c r="C2984" s="13">
        <v>275.96778030792234</v>
      </c>
    </row>
    <row r="2985" spans="1:3" ht="15" x14ac:dyDescent="0.25">
      <c r="A2985" s="34">
        <v>40695</v>
      </c>
      <c r="B2985" s="31">
        <v>230.49398720502526</v>
      </c>
      <c r="C2985" s="13">
        <v>273.22162933759301</v>
      </c>
    </row>
    <row r="2986" spans="1:3" ht="15" x14ac:dyDescent="0.25">
      <c r="A2986" s="34">
        <v>40696</v>
      </c>
      <c r="B2986" s="31">
        <v>230.49398720502526</v>
      </c>
      <c r="C2986" s="13">
        <v>273.22162933759301</v>
      </c>
    </row>
    <row r="2987" spans="1:3" ht="15" x14ac:dyDescent="0.25">
      <c r="A2987" s="34">
        <v>40697</v>
      </c>
      <c r="B2987" s="31">
        <v>227.74317302726575</v>
      </c>
      <c r="C2987" s="13">
        <v>269.95887570947895</v>
      </c>
    </row>
    <row r="2988" spans="1:3" ht="15" x14ac:dyDescent="0.25">
      <c r="A2988" s="34">
        <v>40700</v>
      </c>
      <c r="B2988" s="31">
        <v>227.25308544387181</v>
      </c>
      <c r="C2988" s="13">
        <v>268.93926520069328</v>
      </c>
    </row>
    <row r="2989" spans="1:3" ht="15" x14ac:dyDescent="0.25">
      <c r="A2989" s="34">
        <v>40701</v>
      </c>
      <c r="B2989" s="31">
        <v>226.43100304592068</v>
      </c>
      <c r="C2989" s="13">
        <v>268.06919756652957</v>
      </c>
    </row>
    <row r="2990" spans="1:3" ht="15" x14ac:dyDescent="0.25">
      <c r="A2990" s="34">
        <v>40702</v>
      </c>
      <c r="B2990" s="31">
        <v>222.64731611176103</v>
      </c>
      <c r="C2990" s="13">
        <v>263.99075553138698</v>
      </c>
    </row>
    <row r="2991" spans="1:3" ht="15" x14ac:dyDescent="0.25">
      <c r="A2991" s="34">
        <v>40703</v>
      </c>
      <c r="B2991" s="31">
        <v>224.42849464065512</v>
      </c>
      <c r="C2991" s="13">
        <v>266.19311423036402</v>
      </c>
    </row>
    <row r="2992" spans="1:3" ht="15" x14ac:dyDescent="0.25">
      <c r="A2992" s="34">
        <v>40704</v>
      </c>
      <c r="B2992" s="31">
        <v>221.1823231205405</v>
      </c>
      <c r="C2992" s="13">
        <v>262.76722292084418</v>
      </c>
    </row>
    <row r="2993" spans="1:3" ht="15" x14ac:dyDescent="0.25">
      <c r="A2993" s="34">
        <v>40707</v>
      </c>
      <c r="B2993" s="31">
        <v>221.1823231205405</v>
      </c>
      <c r="C2993" s="13">
        <v>262.76722292084418</v>
      </c>
    </row>
    <row r="2994" spans="1:3" ht="15" x14ac:dyDescent="0.25">
      <c r="A2994" s="34">
        <v>40708</v>
      </c>
      <c r="B2994" s="31">
        <v>223.20591056165088</v>
      </c>
      <c r="C2994" s="13">
        <v>264.99677123338887</v>
      </c>
    </row>
    <row r="2995" spans="1:3" ht="15" x14ac:dyDescent="0.25">
      <c r="A2995" s="34">
        <v>40709</v>
      </c>
      <c r="B2995" s="31">
        <v>218.11005364614621</v>
      </c>
      <c r="C2995" s="13">
        <v>258.60721204499879</v>
      </c>
    </row>
    <row r="2996" spans="1:3" ht="15" x14ac:dyDescent="0.25">
      <c r="A2996" s="34">
        <v>40710</v>
      </c>
      <c r="B2996" s="31">
        <v>215.50152296033977</v>
      </c>
      <c r="C2996" s="13">
        <v>255.13373891173566</v>
      </c>
    </row>
    <row r="2997" spans="1:3" ht="15" x14ac:dyDescent="0.25">
      <c r="A2997" s="34">
        <v>40711</v>
      </c>
      <c r="B2997" s="31">
        <v>215.99688030269496</v>
      </c>
      <c r="C2997" s="13">
        <v>255.50079869489855</v>
      </c>
    </row>
    <row r="2998" spans="1:3" ht="15" x14ac:dyDescent="0.25">
      <c r="A2998" s="34">
        <v>40714</v>
      </c>
      <c r="B2998" s="31">
        <v>214.36325502471516</v>
      </c>
      <c r="C2998" s="13">
        <v>253.57033613159774</v>
      </c>
    </row>
    <row r="2999" spans="1:3" ht="15" x14ac:dyDescent="0.25">
      <c r="A2999" s="34">
        <v>40715</v>
      </c>
      <c r="B2999" s="31">
        <v>220.34443144570565</v>
      </c>
      <c r="C2999" s="13">
        <v>260.84355776093531</v>
      </c>
    </row>
    <row r="3000" spans="1:3" ht="15" x14ac:dyDescent="0.25">
      <c r="A3000" s="34">
        <v>40716</v>
      </c>
      <c r="B3000" s="31">
        <v>218.41042990693603</v>
      </c>
      <c r="C3000" s="13">
        <v>258.22655745505216</v>
      </c>
    </row>
    <row r="3001" spans="1:3" ht="15" x14ac:dyDescent="0.25">
      <c r="A3001" s="34">
        <v>40717</v>
      </c>
      <c r="B3001" s="31">
        <v>212.8508342028436</v>
      </c>
      <c r="C3001" s="13">
        <v>251.44274886993171</v>
      </c>
    </row>
    <row r="3002" spans="1:3" ht="15" x14ac:dyDescent="0.25">
      <c r="A3002" s="34">
        <v>40718</v>
      </c>
      <c r="B3002" s="31">
        <v>211.60717108799446</v>
      </c>
      <c r="C3002" s="13">
        <v>249.84535907283419</v>
      </c>
    </row>
    <row r="3003" spans="1:3" ht="15" x14ac:dyDescent="0.25">
      <c r="A3003" s="34">
        <v>40721</v>
      </c>
      <c r="B3003" s="31">
        <v>211.95497517943528</v>
      </c>
      <c r="C3003" s="13">
        <v>250.46392278149744</v>
      </c>
    </row>
    <row r="3004" spans="1:3" ht="15" x14ac:dyDescent="0.25">
      <c r="A3004" s="34">
        <v>40722</v>
      </c>
      <c r="B3004" s="31">
        <v>214.02599045119675</v>
      </c>
      <c r="C3004" s="13">
        <v>253.01974645685351</v>
      </c>
    </row>
    <row r="3005" spans="1:3" ht="15" x14ac:dyDescent="0.25">
      <c r="A3005" s="34">
        <v>40723</v>
      </c>
      <c r="B3005" s="31">
        <v>219.73313940620355</v>
      </c>
      <c r="C3005" s="13">
        <v>260.05505896747439</v>
      </c>
    </row>
    <row r="3006" spans="1:3" ht="15" x14ac:dyDescent="0.25">
      <c r="A3006" s="34">
        <v>40724</v>
      </c>
      <c r="B3006" s="31">
        <v>222.03075431329768</v>
      </c>
      <c r="C3006" s="13">
        <v>262.82839955137138</v>
      </c>
    </row>
    <row r="3007" spans="1:3" ht="15" x14ac:dyDescent="0.25">
      <c r="A3007" s="34">
        <v>40725</v>
      </c>
      <c r="B3007" s="31">
        <v>224.55496885572455</v>
      </c>
      <c r="C3007" s="13">
        <v>265.92121809468779</v>
      </c>
    </row>
    <row r="3008" spans="1:3" ht="15" x14ac:dyDescent="0.25">
      <c r="A3008" s="34">
        <v>40728</v>
      </c>
      <c r="B3008" s="31">
        <v>225.30854438717975</v>
      </c>
      <c r="C3008" s="13">
        <v>266.57376882031065</v>
      </c>
    </row>
    <row r="3009" spans="1:3" ht="15" x14ac:dyDescent="0.25">
      <c r="A3009" s="34">
        <v>40729</v>
      </c>
      <c r="B3009" s="31">
        <v>225.31908390510216</v>
      </c>
      <c r="C3009" s="13">
        <v>266.48540257621585</v>
      </c>
    </row>
    <row r="3010" spans="1:3" ht="15" x14ac:dyDescent="0.25">
      <c r="A3010" s="34">
        <v>40730</v>
      </c>
      <c r="B3010" s="31">
        <v>223.7486957346571</v>
      </c>
      <c r="C3010" s="13">
        <v>264.21506984331984</v>
      </c>
    </row>
    <row r="3011" spans="1:3" ht="15" x14ac:dyDescent="0.25">
      <c r="A3011" s="34">
        <v>40731</v>
      </c>
      <c r="B3011" s="31">
        <v>226.1042779903247</v>
      </c>
      <c r="C3011" s="13">
        <v>267.30788838663631</v>
      </c>
    </row>
    <row r="3012" spans="1:3" ht="15" x14ac:dyDescent="0.25">
      <c r="A3012" s="34">
        <v>40732</v>
      </c>
      <c r="B3012" s="31">
        <v>222.09926117979361</v>
      </c>
      <c r="C3012" s="13">
        <v>261.97192672399143</v>
      </c>
    </row>
    <row r="3013" spans="1:3" ht="15" x14ac:dyDescent="0.25">
      <c r="A3013" s="34">
        <v>40735</v>
      </c>
      <c r="B3013" s="31">
        <v>219.44330266333617</v>
      </c>
      <c r="C3013" s="13">
        <v>258.70917309587736</v>
      </c>
    </row>
    <row r="3014" spans="1:3" ht="15" x14ac:dyDescent="0.25">
      <c r="A3014" s="34">
        <v>40736</v>
      </c>
      <c r="B3014" s="31">
        <v>217.98884919003805</v>
      </c>
      <c r="C3014" s="13">
        <v>257.41766645141553</v>
      </c>
    </row>
    <row r="3015" spans="1:3" ht="15" x14ac:dyDescent="0.25">
      <c r="A3015" s="34">
        <v>40737</v>
      </c>
      <c r="B3015" s="31">
        <v>221.02950011066494</v>
      </c>
      <c r="C3015" s="13">
        <v>261.68643578153143</v>
      </c>
    </row>
    <row r="3016" spans="1:3" ht="15" x14ac:dyDescent="0.25">
      <c r="A3016" s="34">
        <v>40738</v>
      </c>
      <c r="B3016" s="31">
        <v>218.64756906019119</v>
      </c>
      <c r="C3016" s="13">
        <v>258.80433674336405</v>
      </c>
    </row>
    <row r="3017" spans="1:3" ht="15" x14ac:dyDescent="0.25">
      <c r="A3017" s="34">
        <v>40739</v>
      </c>
      <c r="B3017" s="31">
        <v>220.00189711322605</v>
      </c>
      <c r="C3017" s="13">
        <v>260.72800190327297</v>
      </c>
    </row>
    <row r="3018" spans="1:3" ht="15" x14ac:dyDescent="0.25">
      <c r="A3018" s="34">
        <v>40742</v>
      </c>
      <c r="B3018" s="31">
        <v>216.73464655726647</v>
      </c>
      <c r="C3018" s="13">
        <v>256.66315467491415</v>
      </c>
    </row>
    <row r="3019" spans="1:3" ht="15" x14ac:dyDescent="0.25">
      <c r="A3019" s="34">
        <v>40743</v>
      </c>
      <c r="B3019" s="31">
        <v>219.25886109969329</v>
      </c>
      <c r="C3019" s="13">
        <v>259.55205111647348</v>
      </c>
    </row>
    <row r="3020" spans="1:3" ht="15" x14ac:dyDescent="0.25">
      <c r="A3020" s="34">
        <v>40744</v>
      </c>
      <c r="B3020" s="31">
        <v>222.85283671124881</v>
      </c>
      <c r="C3020" s="13">
        <v>264.12670359922504</v>
      </c>
    </row>
    <row r="3021" spans="1:3" ht="15" x14ac:dyDescent="0.25">
      <c r="A3021" s="34">
        <v>40745</v>
      </c>
      <c r="B3021" s="31">
        <v>224.6919825887164</v>
      </c>
      <c r="C3021" s="13">
        <v>266.32906229820207</v>
      </c>
    </row>
    <row r="3022" spans="1:3" ht="15" x14ac:dyDescent="0.25">
      <c r="A3022" s="34">
        <v>40746</v>
      </c>
      <c r="B3022" s="31">
        <v>225.10829354665321</v>
      </c>
      <c r="C3022" s="13">
        <v>266.75050130850013</v>
      </c>
    </row>
    <row r="3023" spans="1:3" ht="15" x14ac:dyDescent="0.25">
      <c r="A3023" s="34">
        <v>40749</v>
      </c>
      <c r="B3023" s="31">
        <v>225.13464234145931</v>
      </c>
      <c r="C3023" s="13">
        <v>266.6825272745811</v>
      </c>
    </row>
    <row r="3024" spans="1:3" ht="15" x14ac:dyDescent="0.25">
      <c r="A3024" s="34">
        <v>40750</v>
      </c>
      <c r="B3024" s="31">
        <v>225.36651173575325</v>
      </c>
      <c r="C3024" s="13">
        <v>267.00200523400059</v>
      </c>
    </row>
    <row r="3025" spans="1:3" ht="15" x14ac:dyDescent="0.25">
      <c r="A3025" s="34">
        <v>40751</v>
      </c>
      <c r="B3025" s="31">
        <v>221.92008937511201</v>
      </c>
      <c r="C3025" s="13">
        <v>262.780817727628</v>
      </c>
    </row>
    <row r="3026" spans="1:3" ht="15" x14ac:dyDescent="0.25">
      <c r="A3026" s="34">
        <v>40752</v>
      </c>
      <c r="B3026" s="31">
        <v>222.3258608151263</v>
      </c>
      <c r="C3026" s="13">
        <v>263.56931652108892</v>
      </c>
    </row>
    <row r="3027" spans="1:3" ht="15" x14ac:dyDescent="0.25">
      <c r="A3027" s="34">
        <v>40753</v>
      </c>
      <c r="B3027" s="31">
        <v>220.09148301556687</v>
      </c>
      <c r="C3027" s="13">
        <v>260.74159671005674</v>
      </c>
    </row>
    <row r="3028" spans="1:3" ht="15" x14ac:dyDescent="0.25">
      <c r="A3028" s="34">
        <v>40756</v>
      </c>
      <c r="B3028" s="31">
        <v>216.96124619259916</v>
      </c>
      <c r="C3028" s="13">
        <v>256.78550793596844</v>
      </c>
    </row>
    <row r="3029" spans="1:3" ht="15" x14ac:dyDescent="0.25">
      <c r="A3029" s="34">
        <v>40757</v>
      </c>
      <c r="B3029" s="31">
        <v>212.0392913228149</v>
      </c>
      <c r="C3029" s="13">
        <v>251.08248649016076</v>
      </c>
    </row>
    <row r="3030" spans="1:3" ht="15" x14ac:dyDescent="0.25">
      <c r="A3030" s="34">
        <v>40758</v>
      </c>
      <c r="B3030" s="31">
        <v>207.84983294864094</v>
      </c>
      <c r="C3030" s="13">
        <v>246.39227814974677</v>
      </c>
    </row>
    <row r="3031" spans="1:3" ht="15" x14ac:dyDescent="0.25">
      <c r="A3031" s="34">
        <v>40759</v>
      </c>
      <c r="B3031" s="31">
        <v>197.80567236854586</v>
      </c>
      <c r="C3031" s="13">
        <v>234.46283519695476</v>
      </c>
    </row>
    <row r="3032" spans="1:3" ht="15" x14ac:dyDescent="0.25">
      <c r="A3032" s="34">
        <v>40760</v>
      </c>
      <c r="B3032" s="31">
        <v>192.36201136160031</v>
      </c>
      <c r="C3032" s="13">
        <v>228.27719811032182</v>
      </c>
    </row>
    <row r="3033" spans="1:3" ht="15" x14ac:dyDescent="0.25">
      <c r="A3033" s="34">
        <v>40763</v>
      </c>
      <c r="B3033" s="31">
        <v>181.48522886563168</v>
      </c>
      <c r="C3033" s="13">
        <v>215.72919144886652</v>
      </c>
    </row>
    <row r="3034" spans="1:3" ht="15" x14ac:dyDescent="0.25">
      <c r="A3034" s="34">
        <v>40764</v>
      </c>
      <c r="B3034" s="31">
        <v>183.41396064544008</v>
      </c>
      <c r="C3034" s="13">
        <v>218.16945926656012</v>
      </c>
    </row>
    <row r="3035" spans="1:3" ht="15" x14ac:dyDescent="0.25">
      <c r="A3035" s="34">
        <v>40765</v>
      </c>
      <c r="B3035" s="31">
        <v>181.42726151705818</v>
      </c>
      <c r="C3035" s="13">
        <v>215.12422254698706</v>
      </c>
    </row>
    <row r="3036" spans="1:3" ht="15" x14ac:dyDescent="0.25">
      <c r="A3036" s="34">
        <v>40766</v>
      </c>
      <c r="B3036" s="31">
        <v>187.60341901961402</v>
      </c>
      <c r="C3036" s="13">
        <v>222.93443904428506</v>
      </c>
    </row>
    <row r="3037" spans="1:3" ht="15" x14ac:dyDescent="0.25">
      <c r="A3037" s="34">
        <v>40767</v>
      </c>
      <c r="B3037" s="31">
        <v>193.03654050863713</v>
      </c>
      <c r="C3037" s="13">
        <v>229.01131767664751</v>
      </c>
    </row>
    <row r="3038" spans="1:3" ht="15" x14ac:dyDescent="0.25">
      <c r="A3038" s="34">
        <v>40770</v>
      </c>
      <c r="B3038" s="31">
        <v>195.81370348120274</v>
      </c>
      <c r="C3038" s="13">
        <v>232.19929986745063</v>
      </c>
    </row>
    <row r="3039" spans="1:3" ht="15" x14ac:dyDescent="0.25">
      <c r="A3039" s="34">
        <v>40771</v>
      </c>
      <c r="B3039" s="31">
        <v>195.47116914872313</v>
      </c>
      <c r="C3039" s="13">
        <v>232.11093362335586</v>
      </c>
    </row>
    <row r="3040" spans="1:3" ht="15" x14ac:dyDescent="0.25">
      <c r="A3040" s="34">
        <v>40772</v>
      </c>
      <c r="B3040" s="31">
        <v>197.90052802984792</v>
      </c>
      <c r="C3040" s="13">
        <v>234.94545083777996</v>
      </c>
    </row>
    <row r="3041" spans="1:3" ht="15" x14ac:dyDescent="0.25">
      <c r="A3041" s="34">
        <v>40773</v>
      </c>
      <c r="B3041" s="31">
        <v>186.08572843878122</v>
      </c>
      <c r="C3041" s="13">
        <v>220.93600244706519</v>
      </c>
    </row>
    <row r="3042" spans="1:3" ht="15" x14ac:dyDescent="0.25">
      <c r="A3042" s="34">
        <v>40774</v>
      </c>
      <c r="B3042" s="31">
        <v>185.20040893329539</v>
      </c>
      <c r="C3042" s="13">
        <v>220.11351663664479</v>
      </c>
    </row>
    <row r="3043" spans="1:3" ht="15" x14ac:dyDescent="0.25">
      <c r="A3043" s="34">
        <v>40777</v>
      </c>
      <c r="B3043" s="31">
        <v>184.91057219042801</v>
      </c>
      <c r="C3043" s="13">
        <v>219.67168541617102</v>
      </c>
    </row>
    <row r="3044" spans="1:3" ht="15" x14ac:dyDescent="0.25">
      <c r="A3044" s="34">
        <v>40778</v>
      </c>
      <c r="B3044" s="31">
        <v>185.11609278991577</v>
      </c>
      <c r="C3044" s="13">
        <v>220.07952961968527</v>
      </c>
    </row>
    <row r="3045" spans="1:3" ht="15" x14ac:dyDescent="0.25">
      <c r="A3045" s="34">
        <v>40779</v>
      </c>
      <c r="B3045" s="31">
        <v>190.575563073745</v>
      </c>
      <c r="C3045" s="13">
        <v>227.4615097032933</v>
      </c>
    </row>
    <row r="3046" spans="1:3" ht="15" x14ac:dyDescent="0.25">
      <c r="A3046" s="34">
        <v>40780</v>
      </c>
      <c r="B3046" s="31">
        <v>188.43077117652638</v>
      </c>
      <c r="C3046" s="13">
        <v>224.23954049553066</v>
      </c>
    </row>
    <row r="3047" spans="1:3" ht="15" x14ac:dyDescent="0.25">
      <c r="A3047" s="34">
        <v>40781</v>
      </c>
      <c r="B3047" s="31">
        <v>189.77982947060002</v>
      </c>
      <c r="C3047" s="13">
        <v>226.27876151310198</v>
      </c>
    </row>
    <row r="3048" spans="1:3" ht="15" x14ac:dyDescent="0.25">
      <c r="A3048" s="34">
        <v>40784</v>
      </c>
      <c r="B3048" s="31">
        <v>194.31182217725362</v>
      </c>
      <c r="C3048" s="13">
        <v>232.04295958943683</v>
      </c>
    </row>
    <row r="3049" spans="1:3" ht="15" x14ac:dyDescent="0.25">
      <c r="A3049" s="34">
        <v>40785</v>
      </c>
      <c r="B3049" s="31">
        <v>195.03377915494147</v>
      </c>
      <c r="C3049" s="13">
        <v>232.59354926418106</v>
      </c>
    </row>
    <row r="3050" spans="1:3" ht="15" x14ac:dyDescent="0.25">
      <c r="A3050" s="34">
        <v>40786</v>
      </c>
      <c r="B3050" s="31">
        <v>199.44456740548688</v>
      </c>
      <c r="C3050" s="13">
        <v>237.69160180810931</v>
      </c>
    </row>
    <row r="3051" spans="1:3" ht="15" x14ac:dyDescent="0.25">
      <c r="A3051" s="34">
        <v>40787</v>
      </c>
      <c r="B3051" s="31">
        <v>200.33515666993392</v>
      </c>
      <c r="C3051" s="13">
        <v>238.91513441865206</v>
      </c>
    </row>
    <row r="3052" spans="1:3" ht="15" x14ac:dyDescent="0.25">
      <c r="A3052" s="34">
        <v>40788</v>
      </c>
      <c r="B3052" s="31">
        <v>194.78610048376387</v>
      </c>
      <c r="C3052" s="13">
        <v>232.0157699758692</v>
      </c>
    </row>
    <row r="3053" spans="1:3" ht="15" x14ac:dyDescent="0.25">
      <c r="A3053" s="34">
        <v>40791</v>
      </c>
      <c r="B3053" s="31">
        <v>186.05410988501384</v>
      </c>
      <c r="C3053" s="13">
        <v>221.56136355912039</v>
      </c>
    </row>
    <row r="3054" spans="1:3" ht="15" x14ac:dyDescent="0.25">
      <c r="A3054" s="34">
        <v>40792</v>
      </c>
      <c r="B3054" s="31">
        <v>184.93165122627292</v>
      </c>
      <c r="C3054" s="13">
        <v>220.26305951126668</v>
      </c>
    </row>
    <row r="3055" spans="1:3" ht="15" x14ac:dyDescent="0.25">
      <c r="A3055" s="34">
        <v>40793</v>
      </c>
      <c r="B3055" s="31">
        <v>191.93516088574108</v>
      </c>
      <c r="C3055" s="13">
        <v>229.07249430717465</v>
      </c>
    </row>
    <row r="3056" spans="1:3" ht="15" x14ac:dyDescent="0.25">
      <c r="A3056" s="34">
        <v>40794</v>
      </c>
      <c r="B3056" s="31">
        <v>193.58459544060455</v>
      </c>
      <c r="C3056" s="13">
        <v>231.20687897223257</v>
      </c>
    </row>
    <row r="3057" spans="1:3" ht="15" x14ac:dyDescent="0.25">
      <c r="A3057" s="34">
        <v>40795</v>
      </c>
      <c r="B3057" s="31">
        <v>188.72587767835498</v>
      </c>
      <c r="C3057" s="13">
        <v>225.31353023145161</v>
      </c>
    </row>
    <row r="3058" spans="1:3" ht="15" x14ac:dyDescent="0.25">
      <c r="A3058" s="34">
        <v>40798</v>
      </c>
      <c r="B3058" s="31">
        <v>184.58911689379326</v>
      </c>
      <c r="C3058" s="13">
        <v>220.51456343676716</v>
      </c>
    </row>
    <row r="3059" spans="1:3" ht="15" x14ac:dyDescent="0.25">
      <c r="A3059" s="34">
        <v>40799</v>
      </c>
      <c r="B3059" s="31">
        <v>184.18861521274016</v>
      </c>
      <c r="C3059" s="13">
        <v>220.20868028413142</v>
      </c>
    </row>
    <row r="3060" spans="1:3" ht="15" x14ac:dyDescent="0.25">
      <c r="A3060" s="34">
        <v>40800</v>
      </c>
      <c r="B3060" s="31">
        <v>188.37280382795291</v>
      </c>
      <c r="C3060" s="13">
        <v>225.58542636712775</v>
      </c>
    </row>
    <row r="3061" spans="1:3" ht="15" x14ac:dyDescent="0.25">
      <c r="A3061" s="34">
        <v>40801</v>
      </c>
      <c r="B3061" s="31">
        <v>192.73089448888609</v>
      </c>
      <c r="C3061" s="13">
        <v>230.86021139924546</v>
      </c>
    </row>
    <row r="3062" spans="1:3" ht="15" x14ac:dyDescent="0.25">
      <c r="A3062" s="34">
        <v>40802</v>
      </c>
      <c r="B3062" s="31">
        <v>193.43704218969023</v>
      </c>
      <c r="C3062" s="13">
        <v>231.56714135200352</v>
      </c>
    </row>
    <row r="3063" spans="1:3" ht="15" x14ac:dyDescent="0.25">
      <c r="A3063" s="34">
        <v>40805</v>
      </c>
      <c r="B3063" s="31">
        <v>189.3160906820122</v>
      </c>
      <c r="C3063" s="13">
        <v>226.28555891649387</v>
      </c>
    </row>
    <row r="3064" spans="1:3" ht="15" x14ac:dyDescent="0.25">
      <c r="A3064" s="34">
        <v>40806</v>
      </c>
      <c r="B3064" s="31">
        <v>193.33691676942698</v>
      </c>
      <c r="C3064" s="13">
        <v>231.42439588077352</v>
      </c>
    </row>
    <row r="3065" spans="1:3" ht="15" x14ac:dyDescent="0.25">
      <c r="A3065" s="34">
        <v>40807</v>
      </c>
      <c r="B3065" s="31">
        <v>191.49777089195939</v>
      </c>
      <c r="C3065" s="13">
        <v>229.01811508003945</v>
      </c>
    </row>
    <row r="3066" spans="1:3" ht="15" x14ac:dyDescent="0.25">
      <c r="A3066" s="34">
        <v>40808</v>
      </c>
      <c r="B3066" s="31">
        <v>182.44432499657464</v>
      </c>
      <c r="C3066" s="13">
        <v>218.06749821568161</v>
      </c>
    </row>
    <row r="3067" spans="1:3" ht="15" x14ac:dyDescent="0.25">
      <c r="A3067" s="34">
        <v>40809</v>
      </c>
      <c r="B3067" s="31">
        <v>180.25210526870501</v>
      </c>
      <c r="C3067" s="13">
        <v>215.3553342623118</v>
      </c>
    </row>
    <row r="3068" spans="1:3" ht="15" x14ac:dyDescent="0.25">
      <c r="A3068" s="34">
        <v>40812</v>
      </c>
      <c r="B3068" s="31">
        <v>179.03479094866202</v>
      </c>
      <c r="C3068" s="13">
        <v>214.34252115691805</v>
      </c>
    </row>
    <row r="3069" spans="1:3" ht="15" x14ac:dyDescent="0.25">
      <c r="A3069" s="34">
        <v>40813</v>
      </c>
      <c r="B3069" s="31">
        <v>185.22675772810152</v>
      </c>
      <c r="C3069" s="13">
        <v>222.0439791999456</v>
      </c>
    </row>
    <row r="3070" spans="1:3" ht="15" x14ac:dyDescent="0.25">
      <c r="A3070" s="34">
        <v>40814</v>
      </c>
      <c r="B3070" s="31">
        <v>183.21370980491355</v>
      </c>
      <c r="C3070" s="13">
        <v>219.4065866838867</v>
      </c>
    </row>
    <row r="3071" spans="1:3" ht="15" x14ac:dyDescent="0.25">
      <c r="A3071" s="34">
        <v>40815</v>
      </c>
      <c r="B3071" s="31">
        <v>184.14645714105035</v>
      </c>
      <c r="C3071" s="13">
        <v>220.35822315875336</v>
      </c>
    </row>
    <row r="3072" spans="1:3" ht="15" x14ac:dyDescent="0.25">
      <c r="A3072" s="34">
        <v>40816</v>
      </c>
      <c r="B3072" s="31">
        <v>183.53516510154824</v>
      </c>
      <c r="C3072" s="13">
        <v>219.50175033137342</v>
      </c>
    </row>
    <row r="3073" spans="1:3" ht="15" x14ac:dyDescent="0.25">
      <c r="A3073" s="34">
        <v>40819</v>
      </c>
      <c r="B3073" s="31">
        <v>176.40518122701067</v>
      </c>
      <c r="C3073" s="13">
        <v>211.01859089827687</v>
      </c>
    </row>
    <row r="3074" spans="1:3" ht="15" x14ac:dyDescent="0.25">
      <c r="A3074" s="34">
        <v>40820</v>
      </c>
      <c r="B3074" s="31">
        <v>170.70857178992634</v>
      </c>
      <c r="C3074" s="13">
        <v>204.62223430649487</v>
      </c>
    </row>
    <row r="3075" spans="1:3" ht="15" x14ac:dyDescent="0.25">
      <c r="A3075" s="34">
        <v>40821</v>
      </c>
      <c r="B3075" s="31">
        <v>177.66465361874347</v>
      </c>
      <c r="C3075" s="13">
        <v>213.24813921082148</v>
      </c>
    </row>
    <row r="3076" spans="1:3" ht="15" x14ac:dyDescent="0.25">
      <c r="A3076" s="34">
        <v>40822</v>
      </c>
      <c r="B3076" s="31">
        <v>182.08071162825013</v>
      </c>
      <c r="C3076" s="13">
        <v>218.36658396492535</v>
      </c>
    </row>
    <row r="3077" spans="1:3" ht="15" x14ac:dyDescent="0.25">
      <c r="A3077" s="34">
        <v>40823</v>
      </c>
      <c r="B3077" s="31">
        <v>182.0332837975991</v>
      </c>
      <c r="C3077" s="13">
        <v>218.0742956190735</v>
      </c>
    </row>
    <row r="3078" spans="1:3" ht="15" x14ac:dyDescent="0.25">
      <c r="A3078" s="34">
        <v>40826</v>
      </c>
      <c r="B3078" s="31">
        <v>189.92738272151433</v>
      </c>
      <c r="C3078" s="13">
        <v>228.03928899160519</v>
      </c>
    </row>
    <row r="3079" spans="1:3" ht="15" x14ac:dyDescent="0.25">
      <c r="A3079" s="34">
        <v>40827</v>
      </c>
      <c r="B3079" s="31">
        <v>187.41370769700993</v>
      </c>
      <c r="C3079" s="13">
        <v>224.98725486864015</v>
      </c>
    </row>
    <row r="3080" spans="1:3" ht="15" x14ac:dyDescent="0.25">
      <c r="A3080" s="34">
        <v>40828</v>
      </c>
      <c r="B3080" s="31">
        <v>192.91006629356772</v>
      </c>
      <c r="C3080" s="13">
        <v>231.56034394861163</v>
      </c>
    </row>
    <row r="3081" spans="1:3" ht="15" x14ac:dyDescent="0.25">
      <c r="A3081" s="34">
        <v>40829</v>
      </c>
      <c r="B3081" s="31">
        <v>189.91157344463062</v>
      </c>
      <c r="C3081" s="13">
        <v>227.88294871359139</v>
      </c>
    </row>
    <row r="3082" spans="1:3" ht="15" x14ac:dyDescent="0.25">
      <c r="A3082" s="34">
        <v>40830</v>
      </c>
      <c r="B3082" s="31">
        <v>195.1655231289721</v>
      </c>
      <c r="C3082" s="13">
        <v>234.55799884444141</v>
      </c>
    </row>
    <row r="3083" spans="1:3" ht="15" x14ac:dyDescent="0.25">
      <c r="A3083" s="34">
        <v>40833</v>
      </c>
      <c r="B3083" s="31">
        <v>193.67418134294536</v>
      </c>
      <c r="C3083" s="13">
        <v>232.36243754885629</v>
      </c>
    </row>
    <row r="3084" spans="1:3" ht="15" x14ac:dyDescent="0.25">
      <c r="A3084" s="34">
        <v>40834</v>
      </c>
      <c r="B3084" s="31">
        <v>194.83352831441491</v>
      </c>
      <c r="C3084" s="13">
        <v>233.97342215273764</v>
      </c>
    </row>
    <row r="3085" spans="1:3" ht="15" x14ac:dyDescent="0.25">
      <c r="A3085" s="34">
        <v>40835</v>
      </c>
      <c r="B3085" s="31">
        <v>194.39086856167199</v>
      </c>
      <c r="C3085" s="13">
        <v>233.22570777962818</v>
      </c>
    </row>
    <row r="3086" spans="1:3" ht="15" x14ac:dyDescent="0.25">
      <c r="A3086" s="34">
        <v>40836</v>
      </c>
      <c r="B3086" s="31">
        <v>193.03127074967591</v>
      </c>
      <c r="C3086" s="13">
        <v>231.66910240288209</v>
      </c>
    </row>
    <row r="3087" spans="1:3" ht="15" x14ac:dyDescent="0.25">
      <c r="A3087" s="34">
        <v>40837</v>
      </c>
      <c r="B3087" s="31">
        <v>199.13365162677459</v>
      </c>
      <c r="C3087" s="13">
        <v>239.42493967304489</v>
      </c>
    </row>
    <row r="3088" spans="1:3" ht="15" x14ac:dyDescent="0.25">
      <c r="A3088" s="34">
        <v>40840</v>
      </c>
      <c r="B3088" s="31">
        <v>203.05962205288731</v>
      </c>
      <c r="C3088" s="13">
        <v>244.40743635931074</v>
      </c>
    </row>
    <row r="3089" spans="1:3" ht="15" x14ac:dyDescent="0.25">
      <c r="A3089" s="34">
        <v>40841</v>
      </c>
      <c r="B3089" s="31">
        <v>201.2942528008769</v>
      </c>
      <c r="C3089" s="13">
        <v>241.92638412126567</v>
      </c>
    </row>
    <row r="3090" spans="1:3" ht="15" x14ac:dyDescent="0.25">
      <c r="A3090" s="34">
        <v>40842</v>
      </c>
      <c r="B3090" s="31">
        <v>202.03201905544842</v>
      </c>
      <c r="C3090" s="13">
        <v>242.95958943683513</v>
      </c>
    </row>
    <row r="3091" spans="1:3" ht="15" x14ac:dyDescent="0.25">
      <c r="A3091" s="34">
        <v>40843</v>
      </c>
      <c r="B3091" s="31">
        <v>208.11332089670219</v>
      </c>
      <c r="C3091" s="13">
        <v>250.4027461509703</v>
      </c>
    </row>
    <row r="3092" spans="1:3" ht="15" x14ac:dyDescent="0.25">
      <c r="A3092" s="34">
        <v>40844</v>
      </c>
      <c r="B3092" s="31">
        <v>205.65234346181006</v>
      </c>
      <c r="C3092" s="13">
        <v>246.79332494986915</v>
      </c>
    </row>
    <row r="3093" spans="1:3" ht="15" x14ac:dyDescent="0.25">
      <c r="A3093" s="34">
        <v>40847</v>
      </c>
      <c r="B3093" s="31">
        <v>202.47467880819136</v>
      </c>
      <c r="C3093" s="13">
        <v>242.6197192672399</v>
      </c>
    </row>
    <row r="3094" spans="1:3" ht="15" x14ac:dyDescent="0.25">
      <c r="A3094" s="34">
        <v>40848</v>
      </c>
      <c r="B3094" s="31">
        <v>193.89551121931683</v>
      </c>
      <c r="C3094" s="13">
        <v>232.029364782653</v>
      </c>
    </row>
    <row r="3095" spans="1:3" ht="15" x14ac:dyDescent="0.25">
      <c r="A3095" s="34">
        <v>40849</v>
      </c>
      <c r="B3095" s="31">
        <v>197.58961225113563</v>
      </c>
      <c r="C3095" s="13">
        <v>236.88950820786459</v>
      </c>
    </row>
    <row r="3096" spans="1:3" ht="15" x14ac:dyDescent="0.25">
      <c r="A3096" s="34">
        <v>40850</v>
      </c>
      <c r="B3096" s="31">
        <v>202.77505506898117</v>
      </c>
      <c r="C3096" s="13">
        <v>243.2722699928627</v>
      </c>
    </row>
    <row r="3097" spans="1:3" ht="15" x14ac:dyDescent="0.25">
      <c r="A3097" s="34">
        <v>40851</v>
      </c>
      <c r="B3097" s="31">
        <v>201.74745207154223</v>
      </c>
      <c r="C3097" s="13">
        <v>241.66808279237327</v>
      </c>
    </row>
    <row r="3098" spans="1:3" ht="15" x14ac:dyDescent="0.25">
      <c r="A3098" s="34">
        <v>40854</v>
      </c>
      <c r="B3098" s="31">
        <v>204.07668553240376</v>
      </c>
      <c r="C3098" s="13">
        <v>244.69972470516262</v>
      </c>
    </row>
    <row r="3099" spans="1:3" ht="15" x14ac:dyDescent="0.25">
      <c r="A3099" s="34">
        <v>40855</v>
      </c>
      <c r="B3099" s="31">
        <v>204.57731263372011</v>
      </c>
      <c r="C3099" s="13">
        <v>245.2843013968664</v>
      </c>
    </row>
    <row r="3100" spans="1:3" ht="15" x14ac:dyDescent="0.25">
      <c r="A3100" s="34">
        <v>40856</v>
      </c>
      <c r="B3100" s="31">
        <v>200.81997449436662</v>
      </c>
      <c r="C3100" s="13">
        <v>241.11069571423712</v>
      </c>
    </row>
    <row r="3101" spans="1:3" ht="15" x14ac:dyDescent="0.25">
      <c r="A3101" s="34">
        <v>40857</v>
      </c>
      <c r="B3101" s="31">
        <v>199.10203307300725</v>
      </c>
      <c r="C3101" s="13">
        <v>239.20742276450397</v>
      </c>
    </row>
    <row r="3102" spans="1:3" ht="15" x14ac:dyDescent="0.25">
      <c r="A3102" s="34">
        <v>40858</v>
      </c>
      <c r="B3102" s="31">
        <v>204.28220613189148</v>
      </c>
      <c r="C3102" s="13">
        <v>245.73293002073206</v>
      </c>
    </row>
    <row r="3103" spans="1:3" ht="15" x14ac:dyDescent="0.25">
      <c r="A3103" s="34">
        <v>40861</v>
      </c>
      <c r="B3103" s="31">
        <v>203.35999831367712</v>
      </c>
      <c r="C3103" s="13">
        <v>244.42782856948645</v>
      </c>
    </row>
    <row r="3104" spans="1:3" ht="15" x14ac:dyDescent="0.25">
      <c r="A3104" s="34">
        <v>40862</v>
      </c>
      <c r="B3104" s="31">
        <v>202.70654820248524</v>
      </c>
      <c r="C3104" s="13">
        <v>243.73449342351222</v>
      </c>
    </row>
    <row r="3105" spans="1:3" ht="15" x14ac:dyDescent="0.25">
      <c r="A3105" s="34">
        <v>40863</v>
      </c>
      <c r="B3105" s="31">
        <v>203.59186770797101</v>
      </c>
      <c r="C3105" s="13">
        <v>244.95122863066308</v>
      </c>
    </row>
    <row r="3106" spans="1:3" ht="15" x14ac:dyDescent="0.25">
      <c r="A3106" s="34">
        <v>40864</v>
      </c>
      <c r="B3106" s="31">
        <v>199.36025126210728</v>
      </c>
      <c r="C3106" s="13">
        <v>239.72402542228869</v>
      </c>
    </row>
    <row r="3107" spans="1:3" ht="15" x14ac:dyDescent="0.25">
      <c r="A3107" s="34">
        <v>40865</v>
      </c>
      <c r="B3107" s="31">
        <v>198.06389055764589</v>
      </c>
      <c r="C3107" s="13">
        <v>238.18101485232637</v>
      </c>
    </row>
    <row r="3108" spans="1:3" ht="15" x14ac:dyDescent="0.25">
      <c r="A3108" s="34">
        <v>40868</v>
      </c>
      <c r="B3108" s="31">
        <v>191.96677943950843</v>
      </c>
      <c r="C3108" s="13">
        <v>230.62909968392074</v>
      </c>
    </row>
    <row r="3109" spans="1:3" ht="15" x14ac:dyDescent="0.25">
      <c r="A3109" s="34">
        <v>40869</v>
      </c>
      <c r="B3109" s="31">
        <v>189.81144802436737</v>
      </c>
      <c r="C3109" s="13">
        <v>227.88294871359139</v>
      </c>
    </row>
    <row r="3110" spans="1:3" ht="15" x14ac:dyDescent="0.25">
      <c r="A3110" s="34">
        <v>40870</v>
      </c>
      <c r="B3110" s="31">
        <v>183.7723042548034</v>
      </c>
      <c r="C3110" s="13">
        <v>220.79325697583522</v>
      </c>
    </row>
    <row r="3111" spans="1:3" ht="15" x14ac:dyDescent="0.25">
      <c r="A3111" s="34">
        <v>40871</v>
      </c>
      <c r="B3111" s="31">
        <v>183.25059811764211</v>
      </c>
      <c r="C3111" s="13">
        <v>219.8212282907929</v>
      </c>
    </row>
    <row r="3112" spans="1:3" ht="15" x14ac:dyDescent="0.25">
      <c r="A3112" s="34">
        <v>40872</v>
      </c>
      <c r="B3112" s="31">
        <v>185.88547759825468</v>
      </c>
      <c r="C3112" s="13">
        <v>223.17234816300174</v>
      </c>
    </row>
    <row r="3113" spans="1:3" ht="15" x14ac:dyDescent="0.25">
      <c r="A3113" s="34">
        <v>40875</v>
      </c>
      <c r="B3113" s="31">
        <v>193.07869858032694</v>
      </c>
      <c r="C3113" s="13">
        <v>231.94099853855826</v>
      </c>
    </row>
    <row r="3114" spans="1:3" ht="15" x14ac:dyDescent="0.25">
      <c r="A3114" s="34">
        <v>40876</v>
      </c>
      <c r="B3114" s="31">
        <v>192.82575015018816</v>
      </c>
      <c r="C3114" s="13">
        <v>231.43119328416546</v>
      </c>
    </row>
    <row r="3115" spans="1:3" ht="15" x14ac:dyDescent="0.25">
      <c r="A3115" s="34">
        <v>40877</v>
      </c>
      <c r="B3115" s="31">
        <v>200.69877003825843</v>
      </c>
      <c r="C3115" s="13">
        <v>240.64167488019575</v>
      </c>
    </row>
    <row r="3116" spans="1:3" ht="15" x14ac:dyDescent="0.25">
      <c r="A3116" s="34">
        <v>40878</v>
      </c>
      <c r="B3116" s="31">
        <v>199.50780451302157</v>
      </c>
      <c r="C3116" s="13">
        <v>239.29578900859872</v>
      </c>
    </row>
    <row r="3117" spans="1:3" ht="15" x14ac:dyDescent="0.25">
      <c r="A3117" s="34">
        <v>40879</v>
      </c>
      <c r="B3117" s="31">
        <v>199.71332511250935</v>
      </c>
      <c r="C3117" s="13">
        <v>239.28899160520677</v>
      </c>
    </row>
    <row r="3118" spans="1:3" ht="15" x14ac:dyDescent="0.25">
      <c r="A3118" s="34">
        <v>40882</v>
      </c>
      <c r="B3118" s="31">
        <v>201.45761532867485</v>
      </c>
      <c r="C3118" s="13">
        <v>241.13108792441284</v>
      </c>
    </row>
    <row r="3119" spans="1:3" ht="15" x14ac:dyDescent="0.25">
      <c r="A3119" s="34">
        <v>40883</v>
      </c>
      <c r="B3119" s="31">
        <v>202.76978531001993</v>
      </c>
      <c r="C3119" s="13">
        <v>242.77605954525373</v>
      </c>
    </row>
    <row r="3120" spans="1:3" ht="15" x14ac:dyDescent="0.25">
      <c r="A3120" s="34">
        <v>40884</v>
      </c>
      <c r="B3120" s="31">
        <v>200.20868245486452</v>
      </c>
      <c r="C3120" s="13">
        <v>239.73082282568058</v>
      </c>
    </row>
    <row r="3121" spans="1:3" ht="15" x14ac:dyDescent="0.25">
      <c r="A3121" s="34">
        <v>40885</v>
      </c>
      <c r="B3121" s="31">
        <v>196.85711575552534</v>
      </c>
      <c r="C3121" s="13">
        <v>235.44845868878087</v>
      </c>
    </row>
    <row r="3122" spans="1:3" ht="15" x14ac:dyDescent="0.25">
      <c r="A3122" s="34">
        <v>40886</v>
      </c>
      <c r="B3122" s="31">
        <v>199.29174439561135</v>
      </c>
      <c r="C3122" s="13">
        <v>238.86755259490874</v>
      </c>
    </row>
    <row r="3123" spans="1:3" ht="15" x14ac:dyDescent="0.25">
      <c r="A3123" s="34">
        <v>40889</v>
      </c>
      <c r="B3123" s="31">
        <v>193.80592531697602</v>
      </c>
      <c r="C3123" s="13">
        <v>232.23328688441015</v>
      </c>
    </row>
    <row r="3124" spans="1:3" ht="15" x14ac:dyDescent="0.25">
      <c r="A3124" s="34">
        <v>40890</v>
      </c>
      <c r="B3124" s="31">
        <v>195.00743036013532</v>
      </c>
      <c r="C3124" s="13">
        <v>233.6131597729667</v>
      </c>
    </row>
    <row r="3125" spans="1:3" ht="15" x14ac:dyDescent="0.25">
      <c r="A3125" s="34">
        <v>40891</v>
      </c>
      <c r="B3125" s="31">
        <v>188.94193779576523</v>
      </c>
      <c r="C3125" s="13">
        <v>226.29235631988581</v>
      </c>
    </row>
    <row r="3126" spans="1:3" ht="15" x14ac:dyDescent="0.25">
      <c r="A3126" s="34">
        <v>40892</v>
      </c>
      <c r="B3126" s="31">
        <v>192.35147184367787</v>
      </c>
      <c r="C3126" s="13">
        <v>230.16007884987934</v>
      </c>
    </row>
    <row r="3127" spans="1:3" ht="15" x14ac:dyDescent="0.25">
      <c r="A3127" s="34">
        <v>40893</v>
      </c>
      <c r="B3127" s="31">
        <v>193.38961435903923</v>
      </c>
      <c r="C3127" s="13">
        <v>231.53995173843592</v>
      </c>
    </row>
    <row r="3128" spans="1:3" ht="15" x14ac:dyDescent="0.25">
      <c r="A3128" s="34">
        <v>40896</v>
      </c>
      <c r="B3128" s="31">
        <v>191.67694269664105</v>
      </c>
      <c r="C3128" s="13">
        <v>229.46674370390508</v>
      </c>
    </row>
    <row r="3129" spans="1:3" ht="15" x14ac:dyDescent="0.25">
      <c r="A3129" s="34">
        <v>40897</v>
      </c>
      <c r="B3129" s="31">
        <v>197.46840779502747</v>
      </c>
      <c r="C3129" s="13">
        <v>236.82153417394551</v>
      </c>
    </row>
    <row r="3130" spans="1:3" ht="15" x14ac:dyDescent="0.25">
      <c r="A3130" s="34">
        <v>40898</v>
      </c>
      <c r="B3130" s="31">
        <v>196.34594913628649</v>
      </c>
      <c r="C3130" s="13">
        <v>235.16976514971279</v>
      </c>
    </row>
    <row r="3131" spans="1:3" ht="15" x14ac:dyDescent="0.25">
      <c r="A3131" s="34">
        <v>40899</v>
      </c>
      <c r="B3131" s="31">
        <v>199.72913438939301</v>
      </c>
      <c r="C3131" s="13">
        <v>239.25500458824729</v>
      </c>
    </row>
    <row r="3132" spans="1:3" ht="15" x14ac:dyDescent="0.25">
      <c r="A3132" s="34">
        <v>40900</v>
      </c>
      <c r="B3132" s="31">
        <v>201.8633867686892</v>
      </c>
      <c r="C3132" s="13">
        <v>241.87880229752233</v>
      </c>
    </row>
    <row r="3133" spans="1:3" ht="15" x14ac:dyDescent="0.25">
      <c r="A3133" s="34">
        <v>40903</v>
      </c>
      <c r="B3133" s="31">
        <v>201.8633867686892</v>
      </c>
      <c r="C3133" s="13">
        <v>241.87880229752233</v>
      </c>
    </row>
    <row r="3134" spans="1:3" ht="15" x14ac:dyDescent="0.25">
      <c r="A3134" s="34">
        <v>40904</v>
      </c>
      <c r="B3134" s="31">
        <v>202.2270001370137</v>
      </c>
      <c r="C3134" s="13">
        <v>242.39540495530707</v>
      </c>
    </row>
    <row r="3135" spans="1:3" ht="15" x14ac:dyDescent="0.25">
      <c r="A3135" s="34">
        <v>40905</v>
      </c>
      <c r="B3135" s="31">
        <v>200.18760341901961</v>
      </c>
      <c r="C3135" s="13">
        <v>239.771607246032</v>
      </c>
    </row>
    <row r="3136" spans="1:3" ht="15" x14ac:dyDescent="0.25">
      <c r="A3136" s="34">
        <v>40906</v>
      </c>
      <c r="B3136" s="31">
        <v>201.96878194791367</v>
      </c>
      <c r="C3136" s="13">
        <v>242.08272439927944</v>
      </c>
    </row>
    <row r="3137" spans="1:3" ht="15" x14ac:dyDescent="0.25">
      <c r="A3137" s="34">
        <v>40907</v>
      </c>
      <c r="B3137" s="31">
        <v>202.85937121236074</v>
      </c>
      <c r="C3137" s="13">
        <v>243.07514529449753</v>
      </c>
    </row>
    <row r="3138" spans="1:3" ht="15" x14ac:dyDescent="0.25">
      <c r="A3138" s="34">
        <v>40910</v>
      </c>
      <c r="B3138" s="31">
        <v>205.24657202179574</v>
      </c>
      <c r="C3138" s="13">
        <v>245.94364952588111</v>
      </c>
    </row>
    <row r="3139" spans="1:3" ht="15" x14ac:dyDescent="0.25">
      <c r="A3139" s="34">
        <v>40911</v>
      </c>
      <c r="B3139" s="31">
        <v>207.6759309029205</v>
      </c>
      <c r="C3139" s="13">
        <v>248.7849641436971</v>
      </c>
    </row>
    <row r="3140" spans="1:3" ht="15" x14ac:dyDescent="0.25">
      <c r="A3140" s="34">
        <v>40912</v>
      </c>
      <c r="B3140" s="31">
        <v>206.11608225039788</v>
      </c>
      <c r="C3140" s="13">
        <v>246.59620025150392</v>
      </c>
    </row>
    <row r="3141" spans="1:3" ht="15" x14ac:dyDescent="0.25">
      <c r="A3141" s="34">
        <v>40913</v>
      </c>
      <c r="B3141" s="31">
        <v>207.23327115017759</v>
      </c>
      <c r="C3141" s="13">
        <v>248.09162899772286</v>
      </c>
    </row>
    <row r="3142" spans="1:3" ht="15" x14ac:dyDescent="0.25">
      <c r="A3142" s="34">
        <v>40914</v>
      </c>
      <c r="B3142" s="31">
        <v>206.84330898704695</v>
      </c>
      <c r="C3142" s="13">
        <v>247.34391462461338</v>
      </c>
    </row>
    <row r="3143" spans="1:3" ht="15" x14ac:dyDescent="0.25">
      <c r="A3143" s="34">
        <v>40917</v>
      </c>
      <c r="B3143" s="31">
        <v>205.04105142230796</v>
      </c>
      <c r="C3143" s="13">
        <v>245.1279611188526</v>
      </c>
    </row>
    <row r="3144" spans="1:3" ht="15" x14ac:dyDescent="0.25">
      <c r="A3144" s="34">
        <v>40918</v>
      </c>
      <c r="B3144" s="31">
        <v>208.8036593206227</v>
      </c>
      <c r="C3144" s="13">
        <v>249.72980321517178</v>
      </c>
    </row>
    <row r="3145" spans="1:3" ht="15" x14ac:dyDescent="0.25">
      <c r="A3145" s="34">
        <v>40919</v>
      </c>
      <c r="B3145" s="31">
        <v>207.83402367175725</v>
      </c>
      <c r="C3145" s="13">
        <v>248.34993032661524</v>
      </c>
    </row>
    <row r="3146" spans="1:3" ht="15" x14ac:dyDescent="0.25">
      <c r="A3146" s="34">
        <v>40920</v>
      </c>
      <c r="B3146" s="31">
        <v>210.10528978404528</v>
      </c>
      <c r="C3146" s="13">
        <v>251.13686571729596</v>
      </c>
    </row>
    <row r="3147" spans="1:3" ht="15" x14ac:dyDescent="0.25">
      <c r="A3147" s="34">
        <v>40921</v>
      </c>
      <c r="B3147" s="31">
        <v>207.8656422255246</v>
      </c>
      <c r="C3147" s="13">
        <v>248.14600822485809</v>
      </c>
    </row>
    <row r="3148" spans="1:3" ht="15" x14ac:dyDescent="0.25">
      <c r="A3148" s="34">
        <v>40924</v>
      </c>
      <c r="B3148" s="31">
        <v>208.45585522918179</v>
      </c>
      <c r="C3148" s="13">
        <v>248.84614077422421</v>
      </c>
    </row>
    <row r="3149" spans="1:3" ht="15" x14ac:dyDescent="0.25">
      <c r="A3149" s="34">
        <v>40925</v>
      </c>
      <c r="B3149" s="31">
        <v>209.47818846765949</v>
      </c>
      <c r="C3149" s="13">
        <v>249.96771233388847</v>
      </c>
    </row>
    <row r="3150" spans="1:3" ht="15" x14ac:dyDescent="0.25">
      <c r="A3150" s="34">
        <v>40926</v>
      </c>
      <c r="B3150" s="31">
        <v>208.96175208945942</v>
      </c>
      <c r="C3150" s="13">
        <v>249.11803690990041</v>
      </c>
    </row>
    <row r="3151" spans="1:3" ht="15" x14ac:dyDescent="0.25">
      <c r="A3151" s="34">
        <v>40927</v>
      </c>
      <c r="B3151" s="31">
        <v>210.08948050716162</v>
      </c>
      <c r="C3151" s="13">
        <v>250.09686299833461</v>
      </c>
    </row>
    <row r="3152" spans="1:3" ht="15" x14ac:dyDescent="0.25">
      <c r="A3152" s="34">
        <v>40928</v>
      </c>
      <c r="B3152" s="31">
        <v>208.78258028477777</v>
      </c>
      <c r="C3152" s="13">
        <v>248.22757706556095</v>
      </c>
    </row>
    <row r="3153" spans="1:3" ht="15" x14ac:dyDescent="0.25">
      <c r="A3153" s="34">
        <v>40931</v>
      </c>
      <c r="B3153" s="31">
        <v>209.841801835984</v>
      </c>
      <c r="C3153" s="13">
        <v>249.61424735750944</v>
      </c>
    </row>
    <row r="3154" spans="1:3" ht="15" x14ac:dyDescent="0.25">
      <c r="A3154" s="34">
        <v>40932</v>
      </c>
      <c r="B3154" s="31">
        <v>207.77078656422253</v>
      </c>
      <c r="C3154" s="13">
        <v>247.11280290928866</v>
      </c>
    </row>
    <row r="3155" spans="1:3" ht="15" x14ac:dyDescent="0.25">
      <c r="A3155" s="34">
        <v>40933</v>
      </c>
      <c r="B3155" s="31">
        <v>208.24506487073279</v>
      </c>
      <c r="C3155" s="13">
        <v>247.59541855011383</v>
      </c>
    </row>
    <row r="3156" spans="1:3" ht="15" x14ac:dyDescent="0.25">
      <c r="A3156" s="34">
        <v>40934</v>
      </c>
      <c r="B3156" s="31">
        <v>210.63753543912901</v>
      </c>
      <c r="C3156" s="13">
        <v>250.62026305951127</v>
      </c>
    </row>
    <row r="3157" spans="1:3" ht="15" x14ac:dyDescent="0.25">
      <c r="A3157" s="34">
        <v>40935</v>
      </c>
      <c r="B3157" s="31">
        <v>210.53214025990451</v>
      </c>
      <c r="C3157" s="13">
        <v>250.16483703225364</v>
      </c>
    </row>
    <row r="3158" spans="1:3" ht="15" x14ac:dyDescent="0.25">
      <c r="A3158" s="34">
        <v>40938</v>
      </c>
      <c r="B3158" s="31">
        <v>207.98157692267156</v>
      </c>
      <c r="C3158" s="13">
        <v>247.04482887536957</v>
      </c>
    </row>
    <row r="3159" spans="1:3" ht="15" x14ac:dyDescent="0.25">
      <c r="A3159" s="34">
        <v>40939</v>
      </c>
      <c r="B3159" s="31">
        <v>209.39914208324112</v>
      </c>
      <c r="C3159" s="13">
        <v>248.75097712673755</v>
      </c>
    </row>
    <row r="3160" spans="1:3" ht="15" x14ac:dyDescent="0.25">
      <c r="A3160" s="34">
        <v>40940</v>
      </c>
      <c r="B3160" s="31">
        <v>213.21444757116811</v>
      </c>
      <c r="C3160" s="13">
        <v>253.40040104680011</v>
      </c>
    </row>
    <row r="3161" spans="1:3" ht="15" x14ac:dyDescent="0.25">
      <c r="A3161" s="34">
        <v>40941</v>
      </c>
      <c r="B3161" s="31">
        <v>213.48320527819058</v>
      </c>
      <c r="C3161" s="13">
        <v>253.59752574516534</v>
      </c>
    </row>
    <row r="3162" spans="1:3" ht="15" x14ac:dyDescent="0.25">
      <c r="A3162" s="34">
        <v>40942</v>
      </c>
      <c r="B3162" s="31">
        <v>216.01268957957865</v>
      </c>
      <c r="C3162" s="13">
        <v>256.65635727152227</v>
      </c>
    </row>
    <row r="3163" spans="1:3" ht="15" x14ac:dyDescent="0.25">
      <c r="A3163" s="34">
        <v>40945</v>
      </c>
      <c r="B3163" s="31">
        <v>216.46061909128278</v>
      </c>
      <c r="C3163" s="13">
        <v>256.96903782754987</v>
      </c>
    </row>
    <row r="3164" spans="1:3" ht="15" x14ac:dyDescent="0.25">
      <c r="A3164" s="34">
        <v>40946</v>
      </c>
      <c r="B3164" s="31">
        <v>215.27492332500714</v>
      </c>
      <c r="C3164" s="13">
        <v>255.56197532542569</v>
      </c>
    </row>
    <row r="3165" spans="1:3" ht="15" x14ac:dyDescent="0.25">
      <c r="A3165" s="34">
        <v>40947</v>
      </c>
      <c r="B3165" s="31">
        <v>216.79261390583994</v>
      </c>
      <c r="C3165" s="13">
        <v>257.40407164463176</v>
      </c>
    </row>
    <row r="3166" spans="1:3" ht="15" x14ac:dyDescent="0.25">
      <c r="A3166" s="34">
        <v>40948</v>
      </c>
      <c r="B3166" s="31">
        <v>219.25886109969329</v>
      </c>
      <c r="C3166" s="13">
        <v>260.54447201169154</v>
      </c>
    </row>
    <row r="3167" spans="1:3" ht="15" x14ac:dyDescent="0.25">
      <c r="A3167" s="34">
        <v>40949</v>
      </c>
      <c r="B3167" s="31">
        <v>219.75948820100965</v>
      </c>
      <c r="C3167" s="13">
        <v>261.22421235088194</v>
      </c>
    </row>
    <row r="3168" spans="1:3" ht="15" x14ac:dyDescent="0.25">
      <c r="A3168" s="34">
        <v>40952</v>
      </c>
      <c r="B3168" s="31">
        <v>219.12184736670147</v>
      </c>
      <c r="C3168" s="13">
        <v>260.42211875063725</v>
      </c>
    </row>
    <row r="3169" spans="1:3" ht="15" x14ac:dyDescent="0.25">
      <c r="A3169" s="34">
        <v>40953</v>
      </c>
      <c r="B3169" s="31">
        <v>218.6054109885014</v>
      </c>
      <c r="C3169" s="13">
        <v>259.56564592325731</v>
      </c>
    </row>
    <row r="3170" spans="1:3" ht="15" x14ac:dyDescent="0.25">
      <c r="A3170" s="34">
        <v>40954</v>
      </c>
      <c r="B3170" s="31">
        <v>221.24556022807514</v>
      </c>
      <c r="C3170" s="13">
        <v>263.09349828365566</v>
      </c>
    </row>
    <row r="3171" spans="1:3" ht="15" x14ac:dyDescent="0.25">
      <c r="A3171" s="34">
        <v>40955</v>
      </c>
      <c r="B3171" s="31">
        <v>221.78307564212014</v>
      </c>
      <c r="C3171" s="13">
        <v>264.02474254834652</v>
      </c>
    </row>
    <row r="3172" spans="1:3" ht="15" x14ac:dyDescent="0.25">
      <c r="A3172" s="34">
        <v>40956</v>
      </c>
      <c r="B3172" s="31">
        <v>221.5828248015936</v>
      </c>
      <c r="C3172" s="13">
        <v>263.44696326003464</v>
      </c>
    </row>
    <row r="3173" spans="1:3" ht="15" x14ac:dyDescent="0.25">
      <c r="A3173" s="34">
        <v>40959</v>
      </c>
      <c r="B3173" s="31">
        <v>224.50754102507352</v>
      </c>
      <c r="C3173" s="13">
        <v>267.20592733575774</v>
      </c>
    </row>
    <row r="3174" spans="1:3" ht="15" x14ac:dyDescent="0.25">
      <c r="A3174" s="34">
        <v>40960</v>
      </c>
      <c r="B3174" s="31">
        <v>224.01745344167958</v>
      </c>
      <c r="C3174" s="13">
        <v>266.56017401352676</v>
      </c>
    </row>
    <row r="3175" spans="1:3" ht="15" x14ac:dyDescent="0.25">
      <c r="A3175" s="34">
        <v>40961</v>
      </c>
      <c r="B3175" s="31">
        <v>224.41795512273268</v>
      </c>
      <c r="C3175" s="13">
        <v>267.28069877306865</v>
      </c>
    </row>
    <row r="3176" spans="1:3" ht="15" x14ac:dyDescent="0.25">
      <c r="A3176" s="34">
        <v>40962</v>
      </c>
      <c r="B3176" s="31">
        <v>223.02146899800803</v>
      </c>
      <c r="C3176" s="13">
        <v>265.7172959929307</v>
      </c>
    </row>
    <row r="3177" spans="1:3" ht="15" x14ac:dyDescent="0.25">
      <c r="A3177" s="34">
        <v>40963</v>
      </c>
      <c r="B3177" s="31">
        <v>225.35597221783075</v>
      </c>
      <c r="C3177" s="13">
        <v>268.44305475308431</v>
      </c>
    </row>
    <row r="3178" spans="1:3" ht="15" x14ac:dyDescent="0.25">
      <c r="A3178" s="34">
        <v>40966</v>
      </c>
      <c r="B3178" s="31">
        <v>226.00415257006142</v>
      </c>
      <c r="C3178" s="13">
        <v>269.31312238724803</v>
      </c>
    </row>
    <row r="3179" spans="1:3" ht="15" x14ac:dyDescent="0.25">
      <c r="A3179" s="34">
        <v>40967</v>
      </c>
      <c r="B3179" s="31">
        <v>226.88420231658606</v>
      </c>
      <c r="C3179" s="13">
        <v>270.67260306562895</v>
      </c>
    </row>
    <row r="3180" spans="1:3" ht="15" x14ac:dyDescent="0.25">
      <c r="A3180" s="34">
        <v>40968</v>
      </c>
      <c r="B3180" s="31">
        <v>226.52058894826149</v>
      </c>
      <c r="C3180" s="13">
        <v>270.12881079427655</v>
      </c>
    </row>
    <row r="3181" spans="1:3" ht="15" x14ac:dyDescent="0.25">
      <c r="A3181" s="34">
        <v>40969</v>
      </c>
      <c r="B3181" s="31">
        <v>225.7406646220002</v>
      </c>
      <c r="C3181" s="13">
        <v>269.30632498385614</v>
      </c>
    </row>
    <row r="3182" spans="1:3" ht="15" x14ac:dyDescent="0.25">
      <c r="A3182" s="34">
        <v>40970</v>
      </c>
      <c r="B3182" s="31">
        <v>226.12535702616964</v>
      </c>
      <c r="C3182" s="13">
        <v>269.61900553988369</v>
      </c>
    </row>
    <row r="3183" spans="1:3" ht="15" x14ac:dyDescent="0.25">
      <c r="A3183" s="34">
        <v>40973</v>
      </c>
      <c r="B3183" s="31">
        <v>223.10051538242641</v>
      </c>
      <c r="C3183" s="13">
        <v>265.85324406076876</v>
      </c>
    </row>
    <row r="3184" spans="1:3" ht="15" x14ac:dyDescent="0.25">
      <c r="A3184" s="34">
        <v>40974</v>
      </c>
      <c r="B3184" s="31">
        <v>216.46588885024397</v>
      </c>
      <c r="C3184" s="13">
        <v>257.9478639159841</v>
      </c>
    </row>
    <row r="3185" spans="1:3" ht="15" x14ac:dyDescent="0.25">
      <c r="A3185" s="34">
        <v>40975</v>
      </c>
      <c r="B3185" s="31">
        <v>219.15873567943001</v>
      </c>
      <c r="C3185" s="13">
        <v>261.21061754409811</v>
      </c>
    </row>
    <row r="3186" spans="1:3" ht="15" x14ac:dyDescent="0.25">
      <c r="A3186" s="34">
        <v>40976</v>
      </c>
      <c r="B3186" s="31">
        <v>223.20591056165088</v>
      </c>
      <c r="C3186" s="13">
        <v>266.22030384393162</v>
      </c>
    </row>
    <row r="3187" spans="1:3" ht="15" x14ac:dyDescent="0.25">
      <c r="A3187" s="34">
        <v>40977</v>
      </c>
      <c r="B3187" s="31">
        <v>224.38633656896533</v>
      </c>
      <c r="C3187" s="13">
        <v>267.56618971552865</v>
      </c>
    </row>
    <row r="3188" spans="1:3" ht="15" x14ac:dyDescent="0.25">
      <c r="A3188" s="34">
        <v>40980</v>
      </c>
      <c r="B3188" s="31">
        <v>222.61042779903249</v>
      </c>
      <c r="C3188" s="13">
        <v>265.64252455561979</v>
      </c>
    </row>
    <row r="3189" spans="1:3" ht="15" x14ac:dyDescent="0.25">
      <c r="A3189" s="34">
        <v>40981</v>
      </c>
      <c r="B3189" s="31">
        <v>225.25057703860628</v>
      </c>
      <c r="C3189" s="13">
        <v>268.77612751928763</v>
      </c>
    </row>
    <row r="3190" spans="1:3" ht="15" x14ac:dyDescent="0.25">
      <c r="A3190" s="34">
        <v>40982</v>
      </c>
      <c r="B3190" s="31">
        <v>227.83802868856782</v>
      </c>
      <c r="C3190" s="13">
        <v>271.72620059137409</v>
      </c>
    </row>
    <row r="3191" spans="1:3" ht="15" x14ac:dyDescent="0.25">
      <c r="A3191" s="34">
        <v>40983</v>
      </c>
      <c r="B3191" s="31">
        <v>227.59035001739019</v>
      </c>
      <c r="C3191" s="13">
        <v>271.61064473371169</v>
      </c>
    </row>
    <row r="3192" spans="1:3" ht="15" x14ac:dyDescent="0.25">
      <c r="A3192" s="34">
        <v>40984</v>
      </c>
      <c r="B3192" s="31">
        <v>228.94467807042506</v>
      </c>
      <c r="C3192" s="13">
        <v>273.01090983244399</v>
      </c>
    </row>
    <row r="3193" spans="1:3" ht="15" x14ac:dyDescent="0.25">
      <c r="A3193" s="34">
        <v>40987</v>
      </c>
      <c r="B3193" s="31">
        <v>229.88796492448435</v>
      </c>
      <c r="C3193" s="13">
        <v>274.2820242667301</v>
      </c>
    </row>
    <row r="3194" spans="1:3" ht="15" x14ac:dyDescent="0.25">
      <c r="A3194" s="34">
        <v>40988</v>
      </c>
      <c r="B3194" s="31">
        <v>226.11481750824714</v>
      </c>
      <c r="C3194" s="13">
        <v>269.530639295789</v>
      </c>
    </row>
    <row r="3195" spans="1:3" ht="15" x14ac:dyDescent="0.25">
      <c r="A3195" s="34">
        <v>40989</v>
      </c>
      <c r="B3195" s="31">
        <v>225.52460450458995</v>
      </c>
      <c r="C3195" s="13">
        <v>268.9052781837338</v>
      </c>
    </row>
    <row r="3196" spans="1:3" ht="15" x14ac:dyDescent="0.25">
      <c r="A3196" s="34">
        <v>40990</v>
      </c>
      <c r="B3196" s="31">
        <v>223.29549646399175</v>
      </c>
      <c r="C3196" s="13">
        <v>266.26788566767499</v>
      </c>
    </row>
    <row r="3197" spans="1:3" ht="15" x14ac:dyDescent="0.25">
      <c r="A3197" s="34">
        <v>40991</v>
      </c>
      <c r="B3197" s="31">
        <v>225.73539486303895</v>
      </c>
      <c r="C3197" s="13">
        <v>269.31312238724803</v>
      </c>
    </row>
    <row r="3198" spans="1:3" ht="15" x14ac:dyDescent="0.25">
      <c r="A3198" s="34">
        <v>40994</v>
      </c>
      <c r="B3198" s="31">
        <v>228.97102686523118</v>
      </c>
      <c r="C3198" s="13">
        <v>273.20123712741736</v>
      </c>
    </row>
    <row r="3199" spans="1:3" ht="15" x14ac:dyDescent="0.25">
      <c r="A3199" s="34">
        <v>40995</v>
      </c>
      <c r="B3199" s="31">
        <v>226.33087762565739</v>
      </c>
      <c r="C3199" s="13">
        <v>269.68697957380277</v>
      </c>
    </row>
    <row r="3200" spans="1:3" ht="15" x14ac:dyDescent="0.25">
      <c r="A3200" s="34">
        <v>40996</v>
      </c>
      <c r="B3200" s="31">
        <v>224.73941041936746</v>
      </c>
      <c r="C3200" s="13">
        <v>268.04880535635385</v>
      </c>
    </row>
    <row r="3201" spans="1:3" ht="15" x14ac:dyDescent="0.25">
      <c r="A3201" s="34">
        <v>40997</v>
      </c>
      <c r="B3201" s="31">
        <v>221.54066672990376</v>
      </c>
      <c r="C3201" s="13">
        <v>264.07912177548172</v>
      </c>
    </row>
    <row r="3202" spans="1:3" ht="15" x14ac:dyDescent="0.25">
      <c r="A3202" s="34">
        <v>40998</v>
      </c>
      <c r="B3202" s="31">
        <v>224.81318704482459</v>
      </c>
      <c r="C3202" s="13">
        <v>268.0827923733134</v>
      </c>
    </row>
    <row r="3203" spans="1:3" ht="15" x14ac:dyDescent="0.25">
      <c r="A3203" s="34">
        <v>41001</v>
      </c>
      <c r="B3203" s="31">
        <v>227.08972291607381</v>
      </c>
      <c r="C3203" s="13">
        <v>270.99208102504844</v>
      </c>
    </row>
    <row r="3204" spans="1:3" ht="15" x14ac:dyDescent="0.25">
      <c r="A3204" s="34">
        <v>41002</v>
      </c>
      <c r="B3204" s="31">
        <v>224.97654957262253</v>
      </c>
      <c r="C3204" s="13">
        <v>268.23913265132717</v>
      </c>
    </row>
    <row r="3205" spans="1:3" ht="15" x14ac:dyDescent="0.25">
      <c r="A3205" s="34">
        <v>41003</v>
      </c>
      <c r="B3205" s="31">
        <v>222.34693985097121</v>
      </c>
      <c r="C3205" s="13">
        <v>264.83363355198316</v>
      </c>
    </row>
    <row r="3206" spans="1:3" ht="15" x14ac:dyDescent="0.25">
      <c r="A3206" s="34">
        <v>41004</v>
      </c>
      <c r="B3206" s="31">
        <v>222.34693985097121</v>
      </c>
      <c r="C3206" s="13">
        <v>264.83363355198316</v>
      </c>
    </row>
    <row r="3207" spans="1:3" ht="15" x14ac:dyDescent="0.25">
      <c r="A3207" s="34">
        <v>41005</v>
      </c>
      <c r="B3207" s="31">
        <v>222.34693985097121</v>
      </c>
      <c r="C3207" s="13">
        <v>264.83363355198316</v>
      </c>
    </row>
    <row r="3208" spans="1:3" ht="15" x14ac:dyDescent="0.25">
      <c r="A3208" s="34">
        <v>41008</v>
      </c>
      <c r="B3208" s="31">
        <v>222.34693985097121</v>
      </c>
      <c r="C3208" s="13">
        <v>264.83363355198316</v>
      </c>
    </row>
    <row r="3209" spans="1:3" ht="15" x14ac:dyDescent="0.25">
      <c r="A3209" s="34">
        <v>41009</v>
      </c>
      <c r="B3209" s="31">
        <v>215.39085802215411</v>
      </c>
      <c r="C3209" s="13">
        <v>256.6699520783061</v>
      </c>
    </row>
    <row r="3210" spans="1:3" ht="15" x14ac:dyDescent="0.25">
      <c r="A3210" s="34">
        <v>41010</v>
      </c>
      <c r="B3210" s="31">
        <v>216.75572559311135</v>
      </c>
      <c r="C3210" s="13">
        <v>258.39649253984976</v>
      </c>
    </row>
    <row r="3211" spans="1:3" ht="15" x14ac:dyDescent="0.25">
      <c r="A3211" s="34">
        <v>41011</v>
      </c>
      <c r="B3211" s="31">
        <v>220.19160843583015</v>
      </c>
      <c r="C3211" s="13">
        <v>262.52251639873566</v>
      </c>
    </row>
    <row r="3212" spans="1:3" ht="15" x14ac:dyDescent="0.25">
      <c r="A3212" s="34">
        <v>41012</v>
      </c>
      <c r="B3212" s="31">
        <v>218.0204677438054</v>
      </c>
      <c r="C3212" s="13">
        <v>259.87832647928491</v>
      </c>
    </row>
    <row r="3213" spans="1:3" ht="15" x14ac:dyDescent="0.25">
      <c r="A3213" s="34">
        <v>41015</v>
      </c>
      <c r="B3213" s="31">
        <v>217.84129593912374</v>
      </c>
      <c r="C3213" s="13">
        <v>259.79675763858205</v>
      </c>
    </row>
    <row r="3214" spans="1:3" ht="15" x14ac:dyDescent="0.25">
      <c r="A3214" s="34">
        <v>41016</v>
      </c>
      <c r="B3214" s="31">
        <v>222.84756695228759</v>
      </c>
      <c r="C3214" s="13">
        <v>265.80566223702544</v>
      </c>
    </row>
    <row r="3215" spans="1:3" ht="15" x14ac:dyDescent="0.25">
      <c r="A3215" s="34">
        <v>41017</v>
      </c>
      <c r="B3215" s="31">
        <v>222.14668901044465</v>
      </c>
      <c r="C3215" s="13">
        <v>264.95598681303744</v>
      </c>
    </row>
    <row r="3216" spans="1:3" ht="15" x14ac:dyDescent="0.25">
      <c r="A3216" s="34">
        <v>41018</v>
      </c>
      <c r="B3216" s="31">
        <v>221.59336431951604</v>
      </c>
      <c r="C3216" s="13">
        <v>264.37141012133367</v>
      </c>
    </row>
    <row r="3217" spans="1:3" ht="15" x14ac:dyDescent="0.25">
      <c r="A3217" s="34">
        <v>41019</v>
      </c>
      <c r="B3217" s="31">
        <v>221.99386600056914</v>
      </c>
      <c r="C3217" s="13">
        <v>264.98317642660504</v>
      </c>
    </row>
    <row r="3218" spans="1:3" ht="15" x14ac:dyDescent="0.25">
      <c r="A3218" s="34">
        <v>41022</v>
      </c>
      <c r="B3218" s="31">
        <v>215.66488548813777</v>
      </c>
      <c r="C3218" s="13">
        <v>257.3225028039289</v>
      </c>
    </row>
    <row r="3219" spans="1:3" ht="15" x14ac:dyDescent="0.25">
      <c r="A3219" s="34">
        <v>41023</v>
      </c>
      <c r="B3219" s="31">
        <v>219.23778206384839</v>
      </c>
      <c r="C3219" s="13">
        <v>261.71362539509903</v>
      </c>
    </row>
    <row r="3220" spans="1:3" ht="15" x14ac:dyDescent="0.25">
      <c r="A3220" s="34">
        <v>41024</v>
      </c>
      <c r="B3220" s="31">
        <v>221.61971311432214</v>
      </c>
      <c r="C3220" s="13">
        <v>264.38500492811744</v>
      </c>
    </row>
    <row r="3221" spans="1:3" ht="15" x14ac:dyDescent="0.25">
      <c r="A3221" s="34">
        <v>41025</v>
      </c>
      <c r="B3221" s="31">
        <v>222.61569755799368</v>
      </c>
      <c r="C3221" s="13">
        <v>265.64932195901167</v>
      </c>
    </row>
    <row r="3222" spans="1:3" ht="15" x14ac:dyDescent="0.25">
      <c r="A3222" s="34">
        <v>41026</v>
      </c>
      <c r="B3222" s="31">
        <v>221.16651384365679</v>
      </c>
      <c r="C3222" s="13">
        <v>263.62369574822412</v>
      </c>
    </row>
    <row r="3223" spans="1:3" ht="15" x14ac:dyDescent="0.25">
      <c r="A3223" s="34">
        <v>41029</v>
      </c>
      <c r="B3223" s="31">
        <v>221.96751720576299</v>
      </c>
      <c r="C3223" s="13">
        <v>264.56173741630693</v>
      </c>
    </row>
    <row r="3224" spans="1:3" ht="15" x14ac:dyDescent="0.25">
      <c r="A3224" s="34">
        <v>41030</v>
      </c>
      <c r="B3224" s="31">
        <v>221.96751720576299</v>
      </c>
      <c r="C3224" s="13">
        <v>264.56173741630693</v>
      </c>
    </row>
    <row r="3225" spans="1:3" ht="15" x14ac:dyDescent="0.25">
      <c r="A3225" s="34">
        <v>41031</v>
      </c>
      <c r="B3225" s="31">
        <v>221.08219770027716</v>
      </c>
      <c r="C3225" s="13">
        <v>263.37219182272366</v>
      </c>
    </row>
    <row r="3226" spans="1:3" ht="15" x14ac:dyDescent="0.25">
      <c r="A3226" s="34">
        <v>41032</v>
      </c>
      <c r="B3226" s="31">
        <v>222.41544671746715</v>
      </c>
      <c r="C3226" s="13">
        <v>265.2618699656731</v>
      </c>
    </row>
    <row r="3227" spans="1:3" ht="15" x14ac:dyDescent="0.25">
      <c r="A3227" s="34">
        <v>41033</v>
      </c>
      <c r="B3227" s="31">
        <v>217.40390594534205</v>
      </c>
      <c r="C3227" s="13">
        <v>259.03544845868873</v>
      </c>
    </row>
    <row r="3228" spans="1:3" ht="15" x14ac:dyDescent="0.25">
      <c r="A3228" s="34">
        <v>41036</v>
      </c>
      <c r="B3228" s="31">
        <v>217.98357943107681</v>
      </c>
      <c r="C3228" s="13">
        <v>259.47727967916256</v>
      </c>
    </row>
    <row r="3229" spans="1:3" ht="15" x14ac:dyDescent="0.25">
      <c r="A3229" s="34">
        <v>41037</v>
      </c>
      <c r="B3229" s="31">
        <v>211.69675699033527</v>
      </c>
      <c r="C3229" s="13">
        <v>251.98654114128399</v>
      </c>
    </row>
    <row r="3230" spans="1:3" ht="15" x14ac:dyDescent="0.25">
      <c r="A3230" s="34">
        <v>41038</v>
      </c>
      <c r="B3230" s="31">
        <v>211.94970542047406</v>
      </c>
      <c r="C3230" s="13">
        <v>252.42157495836591</v>
      </c>
    </row>
    <row r="3231" spans="1:3" ht="15" x14ac:dyDescent="0.25">
      <c r="A3231" s="34">
        <v>41039</v>
      </c>
      <c r="B3231" s="31">
        <v>215.32762091461936</v>
      </c>
      <c r="C3231" s="13">
        <v>256.62916765795467</v>
      </c>
    </row>
    <row r="3232" spans="1:3" ht="15" x14ac:dyDescent="0.25">
      <c r="A3232" s="34">
        <v>41040</v>
      </c>
      <c r="B3232" s="31">
        <v>215.49098344241736</v>
      </c>
      <c r="C3232" s="13">
        <v>256.52040920368415</v>
      </c>
    </row>
    <row r="3233" spans="1:3" ht="15" x14ac:dyDescent="0.25">
      <c r="A3233" s="34">
        <v>41043</v>
      </c>
      <c r="B3233" s="31">
        <v>211.2646367555148</v>
      </c>
      <c r="C3233" s="13">
        <v>251.55830472759405</v>
      </c>
    </row>
    <row r="3234" spans="1:3" ht="15" x14ac:dyDescent="0.25">
      <c r="A3234" s="34">
        <v>41044</v>
      </c>
      <c r="B3234" s="31">
        <v>212.28696999399247</v>
      </c>
      <c r="C3234" s="13">
        <v>252.74785032117731</v>
      </c>
    </row>
    <row r="3235" spans="1:3" ht="15" x14ac:dyDescent="0.25">
      <c r="A3235" s="34">
        <v>41045</v>
      </c>
      <c r="B3235" s="31">
        <v>211.26990651447605</v>
      </c>
      <c r="C3235" s="13">
        <v>251.72144240899974</v>
      </c>
    </row>
    <row r="3236" spans="1:3" ht="15" x14ac:dyDescent="0.25">
      <c r="A3236" s="34">
        <v>41046</v>
      </c>
      <c r="B3236" s="31">
        <v>211.26990651447605</v>
      </c>
      <c r="C3236" s="13">
        <v>251.72144240899974</v>
      </c>
    </row>
    <row r="3237" spans="1:3" ht="15" x14ac:dyDescent="0.25">
      <c r="A3237" s="34">
        <v>41047</v>
      </c>
      <c r="B3237" s="31">
        <v>204.77756347424668</v>
      </c>
      <c r="C3237" s="13">
        <v>243.65292458280936</v>
      </c>
    </row>
    <row r="3238" spans="1:3" ht="15" x14ac:dyDescent="0.25">
      <c r="A3238" s="34">
        <v>41050</v>
      </c>
      <c r="B3238" s="31">
        <v>208.12386041462463</v>
      </c>
      <c r="C3238" s="13">
        <v>248.07123678754715</v>
      </c>
    </row>
    <row r="3239" spans="1:3" ht="15" x14ac:dyDescent="0.25">
      <c r="A3239" s="34">
        <v>41051</v>
      </c>
      <c r="B3239" s="31">
        <v>211.90754734878428</v>
      </c>
      <c r="C3239" s="13">
        <v>252.58471263977157</v>
      </c>
    </row>
    <row r="3240" spans="1:3" ht="15" x14ac:dyDescent="0.25">
      <c r="A3240" s="34">
        <v>41052</v>
      </c>
      <c r="B3240" s="31">
        <v>204.8618796176263</v>
      </c>
      <c r="C3240" s="13">
        <v>243.40821806070076</v>
      </c>
    </row>
    <row r="3241" spans="1:3" ht="15" x14ac:dyDescent="0.25">
      <c r="A3241" s="34">
        <v>41053</v>
      </c>
      <c r="B3241" s="31">
        <v>206.4744258597612</v>
      </c>
      <c r="C3241" s="13">
        <v>245.63776637324543</v>
      </c>
    </row>
    <row r="3242" spans="1:3" ht="15" x14ac:dyDescent="0.25">
      <c r="A3242" s="34">
        <v>41054</v>
      </c>
      <c r="B3242" s="31">
        <v>206.66413718236529</v>
      </c>
      <c r="C3242" s="13">
        <v>245.88247289535397</v>
      </c>
    </row>
    <row r="3243" spans="1:3" ht="15" x14ac:dyDescent="0.25">
      <c r="A3243" s="34">
        <v>41057</v>
      </c>
      <c r="B3243" s="31">
        <v>206.66413718236529</v>
      </c>
      <c r="C3243" s="13">
        <v>245.88247289535397</v>
      </c>
    </row>
    <row r="3244" spans="1:3" ht="15" x14ac:dyDescent="0.25">
      <c r="A3244" s="34">
        <v>41058</v>
      </c>
      <c r="B3244" s="31">
        <v>208.29776246034504</v>
      </c>
      <c r="C3244" s="13">
        <v>247.43228086870812</v>
      </c>
    </row>
    <row r="3245" spans="1:3" ht="15" x14ac:dyDescent="0.25">
      <c r="A3245" s="34">
        <v>41059</v>
      </c>
      <c r="B3245" s="31">
        <v>204.78283323320792</v>
      </c>
      <c r="C3245" s="13">
        <v>242.87122319274036</v>
      </c>
    </row>
    <row r="3246" spans="1:3" ht="15" x14ac:dyDescent="0.25">
      <c r="A3246" s="34">
        <v>41060</v>
      </c>
      <c r="B3246" s="31">
        <v>202.54845543364848</v>
      </c>
      <c r="C3246" s="13">
        <v>240.07749039866769</v>
      </c>
    </row>
    <row r="3247" spans="1:3" ht="15" x14ac:dyDescent="0.25">
      <c r="A3247" s="34">
        <v>41061</v>
      </c>
      <c r="B3247" s="31">
        <v>199.01771692962765</v>
      </c>
      <c r="C3247" s="13">
        <v>235.86310029568702</v>
      </c>
    </row>
    <row r="3248" spans="1:3" ht="15" x14ac:dyDescent="0.25">
      <c r="A3248" s="34">
        <v>41064</v>
      </c>
      <c r="B3248" s="31">
        <v>195.92963817834971</v>
      </c>
      <c r="C3248" s="13">
        <v>232.62073887774872</v>
      </c>
    </row>
    <row r="3249" spans="1:3" ht="15" x14ac:dyDescent="0.25">
      <c r="A3249" s="34">
        <v>41065</v>
      </c>
      <c r="B3249" s="31">
        <v>197.85310019919689</v>
      </c>
      <c r="C3249" s="13">
        <v>234.3268871291167</v>
      </c>
    </row>
    <row r="3250" spans="1:3" ht="15" x14ac:dyDescent="0.25">
      <c r="A3250" s="34">
        <v>41066</v>
      </c>
      <c r="B3250" s="31">
        <v>203.40215638536696</v>
      </c>
      <c r="C3250" s="13">
        <v>241.29422560581858</v>
      </c>
    </row>
    <row r="3251" spans="1:3" ht="15" x14ac:dyDescent="0.25">
      <c r="A3251" s="34">
        <v>41067</v>
      </c>
      <c r="B3251" s="31">
        <v>205.24657202179574</v>
      </c>
      <c r="C3251" s="13">
        <v>243.36743364034933</v>
      </c>
    </row>
    <row r="3252" spans="1:3" ht="15" x14ac:dyDescent="0.25">
      <c r="A3252" s="34">
        <v>41068</v>
      </c>
      <c r="B3252" s="31">
        <v>204.16627143474457</v>
      </c>
      <c r="C3252" s="13">
        <v>242.30703871121233</v>
      </c>
    </row>
    <row r="3253" spans="1:3" ht="15" x14ac:dyDescent="0.25">
      <c r="A3253" s="34">
        <v>41071</v>
      </c>
      <c r="B3253" s="31">
        <v>203.17028699107303</v>
      </c>
      <c r="C3253" s="13">
        <v>240.83200217516909</v>
      </c>
    </row>
    <row r="3254" spans="1:3" ht="15" x14ac:dyDescent="0.25">
      <c r="A3254" s="34">
        <v>41072</v>
      </c>
      <c r="B3254" s="31">
        <v>204.11357384513232</v>
      </c>
      <c r="C3254" s="13">
        <v>242.22546987050947</v>
      </c>
    </row>
    <row r="3255" spans="1:3" ht="15" x14ac:dyDescent="0.25">
      <c r="A3255" s="34">
        <v>41073</v>
      </c>
      <c r="B3255" s="31">
        <v>200.90956039670743</v>
      </c>
      <c r="C3255" s="13">
        <v>238.75199673724637</v>
      </c>
    </row>
    <row r="3256" spans="1:3" ht="15" x14ac:dyDescent="0.25">
      <c r="A3256" s="34">
        <v>41074</v>
      </c>
      <c r="B3256" s="31">
        <v>201.35222014945035</v>
      </c>
      <c r="C3256" s="13">
        <v>239.24140978146346</v>
      </c>
    </row>
    <row r="3257" spans="1:3" ht="15" x14ac:dyDescent="0.25">
      <c r="A3257" s="34">
        <v>41075</v>
      </c>
      <c r="B3257" s="31">
        <v>206.42172827014892</v>
      </c>
      <c r="C3257" s="13">
        <v>245.33868062400163</v>
      </c>
    </row>
    <row r="3258" spans="1:3" ht="15" x14ac:dyDescent="0.25">
      <c r="A3258" s="34">
        <v>41078</v>
      </c>
      <c r="B3258" s="31">
        <v>205.65761322077128</v>
      </c>
      <c r="C3258" s="13">
        <v>244.08795839989122</v>
      </c>
    </row>
    <row r="3259" spans="1:3" ht="15" x14ac:dyDescent="0.25">
      <c r="A3259" s="34">
        <v>41079</v>
      </c>
      <c r="B3259" s="31">
        <v>208.69299438243695</v>
      </c>
      <c r="C3259" s="13">
        <v>248.20038745199332</v>
      </c>
    </row>
    <row r="3260" spans="1:3" ht="15" x14ac:dyDescent="0.25">
      <c r="A3260" s="34">
        <v>41080</v>
      </c>
      <c r="B3260" s="31">
        <v>210.55321929574941</v>
      </c>
      <c r="C3260" s="13">
        <v>250.49111239506504</v>
      </c>
    </row>
    <row r="3261" spans="1:3" ht="15" x14ac:dyDescent="0.25">
      <c r="A3261" s="34">
        <v>41081</v>
      </c>
      <c r="B3261" s="31">
        <v>206.89073681769798</v>
      </c>
      <c r="C3261" s="13">
        <v>245.73293002073206</v>
      </c>
    </row>
    <row r="3262" spans="1:3" ht="15" x14ac:dyDescent="0.25">
      <c r="A3262" s="34">
        <v>41082</v>
      </c>
      <c r="B3262" s="31">
        <v>203.17028699107303</v>
      </c>
      <c r="C3262" s="13">
        <v>241.15148013458855</v>
      </c>
    </row>
    <row r="3263" spans="1:3" ht="15" x14ac:dyDescent="0.25">
      <c r="A3263" s="34">
        <v>41085</v>
      </c>
      <c r="B3263" s="31">
        <v>201.25736448814831</v>
      </c>
      <c r="C3263" s="13">
        <v>238.75199673724637</v>
      </c>
    </row>
    <row r="3264" spans="1:3" ht="15" x14ac:dyDescent="0.25">
      <c r="A3264" s="34">
        <v>41086</v>
      </c>
      <c r="B3264" s="31">
        <v>201.71056375881363</v>
      </c>
      <c r="C3264" s="13">
        <v>239.39775005947729</v>
      </c>
    </row>
    <row r="3265" spans="1:3" ht="15" x14ac:dyDescent="0.25">
      <c r="A3265" s="34">
        <v>41087</v>
      </c>
      <c r="B3265" s="31">
        <v>206.83803922808571</v>
      </c>
      <c r="C3265" s="13">
        <v>245.71253781055637</v>
      </c>
    </row>
    <row r="3266" spans="1:3" ht="15" x14ac:dyDescent="0.25">
      <c r="A3266" s="34">
        <v>41088</v>
      </c>
      <c r="B3266" s="31">
        <v>207.55472644681231</v>
      </c>
      <c r="C3266" s="13">
        <v>246.65057947863914</v>
      </c>
    </row>
    <row r="3267" spans="1:3" ht="15" x14ac:dyDescent="0.25">
      <c r="A3267" s="34">
        <v>41089</v>
      </c>
      <c r="B3267" s="31">
        <v>214.52661755251313</v>
      </c>
      <c r="C3267" s="13">
        <v>255.27648438296572</v>
      </c>
    </row>
    <row r="3268" spans="1:3" ht="15" x14ac:dyDescent="0.25">
      <c r="A3268" s="34">
        <v>41092</v>
      </c>
      <c r="B3268" s="31">
        <v>216.50277716297256</v>
      </c>
      <c r="C3268" s="13">
        <v>257.38367943445598</v>
      </c>
    </row>
    <row r="3269" spans="1:3" ht="15" x14ac:dyDescent="0.25">
      <c r="A3269" s="34">
        <v>41093</v>
      </c>
      <c r="B3269" s="31">
        <v>220.88194685975063</v>
      </c>
      <c r="C3269" s="13">
        <v>263.16147231757469</v>
      </c>
    </row>
    <row r="3270" spans="1:3" ht="15" x14ac:dyDescent="0.25">
      <c r="A3270" s="34">
        <v>41094</v>
      </c>
      <c r="B3270" s="31">
        <v>218.81620134695038</v>
      </c>
      <c r="C3270" s="13">
        <v>260.89113958467863</v>
      </c>
    </row>
    <row r="3271" spans="1:3" ht="15" x14ac:dyDescent="0.25">
      <c r="A3271" s="34">
        <v>41095</v>
      </c>
      <c r="B3271" s="31">
        <v>217.1351482383196</v>
      </c>
      <c r="C3271" s="13">
        <v>258.69557828909353</v>
      </c>
    </row>
    <row r="3272" spans="1:3" ht="15" x14ac:dyDescent="0.25">
      <c r="A3272" s="34">
        <v>41096</v>
      </c>
      <c r="B3272" s="31">
        <v>214.11557635353756</v>
      </c>
      <c r="C3272" s="13">
        <v>254.89582979301906</v>
      </c>
    </row>
    <row r="3273" spans="1:3" ht="15" x14ac:dyDescent="0.25">
      <c r="A3273" s="34">
        <v>41099</v>
      </c>
      <c r="B3273" s="31">
        <v>213.01419673064154</v>
      </c>
      <c r="C3273" s="13">
        <v>253.46157767732726</v>
      </c>
    </row>
    <row r="3274" spans="1:3" ht="15" x14ac:dyDescent="0.25">
      <c r="A3274" s="34">
        <v>41100</v>
      </c>
      <c r="B3274" s="31">
        <v>217.95196087730946</v>
      </c>
      <c r="C3274" s="13">
        <v>259.65401216735205</v>
      </c>
    </row>
    <row r="3275" spans="1:3" ht="15" x14ac:dyDescent="0.25">
      <c r="A3275" s="34">
        <v>41101</v>
      </c>
      <c r="B3275" s="31">
        <v>217.08772040766854</v>
      </c>
      <c r="C3275" s="13">
        <v>258.67518607891787</v>
      </c>
    </row>
    <row r="3276" spans="1:3" ht="15" x14ac:dyDescent="0.25">
      <c r="A3276" s="34">
        <v>41102</v>
      </c>
      <c r="B3276" s="31">
        <v>214.66363128550503</v>
      </c>
      <c r="C3276" s="13">
        <v>255.75910002379086</v>
      </c>
    </row>
    <row r="3277" spans="1:3" ht="15" x14ac:dyDescent="0.25">
      <c r="A3277" s="34">
        <v>41103</v>
      </c>
      <c r="B3277" s="31">
        <v>219.26940061761573</v>
      </c>
      <c r="C3277" s="13">
        <v>261.65244876457194</v>
      </c>
    </row>
    <row r="3278" spans="1:3" ht="15" x14ac:dyDescent="0.25">
      <c r="A3278" s="34">
        <v>41106</v>
      </c>
      <c r="B3278" s="31">
        <v>219.64355350386273</v>
      </c>
      <c r="C3278" s="13">
        <v>261.94473711042383</v>
      </c>
    </row>
    <row r="3279" spans="1:3" ht="15" x14ac:dyDescent="0.25">
      <c r="A3279" s="34">
        <v>41107</v>
      </c>
      <c r="B3279" s="31">
        <v>220.83451902909962</v>
      </c>
      <c r="C3279" s="13">
        <v>263.72565679910275</v>
      </c>
    </row>
    <row r="3280" spans="1:3" ht="15" x14ac:dyDescent="0.25">
      <c r="A3280" s="34">
        <v>41108</v>
      </c>
      <c r="B3280" s="31">
        <v>223.64857031439382</v>
      </c>
      <c r="C3280" s="13">
        <v>267.14475070523054</v>
      </c>
    </row>
    <row r="3281" spans="1:3" ht="15" x14ac:dyDescent="0.25">
      <c r="A3281" s="34">
        <v>41109</v>
      </c>
      <c r="B3281" s="31">
        <v>225.08721451080825</v>
      </c>
      <c r="C3281" s="13">
        <v>268.99364442782854</v>
      </c>
    </row>
    <row r="3282" spans="1:3" ht="15" x14ac:dyDescent="0.25">
      <c r="A3282" s="34">
        <v>41110</v>
      </c>
      <c r="B3282" s="31">
        <v>223.40616140217747</v>
      </c>
      <c r="C3282" s="13">
        <v>267.26710396628488</v>
      </c>
    </row>
    <row r="3283" spans="1:3" ht="15" x14ac:dyDescent="0.25">
      <c r="A3283" s="34">
        <v>41113</v>
      </c>
      <c r="B3283" s="31">
        <v>217.5356499193727</v>
      </c>
      <c r="C3283" s="13">
        <v>260.15022261496108</v>
      </c>
    </row>
    <row r="3284" spans="1:3" ht="15" x14ac:dyDescent="0.25">
      <c r="A3284" s="34">
        <v>41114</v>
      </c>
      <c r="B3284" s="31">
        <v>216.82423245960729</v>
      </c>
      <c r="C3284" s="13">
        <v>259.04224586208062</v>
      </c>
    </row>
    <row r="3285" spans="1:3" ht="15" x14ac:dyDescent="0.25">
      <c r="A3285" s="34">
        <v>41115</v>
      </c>
      <c r="B3285" s="31">
        <v>217.56726847314005</v>
      </c>
      <c r="C3285" s="13">
        <v>259.95989531998777</v>
      </c>
    </row>
    <row r="3286" spans="1:3" ht="15" x14ac:dyDescent="0.25">
      <c r="A3286" s="34">
        <v>41116</v>
      </c>
      <c r="B3286" s="31">
        <v>221.28771829976498</v>
      </c>
      <c r="C3286" s="13">
        <v>264.65010366040167</v>
      </c>
    </row>
    <row r="3287" spans="1:3" ht="15" x14ac:dyDescent="0.25">
      <c r="A3287" s="34">
        <v>41117</v>
      </c>
      <c r="B3287" s="31">
        <v>224.07015103129183</v>
      </c>
      <c r="C3287" s="13">
        <v>268.13717160044865</v>
      </c>
    </row>
    <row r="3288" spans="1:3" ht="15" x14ac:dyDescent="0.25">
      <c r="A3288" s="34">
        <v>41120</v>
      </c>
      <c r="B3288" s="31">
        <v>224.35998777415921</v>
      </c>
      <c r="C3288" s="13">
        <v>268.53821840057094</v>
      </c>
    </row>
    <row r="3289" spans="1:3" ht="15" x14ac:dyDescent="0.25">
      <c r="A3289" s="34">
        <v>41121</v>
      </c>
      <c r="B3289" s="31">
        <v>223.07416658762028</v>
      </c>
      <c r="C3289" s="13">
        <v>266.82527274581111</v>
      </c>
    </row>
    <row r="3290" spans="1:3" ht="15" x14ac:dyDescent="0.25">
      <c r="A3290" s="34">
        <v>41122</v>
      </c>
      <c r="B3290" s="31">
        <v>222.86337622917128</v>
      </c>
      <c r="C3290" s="13">
        <v>266.70291948475682</v>
      </c>
    </row>
    <row r="3291" spans="1:3" ht="15" x14ac:dyDescent="0.25">
      <c r="A3291" s="34">
        <v>41123</v>
      </c>
      <c r="B3291" s="31">
        <v>220.07567373868318</v>
      </c>
      <c r="C3291" s="13">
        <v>263.16826972096663</v>
      </c>
    </row>
    <row r="3292" spans="1:3" ht="15" x14ac:dyDescent="0.25">
      <c r="A3292" s="34">
        <v>41124</v>
      </c>
      <c r="B3292" s="31">
        <v>225.10302378769197</v>
      </c>
      <c r="C3292" s="13">
        <v>269.5034496822214</v>
      </c>
    </row>
    <row r="3293" spans="1:3" ht="15" x14ac:dyDescent="0.25">
      <c r="A3293" s="34">
        <v>41127</v>
      </c>
      <c r="B3293" s="31">
        <v>226.04631064175123</v>
      </c>
      <c r="C3293" s="13">
        <v>270.4958705774394</v>
      </c>
    </row>
    <row r="3294" spans="1:3" ht="15" x14ac:dyDescent="0.25">
      <c r="A3294" s="34">
        <v>41128</v>
      </c>
      <c r="B3294" s="31">
        <v>228.00666097532698</v>
      </c>
      <c r="C3294" s="13">
        <v>273.23522414437684</v>
      </c>
    </row>
    <row r="3295" spans="1:3" ht="15" x14ac:dyDescent="0.25">
      <c r="A3295" s="34">
        <v>41129</v>
      </c>
      <c r="B3295" s="31">
        <v>225.4666371560165</v>
      </c>
      <c r="C3295" s="13">
        <v>270.10162118070895</v>
      </c>
    </row>
    <row r="3296" spans="1:3" ht="15" x14ac:dyDescent="0.25">
      <c r="A3296" s="34">
        <v>41130</v>
      </c>
      <c r="B3296" s="31">
        <v>227.91180531402495</v>
      </c>
      <c r="C3296" s="13">
        <v>273.24881895116062</v>
      </c>
    </row>
    <row r="3297" spans="1:3" ht="15" x14ac:dyDescent="0.25">
      <c r="A3297" s="34">
        <v>41131</v>
      </c>
      <c r="B3297" s="31">
        <v>226.76299786047784</v>
      </c>
      <c r="C3297" s="13">
        <v>271.52907589300884</v>
      </c>
    </row>
    <row r="3298" spans="1:3" ht="15" x14ac:dyDescent="0.25">
      <c r="A3298" s="34">
        <v>41134</v>
      </c>
      <c r="B3298" s="31">
        <v>226.52058894826149</v>
      </c>
      <c r="C3298" s="13">
        <v>271.03966284879175</v>
      </c>
    </row>
    <row r="3299" spans="1:3" ht="15" x14ac:dyDescent="0.25">
      <c r="A3299" s="34">
        <v>41135</v>
      </c>
      <c r="B3299" s="31">
        <v>228.45986024599233</v>
      </c>
      <c r="C3299" s="13">
        <v>273.35078000203919</v>
      </c>
    </row>
    <row r="3300" spans="1:3" ht="15" x14ac:dyDescent="0.25">
      <c r="A3300" s="34">
        <v>41136</v>
      </c>
      <c r="B3300" s="31">
        <v>229.54543059200469</v>
      </c>
      <c r="C3300" s="13">
        <v>274.92098018556908</v>
      </c>
    </row>
    <row r="3301" spans="1:3" ht="15" x14ac:dyDescent="0.25">
      <c r="A3301" s="34">
        <v>41137</v>
      </c>
      <c r="B3301" s="31">
        <v>229.92485323721294</v>
      </c>
      <c r="C3301" s="13">
        <v>275.55993610440811</v>
      </c>
    </row>
    <row r="3302" spans="1:3" ht="15" x14ac:dyDescent="0.25">
      <c r="A3302" s="34">
        <v>41138</v>
      </c>
      <c r="B3302" s="31">
        <v>231.6849527302621</v>
      </c>
      <c r="C3302" s="13">
        <v>277.59915712197937</v>
      </c>
    </row>
    <row r="3303" spans="1:3" ht="15" x14ac:dyDescent="0.25">
      <c r="A3303" s="34">
        <v>41141</v>
      </c>
      <c r="B3303" s="31">
        <v>229.62447697642313</v>
      </c>
      <c r="C3303" s="13">
        <v>274.82581653808245</v>
      </c>
    </row>
    <row r="3304" spans="1:3" ht="15" x14ac:dyDescent="0.25">
      <c r="A3304" s="34">
        <v>41142</v>
      </c>
      <c r="B3304" s="31">
        <v>231.98532899105197</v>
      </c>
      <c r="C3304" s="13">
        <v>277.89144546783126</v>
      </c>
    </row>
    <row r="3305" spans="1:3" ht="15" x14ac:dyDescent="0.25">
      <c r="A3305" s="34">
        <v>41143</v>
      </c>
      <c r="B3305" s="31">
        <v>230.03024841643742</v>
      </c>
      <c r="C3305" s="13">
        <v>275.47156986031337</v>
      </c>
    </row>
    <row r="3306" spans="1:3" ht="15" x14ac:dyDescent="0.25">
      <c r="A3306" s="34">
        <v>41144</v>
      </c>
      <c r="B3306" s="31">
        <v>227.62196857115757</v>
      </c>
      <c r="C3306" s="13">
        <v>272.75260850355158</v>
      </c>
    </row>
    <row r="3307" spans="1:3" ht="15" x14ac:dyDescent="0.25">
      <c r="A3307" s="34">
        <v>41145</v>
      </c>
      <c r="B3307" s="31">
        <v>227.39536893582488</v>
      </c>
      <c r="C3307" s="13">
        <v>272.46032015769975</v>
      </c>
    </row>
    <row r="3308" spans="1:3" ht="15" x14ac:dyDescent="0.25">
      <c r="A3308" s="34">
        <v>41148</v>
      </c>
      <c r="B3308" s="31">
        <v>229.0816918034169</v>
      </c>
      <c r="C3308" s="13">
        <v>274.74424769737959</v>
      </c>
    </row>
    <row r="3309" spans="1:3" ht="15" x14ac:dyDescent="0.25">
      <c r="A3309" s="34">
        <v>41149</v>
      </c>
      <c r="B3309" s="31">
        <v>228.1752932620862</v>
      </c>
      <c r="C3309" s="13">
        <v>273.52751249022867</v>
      </c>
    </row>
    <row r="3310" spans="1:3" ht="15" x14ac:dyDescent="0.25">
      <c r="A3310" s="34">
        <v>41150</v>
      </c>
      <c r="B3310" s="31">
        <v>229.59285842265572</v>
      </c>
      <c r="C3310" s="13">
        <v>275.21326853142097</v>
      </c>
    </row>
    <row r="3311" spans="1:3" ht="15" x14ac:dyDescent="0.25">
      <c r="A3311" s="34">
        <v>41151</v>
      </c>
      <c r="B3311" s="31">
        <v>226.88420231658606</v>
      </c>
      <c r="C3311" s="13">
        <v>271.43391224552215</v>
      </c>
    </row>
    <row r="3312" spans="1:3" ht="15" x14ac:dyDescent="0.25">
      <c r="A3312" s="34">
        <v>41152</v>
      </c>
      <c r="B3312" s="31">
        <v>229.3504495104394</v>
      </c>
      <c r="C3312" s="13">
        <v>274.85300615165005</v>
      </c>
    </row>
    <row r="3313" spans="1:3" ht="15" x14ac:dyDescent="0.25">
      <c r="A3313" s="34">
        <v>41155</v>
      </c>
      <c r="B3313" s="31">
        <v>231.56901803311519</v>
      </c>
      <c r="C3313" s="13">
        <v>277.46320905414132</v>
      </c>
    </row>
    <row r="3314" spans="1:3" ht="15" x14ac:dyDescent="0.25">
      <c r="A3314" s="34">
        <v>41156</v>
      </c>
      <c r="B3314" s="31">
        <v>228.45986024599233</v>
      </c>
      <c r="C3314" s="13">
        <v>273.45953845630964</v>
      </c>
    </row>
    <row r="3315" spans="1:3" ht="15" x14ac:dyDescent="0.25">
      <c r="A3315" s="34">
        <v>41157</v>
      </c>
      <c r="B3315" s="31">
        <v>229.46111444862512</v>
      </c>
      <c r="C3315" s="13">
        <v>274.47235156170342</v>
      </c>
    </row>
    <row r="3316" spans="1:3" ht="15" x14ac:dyDescent="0.25">
      <c r="A3316" s="34">
        <v>41158</v>
      </c>
      <c r="B3316" s="31">
        <v>233.46086150019497</v>
      </c>
      <c r="C3316" s="13">
        <v>279.8355028379159</v>
      </c>
    </row>
    <row r="3317" spans="1:3" ht="15" x14ac:dyDescent="0.25">
      <c r="A3317" s="34">
        <v>41159</v>
      </c>
      <c r="B3317" s="31">
        <v>234.43049714906041</v>
      </c>
      <c r="C3317" s="13">
        <v>281.12021207898579</v>
      </c>
    </row>
    <row r="3318" spans="1:3" ht="15" x14ac:dyDescent="0.25">
      <c r="A3318" s="34">
        <v>41162</v>
      </c>
      <c r="B3318" s="31">
        <v>234.88369641972579</v>
      </c>
      <c r="C3318" s="13">
        <v>281.8815212588791</v>
      </c>
    </row>
    <row r="3319" spans="1:3" ht="15" x14ac:dyDescent="0.25">
      <c r="A3319" s="34">
        <v>41163</v>
      </c>
      <c r="B3319" s="31">
        <v>235.12610533194214</v>
      </c>
      <c r="C3319" s="13">
        <v>282.21459402508242</v>
      </c>
    </row>
    <row r="3320" spans="1:3" ht="15" x14ac:dyDescent="0.25">
      <c r="A3320" s="34">
        <v>41164</v>
      </c>
      <c r="B3320" s="31">
        <v>235.71631833559934</v>
      </c>
      <c r="C3320" s="13">
        <v>283.08466165924614</v>
      </c>
    </row>
    <row r="3321" spans="1:3" ht="15" x14ac:dyDescent="0.25">
      <c r="A3321" s="34">
        <v>41165</v>
      </c>
      <c r="B3321" s="31">
        <v>236.05885266807894</v>
      </c>
      <c r="C3321" s="13">
        <v>283.66923835094991</v>
      </c>
    </row>
    <row r="3322" spans="1:3" ht="15" x14ac:dyDescent="0.25">
      <c r="A3322" s="34">
        <v>41166</v>
      </c>
      <c r="B3322" s="31">
        <v>242.98858570209001</v>
      </c>
      <c r="C3322" s="13">
        <v>292.54664718077692</v>
      </c>
    </row>
    <row r="3323" spans="1:3" ht="15" x14ac:dyDescent="0.25">
      <c r="A3323" s="34">
        <v>41169</v>
      </c>
      <c r="B3323" s="31">
        <v>242.28243800128578</v>
      </c>
      <c r="C3323" s="13">
        <v>291.85331203480274</v>
      </c>
    </row>
    <row r="3324" spans="1:3" ht="15" x14ac:dyDescent="0.25">
      <c r="A3324" s="34">
        <v>41170</v>
      </c>
      <c r="B3324" s="31">
        <v>240.19561345264066</v>
      </c>
      <c r="C3324" s="13">
        <v>289.2499065357033</v>
      </c>
    </row>
    <row r="3325" spans="1:3" ht="15" x14ac:dyDescent="0.25">
      <c r="A3325" s="34">
        <v>41171</v>
      </c>
      <c r="B3325" s="31">
        <v>238.91506202506298</v>
      </c>
      <c r="C3325" s="13">
        <v>287.53016347755158</v>
      </c>
    </row>
    <row r="3326" spans="1:3" ht="15" x14ac:dyDescent="0.25">
      <c r="A3326" s="34">
        <v>41172</v>
      </c>
      <c r="B3326" s="31">
        <v>237.40264120319137</v>
      </c>
      <c r="C3326" s="13">
        <v>285.53852428372363</v>
      </c>
    </row>
    <row r="3327" spans="1:3" ht="15" x14ac:dyDescent="0.25">
      <c r="A3327" s="34">
        <v>41173</v>
      </c>
      <c r="B3327" s="31">
        <v>240.66462200018969</v>
      </c>
      <c r="C3327" s="13">
        <v>289.63735852904188</v>
      </c>
    </row>
    <row r="3328" spans="1:3" ht="15" x14ac:dyDescent="0.25">
      <c r="A3328" s="34">
        <v>41176</v>
      </c>
      <c r="B3328" s="31">
        <v>238.75696925622623</v>
      </c>
      <c r="C3328" s="13">
        <v>287.19709071134821</v>
      </c>
    </row>
    <row r="3329" spans="1:3" ht="15" x14ac:dyDescent="0.25">
      <c r="A3329" s="34">
        <v>41177</v>
      </c>
      <c r="B3329" s="31">
        <v>240.15872513991212</v>
      </c>
      <c r="C3329" s="13">
        <v>289.10716106447336</v>
      </c>
    </row>
    <row r="3330" spans="1:3" ht="15" x14ac:dyDescent="0.25">
      <c r="A3330" s="34">
        <v>41178</v>
      </c>
      <c r="B3330" s="31">
        <v>234.85207786595842</v>
      </c>
      <c r="C3330" s="13">
        <v>282.38452910988002</v>
      </c>
    </row>
    <row r="3331" spans="1:3" ht="15" x14ac:dyDescent="0.25">
      <c r="A3331" s="34">
        <v>41179</v>
      </c>
      <c r="B3331" s="31">
        <v>235.72685785352178</v>
      </c>
      <c r="C3331" s="13">
        <v>283.49930326615231</v>
      </c>
    </row>
    <row r="3332" spans="1:3" ht="15" x14ac:dyDescent="0.25">
      <c r="A3332" s="34">
        <v>41180</v>
      </c>
      <c r="B3332" s="31">
        <v>234.98909159895027</v>
      </c>
      <c r="C3332" s="13">
        <v>282.37773170648813</v>
      </c>
    </row>
    <row r="3333" spans="1:3" ht="15" x14ac:dyDescent="0.25">
      <c r="A3333" s="34">
        <v>41183</v>
      </c>
      <c r="B3333" s="31">
        <v>238.31430950348334</v>
      </c>
      <c r="C3333" s="13">
        <v>286.63970363321209</v>
      </c>
    </row>
    <row r="3334" spans="1:3" ht="15" x14ac:dyDescent="0.25">
      <c r="A3334" s="34">
        <v>41184</v>
      </c>
      <c r="B3334" s="31">
        <v>237.73990577670978</v>
      </c>
      <c r="C3334" s="13">
        <v>285.66087754477792</v>
      </c>
    </row>
    <row r="3335" spans="1:3" ht="15" x14ac:dyDescent="0.25">
      <c r="A3335" s="34">
        <v>41185</v>
      </c>
      <c r="B3335" s="31">
        <v>236.82296771745661</v>
      </c>
      <c r="C3335" s="13">
        <v>284.52571117832986</v>
      </c>
    </row>
    <row r="3336" spans="1:3" ht="15" x14ac:dyDescent="0.25">
      <c r="A3336" s="34">
        <v>41186</v>
      </c>
      <c r="B3336" s="31">
        <v>235.54241628987893</v>
      </c>
      <c r="C3336" s="13">
        <v>282.88073955748905</v>
      </c>
    </row>
    <row r="3337" spans="1:3" ht="15" x14ac:dyDescent="0.25">
      <c r="A3337" s="34">
        <v>41187</v>
      </c>
      <c r="B3337" s="31">
        <v>239.16274069624052</v>
      </c>
      <c r="C3337" s="13">
        <v>287.23787513169964</v>
      </c>
    </row>
    <row r="3338" spans="1:3" ht="15" x14ac:dyDescent="0.25">
      <c r="A3338" s="34">
        <v>41190</v>
      </c>
      <c r="B3338" s="31">
        <v>236.97579072733214</v>
      </c>
      <c r="C3338" s="13">
        <v>284.54610338850557</v>
      </c>
    </row>
    <row r="3339" spans="1:3" ht="15" x14ac:dyDescent="0.25">
      <c r="A3339" s="34">
        <v>41191</v>
      </c>
      <c r="B3339" s="31">
        <v>237.21819963954846</v>
      </c>
      <c r="C3339" s="13">
        <v>284.94035278523603</v>
      </c>
    </row>
    <row r="3340" spans="1:3" ht="15" x14ac:dyDescent="0.25">
      <c r="A3340" s="34">
        <v>41192</v>
      </c>
      <c r="B3340" s="31">
        <v>235.82698327378506</v>
      </c>
      <c r="C3340" s="13">
        <v>283.32936818135465</v>
      </c>
    </row>
    <row r="3341" spans="1:3" ht="15" x14ac:dyDescent="0.25">
      <c r="A3341" s="34">
        <v>41193</v>
      </c>
      <c r="B3341" s="31">
        <v>237.19712060370361</v>
      </c>
      <c r="C3341" s="13">
        <v>285.43656323284506</v>
      </c>
    </row>
    <row r="3342" spans="1:3" ht="15" x14ac:dyDescent="0.25">
      <c r="A3342" s="34">
        <v>41194</v>
      </c>
      <c r="B3342" s="31">
        <v>236.12735953457488</v>
      </c>
      <c r="C3342" s="13">
        <v>284.03629813411277</v>
      </c>
    </row>
    <row r="3343" spans="1:3" ht="15" x14ac:dyDescent="0.25">
      <c r="A3343" s="34">
        <v>41197</v>
      </c>
      <c r="B3343" s="31">
        <v>236.21694543691572</v>
      </c>
      <c r="C3343" s="13">
        <v>283.96832410019368</v>
      </c>
    </row>
    <row r="3344" spans="1:3" ht="15" x14ac:dyDescent="0.25">
      <c r="A3344" s="34">
        <v>41198</v>
      </c>
      <c r="B3344" s="31">
        <v>238.36700709309557</v>
      </c>
      <c r="C3344" s="13">
        <v>286.57172959929301</v>
      </c>
    </row>
    <row r="3345" spans="1:3" ht="15" x14ac:dyDescent="0.25">
      <c r="A3345" s="34">
        <v>41199</v>
      </c>
      <c r="B3345" s="31">
        <v>238.10351914503428</v>
      </c>
      <c r="C3345" s="13">
        <v>286.05512694150832</v>
      </c>
    </row>
    <row r="3346" spans="1:3" ht="15" x14ac:dyDescent="0.25">
      <c r="A3346" s="34">
        <v>41200</v>
      </c>
      <c r="B3346" s="31">
        <v>237.56600373098934</v>
      </c>
      <c r="C3346" s="13">
        <v>285.23264113108792</v>
      </c>
    </row>
    <row r="3347" spans="1:3" ht="15" x14ac:dyDescent="0.25">
      <c r="A3347" s="34">
        <v>41201</v>
      </c>
      <c r="B3347" s="31">
        <v>236.38030796471367</v>
      </c>
      <c r="C3347" s="13">
        <v>283.68963056112568</v>
      </c>
    </row>
    <row r="3348" spans="1:3" ht="15" x14ac:dyDescent="0.25">
      <c r="A3348" s="34">
        <v>41204</v>
      </c>
      <c r="B3348" s="31">
        <v>235.28419810077889</v>
      </c>
      <c r="C3348" s="13">
        <v>282.14661999116333</v>
      </c>
    </row>
    <row r="3349" spans="1:3" ht="15" x14ac:dyDescent="0.25">
      <c r="A3349" s="34">
        <v>41205</v>
      </c>
      <c r="B3349" s="31">
        <v>228.9288687935414</v>
      </c>
      <c r="C3349" s="13">
        <v>273.91496448356725</v>
      </c>
    </row>
    <row r="3350" spans="1:3" ht="15" x14ac:dyDescent="0.25">
      <c r="A3350" s="34">
        <v>41206</v>
      </c>
      <c r="B3350" s="31">
        <v>232.06437537547032</v>
      </c>
      <c r="C3350" s="13">
        <v>277.91183767800698</v>
      </c>
    </row>
    <row r="3351" spans="1:3" ht="15" x14ac:dyDescent="0.25">
      <c r="A3351" s="34">
        <v>41207</v>
      </c>
      <c r="B3351" s="31">
        <v>234.5200830514012</v>
      </c>
      <c r="C3351" s="13">
        <v>281.12700948237773</v>
      </c>
    </row>
    <row r="3352" spans="1:3" ht="15" x14ac:dyDescent="0.25">
      <c r="A3352" s="34">
        <v>41208</v>
      </c>
      <c r="B3352" s="31">
        <v>232.75998355835205</v>
      </c>
      <c r="C3352" s="13">
        <v>278.72072868164361</v>
      </c>
    </row>
    <row r="3353" spans="1:3" ht="15" x14ac:dyDescent="0.25">
      <c r="A3353" s="34">
        <v>41211</v>
      </c>
      <c r="B3353" s="31">
        <v>233.01293198849086</v>
      </c>
      <c r="C3353" s="13">
        <v>279.12857288515784</v>
      </c>
    </row>
    <row r="3354" spans="1:3" ht="15" x14ac:dyDescent="0.25">
      <c r="A3354" s="34">
        <v>41212</v>
      </c>
      <c r="B3354" s="31">
        <v>233.64003330487665</v>
      </c>
      <c r="C3354" s="13">
        <v>279.84909764469973</v>
      </c>
    </row>
    <row r="3355" spans="1:3" ht="15" x14ac:dyDescent="0.25">
      <c r="A3355" s="34">
        <v>41213</v>
      </c>
      <c r="B3355" s="31">
        <v>233.01820174745208</v>
      </c>
      <c r="C3355" s="13">
        <v>279.12857288515784</v>
      </c>
    </row>
    <row r="3356" spans="1:3" ht="15" x14ac:dyDescent="0.25">
      <c r="A3356" s="34">
        <v>41214</v>
      </c>
      <c r="B3356" s="31">
        <v>234.92058473245433</v>
      </c>
      <c r="C3356" s="13">
        <v>281.69119396390579</v>
      </c>
    </row>
    <row r="3357" spans="1:3" ht="15" x14ac:dyDescent="0.25">
      <c r="A3357" s="34">
        <v>41215</v>
      </c>
      <c r="B3357" s="31">
        <v>233.79285631475213</v>
      </c>
      <c r="C3357" s="13">
        <v>279.98504571253778</v>
      </c>
    </row>
    <row r="3358" spans="1:3" ht="15" x14ac:dyDescent="0.25">
      <c r="A3358" s="34">
        <v>41218</v>
      </c>
      <c r="B3358" s="31">
        <v>232.51230488717448</v>
      </c>
      <c r="C3358" s="13">
        <v>278.40125072222406</v>
      </c>
    </row>
    <row r="3359" spans="1:3" ht="15" x14ac:dyDescent="0.25">
      <c r="A3359" s="34">
        <v>41219</v>
      </c>
      <c r="B3359" s="31">
        <v>233.62949378695416</v>
      </c>
      <c r="C3359" s="13">
        <v>279.50243007171258</v>
      </c>
    </row>
    <row r="3360" spans="1:3" ht="15" x14ac:dyDescent="0.25">
      <c r="A3360" s="34">
        <v>41220</v>
      </c>
      <c r="B3360" s="31">
        <v>231.93263140143969</v>
      </c>
      <c r="C3360" s="13">
        <v>277.51758828127652</v>
      </c>
    </row>
    <row r="3361" spans="1:3" ht="15" x14ac:dyDescent="0.25">
      <c r="A3361" s="34">
        <v>41221</v>
      </c>
      <c r="B3361" s="31">
        <v>230.73639611724158</v>
      </c>
      <c r="C3361" s="13">
        <v>275.9066036773952</v>
      </c>
    </row>
    <row r="3362" spans="1:3" ht="15" x14ac:dyDescent="0.25">
      <c r="A3362" s="34">
        <v>41222</v>
      </c>
      <c r="B3362" s="31">
        <v>230.09875528293335</v>
      </c>
      <c r="C3362" s="13">
        <v>275.28124256534005</v>
      </c>
    </row>
    <row r="3363" spans="1:3" ht="15" x14ac:dyDescent="0.25">
      <c r="A3363" s="34">
        <v>41225</v>
      </c>
      <c r="B3363" s="31">
        <v>229.60866769953944</v>
      </c>
      <c r="C3363" s="13">
        <v>275.40359582639434</v>
      </c>
    </row>
    <row r="3364" spans="1:3" ht="15" x14ac:dyDescent="0.25">
      <c r="A3364" s="34">
        <v>41226</v>
      </c>
      <c r="B3364" s="31">
        <v>227.82221941168413</v>
      </c>
      <c r="C3364" s="13">
        <v>273.40515922917444</v>
      </c>
    </row>
    <row r="3365" spans="1:3" ht="15" x14ac:dyDescent="0.25">
      <c r="A3365" s="34">
        <v>41227</v>
      </c>
      <c r="B3365" s="31">
        <v>228.49674855872095</v>
      </c>
      <c r="C3365" s="13">
        <v>274.14607619889199</v>
      </c>
    </row>
    <row r="3366" spans="1:3" ht="15" x14ac:dyDescent="0.25">
      <c r="A3366" s="34">
        <v>41228</v>
      </c>
      <c r="B3366" s="31">
        <v>227.14769026464728</v>
      </c>
      <c r="C3366" s="13">
        <v>272.71182408320016</v>
      </c>
    </row>
    <row r="3367" spans="1:3" ht="15" x14ac:dyDescent="0.25">
      <c r="A3367" s="34">
        <v>41229</v>
      </c>
      <c r="B3367" s="31">
        <v>226.45735184072683</v>
      </c>
      <c r="C3367" s="13">
        <v>271.93012269313124</v>
      </c>
    </row>
    <row r="3368" spans="1:3" ht="15" x14ac:dyDescent="0.25">
      <c r="A3368" s="34">
        <v>41232</v>
      </c>
      <c r="B3368" s="31">
        <v>231.43200430012331</v>
      </c>
      <c r="C3368" s="13">
        <v>278.38765591544029</v>
      </c>
    </row>
    <row r="3369" spans="1:3" ht="15" x14ac:dyDescent="0.25">
      <c r="A3369" s="34">
        <v>41233</v>
      </c>
      <c r="B3369" s="31">
        <v>231.75345959675803</v>
      </c>
      <c r="C3369" s="13">
        <v>278.74791829521121</v>
      </c>
    </row>
    <row r="3370" spans="1:3" ht="15" x14ac:dyDescent="0.25">
      <c r="A3370" s="34">
        <v>41234</v>
      </c>
      <c r="B3370" s="31">
        <v>231.48470188973556</v>
      </c>
      <c r="C3370" s="13">
        <v>278.14974679672366</v>
      </c>
    </row>
    <row r="3371" spans="1:3" ht="15" x14ac:dyDescent="0.25">
      <c r="A3371" s="34">
        <v>41235</v>
      </c>
      <c r="B3371" s="31">
        <v>234.11431161138688</v>
      </c>
      <c r="C3371" s="13">
        <v>281.26295755021579</v>
      </c>
    </row>
    <row r="3372" spans="1:3" ht="15" x14ac:dyDescent="0.25">
      <c r="A3372" s="34">
        <v>41236</v>
      </c>
      <c r="B3372" s="31">
        <v>233.98783739631747</v>
      </c>
      <c r="C3372" s="13">
        <v>281.01825102810727</v>
      </c>
    </row>
    <row r="3373" spans="1:3" ht="15" x14ac:dyDescent="0.25">
      <c r="A3373" s="34">
        <v>41239</v>
      </c>
      <c r="B3373" s="31">
        <v>232.1065334471601</v>
      </c>
      <c r="C3373" s="13">
        <v>278.70033647146789</v>
      </c>
    </row>
    <row r="3374" spans="1:3" ht="15" x14ac:dyDescent="0.25">
      <c r="A3374" s="34">
        <v>41240</v>
      </c>
      <c r="B3374" s="31">
        <v>232.50703512821326</v>
      </c>
      <c r="C3374" s="13">
        <v>278.91785338000881</v>
      </c>
    </row>
    <row r="3375" spans="1:3" ht="15" x14ac:dyDescent="0.25">
      <c r="A3375" s="34">
        <v>41241</v>
      </c>
      <c r="B3375" s="31">
        <v>228.76023650678218</v>
      </c>
      <c r="C3375" s="13">
        <v>274.12568398871628</v>
      </c>
    </row>
    <row r="3376" spans="1:3" ht="15" x14ac:dyDescent="0.25">
      <c r="A3376" s="34">
        <v>41242</v>
      </c>
      <c r="B3376" s="31">
        <v>232.6493186201663</v>
      </c>
      <c r="C3376" s="13">
        <v>279.20334432246881</v>
      </c>
    </row>
    <row r="3377" spans="1:3" ht="15" x14ac:dyDescent="0.25">
      <c r="A3377" s="34">
        <v>41243</v>
      </c>
      <c r="B3377" s="31">
        <v>232.96550415783983</v>
      </c>
      <c r="C3377" s="13">
        <v>279.45484824796927</v>
      </c>
    </row>
    <row r="3378" spans="1:3" ht="15" x14ac:dyDescent="0.25">
      <c r="A3378" s="34">
        <v>41246</v>
      </c>
      <c r="B3378" s="31">
        <v>232.99712271160718</v>
      </c>
      <c r="C3378" s="13">
        <v>279.53641708867212</v>
      </c>
    </row>
    <row r="3379" spans="1:3" ht="15" x14ac:dyDescent="0.25">
      <c r="A3379" s="34">
        <v>41247</v>
      </c>
      <c r="B3379" s="31">
        <v>230.37278274891707</v>
      </c>
      <c r="C3379" s="13">
        <v>276.14451279611188</v>
      </c>
    </row>
    <row r="3380" spans="1:3" ht="15" x14ac:dyDescent="0.25">
      <c r="A3380" s="34">
        <v>41248</v>
      </c>
      <c r="B3380" s="31">
        <v>230.11456455981704</v>
      </c>
      <c r="C3380" s="13">
        <v>275.99496992148994</v>
      </c>
    </row>
    <row r="3381" spans="1:3" ht="15" x14ac:dyDescent="0.25">
      <c r="A3381" s="34">
        <v>41249</v>
      </c>
      <c r="B3381" s="31">
        <v>232.70201620977855</v>
      </c>
      <c r="C3381" s="13">
        <v>279.19654691907692</v>
      </c>
    </row>
    <row r="3382" spans="1:3" ht="15" x14ac:dyDescent="0.25">
      <c r="A3382" s="34">
        <v>41250</v>
      </c>
      <c r="B3382" s="31">
        <v>232.42271898483361</v>
      </c>
      <c r="C3382" s="13">
        <v>278.85667674948166</v>
      </c>
    </row>
    <row r="3383" spans="1:3" ht="15" x14ac:dyDescent="0.25">
      <c r="A3383" s="34">
        <v>41253</v>
      </c>
      <c r="B3383" s="31">
        <v>232.49649561029079</v>
      </c>
      <c r="C3383" s="13">
        <v>278.77510790877886</v>
      </c>
    </row>
    <row r="3384" spans="1:3" ht="15" x14ac:dyDescent="0.25">
      <c r="A3384" s="34">
        <v>41254</v>
      </c>
      <c r="B3384" s="31">
        <v>234.4937342565951</v>
      </c>
      <c r="C3384" s="13">
        <v>281.18818611290487</v>
      </c>
    </row>
    <row r="3385" spans="1:3" ht="15" x14ac:dyDescent="0.25">
      <c r="A3385" s="34">
        <v>41255</v>
      </c>
      <c r="B3385" s="31">
        <v>235.732127612483</v>
      </c>
      <c r="C3385" s="13">
        <v>282.52727458111002</v>
      </c>
    </row>
    <row r="3386" spans="1:3" ht="15" x14ac:dyDescent="0.25">
      <c r="A3386" s="34">
        <v>41256</v>
      </c>
      <c r="B3386" s="31">
        <v>234.86788714284211</v>
      </c>
      <c r="C3386" s="13">
        <v>281.38531081127007</v>
      </c>
    </row>
    <row r="3387" spans="1:3" ht="15" x14ac:dyDescent="0.25">
      <c r="A3387" s="34">
        <v>41257</v>
      </c>
      <c r="B3387" s="31">
        <v>234.58858991789717</v>
      </c>
      <c r="C3387" s="13">
        <v>280.91628997722864</v>
      </c>
    </row>
    <row r="3388" spans="1:3" ht="15" x14ac:dyDescent="0.25">
      <c r="A3388" s="34">
        <v>41260</v>
      </c>
      <c r="B3388" s="31">
        <v>233.43451270538887</v>
      </c>
      <c r="C3388" s="13">
        <v>279.63158073615875</v>
      </c>
    </row>
    <row r="3389" spans="1:3" ht="15" x14ac:dyDescent="0.25">
      <c r="A3389" s="34">
        <v>41261</v>
      </c>
      <c r="B3389" s="31">
        <v>234.88896617868699</v>
      </c>
      <c r="C3389" s="13">
        <v>280.75994969921487</v>
      </c>
    </row>
    <row r="3390" spans="1:3" ht="15" x14ac:dyDescent="0.25">
      <c r="A3390" s="34">
        <v>41262</v>
      </c>
      <c r="B3390" s="31">
        <v>237.0126790400607</v>
      </c>
      <c r="C3390" s="13">
        <v>283.00989022193522</v>
      </c>
    </row>
    <row r="3391" spans="1:3" ht="15" x14ac:dyDescent="0.25">
      <c r="A3391" s="34">
        <v>41263</v>
      </c>
      <c r="B3391" s="31">
        <v>235.36851424415849</v>
      </c>
      <c r="C3391" s="13">
        <v>280.7735445059987</v>
      </c>
    </row>
    <row r="3392" spans="1:3" ht="15" x14ac:dyDescent="0.25">
      <c r="A3392" s="34">
        <v>41264</v>
      </c>
      <c r="B3392" s="31">
        <v>236.48043338497695</v>
      </c>
      <c r="C3392" s="13">
        <v>281.96309009958196</v>
      </c>
    </row>
    <row r="3393" spans="1:3" ht="15" x14ac:dyDescent="0.25">
      <c r="A3393" s="34">
        <v>41267</v>
      </c>
      <c r="B3393" s="31">
        <v>236.48043338497695</v>
      </c>
      <c r="C3393" s="13">
        <v>281.96309009958196</v>
      </c>
    </row>
    <row r="3394" spans="1:3" ht="15" x14ac:dyDescent="0.25">
      <c r="A3394" s="34">
        <v>41268</v>
      </c>
      <c r="B3394" s="31">
        <v>236.48043338497695</v>
      </c>
      <c r="C3394" s="13">
        <v>281.96309009958196</v>
      </c>
    </row>
    <row r="3395" spans="1:3" ht="15" x14ac:dyDescent="0.25">
      <c r="A3395" s="34">
        <v>41269</v>
      </c>
      <c r="B3395" s="31">
        <v>236.48043338497695</v>
      </c>
      <c r="C3395" s="13">
        <v>281.96309009958196</v>
      </c>
    </row>
    <row r="3396" spans="1:3" ht="15" x14ac:dyDescent="0.25">
      <c r="A3396" s="34">
        <v>41270</v>
      </c>
      <c r="B3396" s="31">
        <v>235.84806230962997</v>
      </c>
      <c r="C3396" s="13">
        <v>281.37851340787819</v>
      </c>
    </row>
    <row r="3397" spans="1:3" ht="15" x14ac:dyDescent="0.25">
      <c r="A3397" s="34">
        <v>41271</v>
      </c>
      <c r="B3397" s="31">
        <v>234.02472570904607</v>
      </c>
      <c r="C3397" s="13">
        <v>278.89746116983309</v>
      </c>
    </row>
    <row r="3398" spans="1:3" ht="15" x14ac:dyDescent="0.25">
      <c r="A3398" s="34">
        <v>41274</v>
      </c>
      <c r="B3398" s="31">
        <v>234.02472570904607</v>
      </c>
      <c r="C3398" s="13">
        <v>278.89746116983309</v>
      </c>
    </row>
    <row r="3399" spans="1:3" ht="15" x14ac:dyDescent="0.25">
      <c r="A3399" s="34">
        <v>41275</v>
      </c>
      <c r="B3399" s="31">
        <v>234.02472570904607</v>
      </c>
      <c r="C3399" s="13">
        <v>278.89746116983309</v>
      </c>
    </row>
    <row r="3400" spans="1:3" ht="15" x14ac:dyDescent="0.25">
      <c r="A3400" s="34">
        <v>41276</v>
      </c>
      <c r="B3400" s="31">
        <v>239.5105447876814</v>
      </c>
      <c r="C3400" s="13">
        <v>285.48414505658837</v>
      </c>
    </row>
    <row r="3401" spans="1:3" ht="15" x14ac:dyDescent="0.25">
      <c r="A3401" s="34">
        <v>41277</v>
      </c>
      <c r="B3401" s="31">
        <v>239.91104646873453</v>
      </c>
      <c r="C3401" s="13">
        <v>286.15029058899501</v>
      </c>
    </row>
    <row r="3402" spans="1:3" ht="15" x14ac:dyDescent="0.25">
      <c r="A3402" s="34">
        <v>41278</v>
      </c>
      <c r="B3402" s="31">
        <v>240.81217525110401</v>
      </c>
      <c r="C3402" s="13">
        <v>287.19029330795632</v>
      </c>
    </row>
    <row r="3403" spans="1:3" ht="15" x14ac:dyDescent="0.25">
      <c r="A3403" s="34">
        <v>41281</v>
      </c>
      <c r="B3403" s="31">
        <v>239.30502418819364</v>
      </c>
      <c r="C3403" s="13">
        <v>285.14427488699312</v>
      </c>
    </row>
    <row r="3404" spans="1:3" ht="15" x14ac:dyDescent="0.25">
      <c r="A3404" s="34">
        <v>41282</v>
      </c>
      <c r="B3404" s="31">
        <v>240.32208766771009</v>
      </c>
      <c r="C3404" s="13">
        <v>286.48336335519826</v>
      </c>
    </row>
    <row r="3405" spans="1:3" ht="15" x14ac:dyDescent="0.25">
      <c r="A3405" s="34">
        <v>41283</v>
      </c>
      <c r="B3405" s="31">
        <v>241.47616488021839</v>
      </c>
      <c r="C3405" s="13">
        <v>287.83604663018724</v>
      </c>
    </row>
    <row r="3406" spans="1:3" ht="15" x14ac:dyDescent="0.25">
      <c r="A3406" s="34">
        <v>41284</v>
      </c>
      <c r="B3406" s="31">
        <v>241.79762017685312</v>
      </c>
      <c r="C3406" s="13">
        <v>288.24389083370147</v>
      </c>
    </row>
    <row r="3407" spans="1:3" ht="15" x14ac:dyDescent="0.25">
      <c r="A3407" s="34">
        <v>41285</v>
      </c>
      <c r="B3407" s="31">
        <v>241.4392765674898</v>
      </c>
      <c r="C3407" s="13">
        <v>287.6321245284301</v>
      </c>
    </row>
    <row r="3408" spans="1:3" ht="15" x14ac:dyDescent="0.25">
      <c r="A3408" s="34">
        <v>41288</v>
      </c>
      <c r="B3408" s="31">
        <v>242.38256342154912</v>
      </c>
      <c r="C3408" s="13">
        <v>288.95761818985147</v>
      </c>
    </row>
    <row r="3409" spans="1:3" ht="15" x14ac:dyDescent="0.25">
      <c r="A3409" s="34">
        <v>41289</v>
      </c>
      <c r="B3409" s="31">
        <v>241.96625246361231</v>
      </c>
      <c r="C3409" s="13">
        <v>288.33225707779627</v>
      </c>
    </row>
    <row r="3410" spans="1:3" ht="15" x14ac:dyDescent="0.25">
      <c r="A3410" s="34">
        <v>41290</v>
      </c>
      <c r="B3410" s="31">
        <v>243.11505991715939</v>
      </c>
      <c r="C3410" s="13">
        <v>289.96363389185331</v>
      </c>
    </row>
    <row r="3411" spans="1:3" ht="15" x14ac:dyDescent="0.25">
      <c r="A3411" s="34">
        <v>41291</v>
      </c>
      <c r="B3411" s="31">
        <v>245.62346518270255</v>
      </c>
      <c r="C3411" s="13">
        <v>292.97488359446692</v>
      </c>
    </row>
    <row r="3412" spans="1:3" ht="15" x14ac:dyDescent="0.25">
      <c r="A3412" s="34">
        <v>41292</v>
      </c>
      <c r="B3412" s="31">
        <v>246.39811975000262</v>
      </c>
      <c r="C3412" s="13">
        <v>293.68861095061686</v>
      </c>
    </row>
    <row r="3413" spans="1:3" ht="15" x14ac:dyDescent="0.25">
      <c r="A3413" s="34">
        <v>41295</v>
      </c>
      <c r="B3413" s="31">
        <v>246.60891010845165</v>
      </c>
      <c r="C3413" s="13">
        <v>293.67501614383309</v>
      </c>
    </row>
    <row r="3414" spans="1:3" ht="15" x14ac:dyDescent="0.25">
      <c r="A3414" s="34">
        <v>41296</v>
      </c>
      <c r="B3414" s="31">
        <v>245.17553567099841</v>
      </c>
      <c r="C3414" s="13">
        <v>291.78533800088366</v>
      </c>
    </row>
    <row r="3415" spans="1:3" ht="15" x14ac:dyDescent="0.25">
      <c r="A3415" s="34">
        <v>41297</v>
      </c>
      <c r="B3415" s="31">
        <v>247.04630010223335</v>
      </c>
      <c r="C3415" s="13">
        <v>294.09645515413115</v>
      </c>
    </row>
    <row r="3416" spans="1:3" ht="15" x14ac:dyDescent="0.25">
      <c r="A3416" s="34">
        <v>41298</v>
      </c>
      <c r="B3416" s="31">
        <v>247.33613684510073</v>
      </c>
      <c r="C3416" s="13">
        <v>294.37514869319921</v>
      </c>
    </row>
    <row r="3417" spans="1:3" ht="15" x14ac:dyDescent="0.25">
      <c r="A3417" s="34">
        <v>41299</v>
      </c>
      <c r="B3417" s="31">
        <v>248.33212128877227</v>
      </c>
      <c r="C3417" s="13">
        <v>295.76861638853956</v>
      </c>
    </row>
    <row r="3418" spans="1:3" ht="15" x14ac:dyDescent="0.25">
      <c r="A3418" s="34">
        <v>41302</v>
      </c>
      <c r="B3418" s="31">
        <v>246.29799432973934</v>
      </c>
      <c r="C3418" s="13">
        <v>293.03606022499406</v>
      </c>
    </row>
    <row r="3419" spans="1:3" ht="15" x14ac:dyDescent="0.25">
      <c r="A3419" s="34">
        <v>41303</v>
      </c>
      <c r="B3419" s="31">
        <v>246.73538432352103</v>
      </c>
      <c r="C3419" s="13">
        <v>293.74299017775206</v>
      </c>
    </row>
    <row r="3420" spans="1:3" ht="15" x14ac:dyDescent="0.25">
      <c r="A3420" s="34">
        <v>41304</v>
      </c>
      <c r="B3420" s="31">
        <v>246.41919878584756</v>
      </c>
      <c r="C3420" s="13">
        <v>293.33514597423783</v>
      </c>
    </row>
    <row r="3421" spans="1:3" ht="15" x14ac:dyDescent="0.25">
      <c r="A3421" s="34">
        <v>41305</v>
      </c>
      <c r="B3421" s="31">
        <v>245.46010265490457</v>
      </c>
      <c r="C3421" s="13">
        <v>292.186384801006</v>
      </c>
    </row>
    <row r="3422" spans="1:3" ht="15" x14ac:dyDescent="0.25">
      <c r="A3422" s="34">
        <v>41306</v>
      </c>
      <c r="B3422" s="31">
        <v>248.04228454590489</v>
      </c>
      <c r="C3422" s="13">
        <v>295.38116439520104</v>
      </c>
    </row>
    <row r="3423" spans="1:3" ht="15" x14ac:dyDescent="0.25">
      <c r="A3423" s="34">
        <v>41309</v>
      </c>
      <c r="B3423" s="31">
        <v>246.95144444093125</v>
      </c>
      <c r="C3423" s="13">
        <v>293.98769669986063</v>
      </c>
    </row>
    <row r="3424" spans="1:3" ht="15" x14ac:dyDescent="0.25">
      <c r="A3424" s="34">
        <v>41310</v>
      </c>
      <c r="B3424" s="31">
        <v>246.09774348921277</v>
      </c>
      <c r="C3424" s="13">
        <v>293.03606022499406</v>
      </c>
    </row>
    <row r="3425" spans="1:3" ht="15" x14ac:dyDescent="0.25">
      <c r="A3425" s="34">
        <v>41311</v>
      </c>
      <c r="B3425" s="31">
        <v>244.50100652396162</v>
      </c>
      <c r="C3425" s="13">
        <v>290.67736124800325</v>
      </c>
    </row>
    <row r="3426" spans="1:3" ht="15" x14ac:dyDescent="0.25">
      <c r="A3426" s="34">
        <v>41312</v>
      </c>
      <c r="B3426" s="31">
        <v>247.27816949652723</v>
      </c>
      <c r="C3426" s="13">
        <v>294.15083438126635</v>
      </c>
    </row>
    <row r="3427" spans="1:3" ht="15" x14ac:dyDescent="0.25">
      <c r="A3427" s="34">
        <v>41313</v>
      </c>
      <c r="B3427" s="31">
        <v>248.88017622073963</v>
      </c>
      <c r="C3427" s="13">
        <v>296.25123202936476</v>
      </c>
    </row>
    <row r="3428" spans="1:3" ht="15" x14ac:dyDescent="0.25">
      <c r="A3428" s="34">
        <v>41316</v>
      </c>
      <c r="B3428" s="31">
        <v>246.68795649287003</v>
      </c>
      <c r="C3428" s="13">
        <v>293.57305509295446</v>
      </c>
    </row>
    <row r="3429" spans="1:3" ht="15" x14ac:dyDescent="0.25">
      <c r="A3429" s="34">
        <v>41317</v>
      </c>
      <c r="B3429" s="31">
        <v>248.57453020098862</v>
      </c>
      <c r="C3429" s="13">
        <v>295.54430207660675</v>
      </c>
    </row>
    <row r="3430" spans="1:3" ht="15" x14ac:dyDescent="0.25">
      <c r="A3430" s="34">
        <v>41318</v>
      </c>
      <c r="B3430" s="31">
        <v>249.04880850749888</v>
      </c>
      <c r="C3430" s="13">
        <v>296.21044760901333</v>
      </c>
    </row>
    <row r="3431" spans="1:3" ht="15" x14ac:dyDescent="0.25">
      <c r="A3431" s="34">
        <v>41319</v>
      </c>
      <c r="B3431" s="31">
        <v>247.61016431108439</v>
      </c>
      <c r="C3431" s="13">
        <v>294.89854875437578</v>
      </c>
    </row>
    <row r="3432" spans="1:3" ht="15" x14ac:dyDescent="0.25">
      <c r="A3432" s="34">
        <v>41320</v>
      </c>
      <c r="B3432" s="31">
        <v>248.25834466331509</v>
      </c>
      <c r="C3432" s="13">
        <v>295.5171124630391</v>
      </c>
    </row>
    <row r="3433" spans="1:3" ht="15" x14ac:dyDescent="0.25">
      <c r="A3433" s="34">
        <v>41323</v>
      </c>
      <c r="B3433" s="31">
        <v>248.10552165343958</v>
      </c>
      <c r="C3433" s="13">
        <v>295.3471773782415</v>
      </c>
    </row>
    <row r="3434" spans="1:3" ht="15" x14ac:dyDescent="0.25">
      <c r="A3434" s="34">
        <v>41324</v>
      </c>
      <c r="B3434" s="31">
        <v>250.27139258650308</v>
      </c>
      <c r="C3434" s="13">
        <v>297.99816470108414</v>
      </c>
    </row>
    <row r="3435" spans="1:3" ht="15" x14ac:dyDescent="0.25">
      <c r="A3435" s="34">
        <v>41325</v>
      </c>
      <c r="B3435" s="31">
        <v>251.08820522549303</v>
      </c>
      <c r="C3435" s="13">
        <v>298.75947388097745</v>
      </c>
    </row>
    <row r="3436" spans="1:3" ht="15" x14ac:dyDescent="0.25">
      <c r="A3436" s="34">
        <v>41326</v>
      </c>
      <c r="B3436" s="31">
        <v>247.56273648043336</v>
      </c>
      <c r="C3436" s="13">
        <v>294.56547598817252</v>
      </c>
    </row>
    <row r="3437" spans="1:3" ht="15" x14ac:dyDescent="0.25">
      <c r="A3437" s="34">
        <v>41327</v>
      </c>
      <c r="B3437" s="31">
        <v>248.25834466331509</v>
      </c>
      <c r="C3437" s="13">
        <v>295.42874621894435</v>
      </c>
    </row>
    <row r="3438" spans="1:3" ht="15" x14ac:dyDescent="0.25">
      <c r="A3438" s="34">
        <v>41330</v>
      </c>
      <c r="B3438" s="31">
        <v>250.1712671662398</v>
      </c>
      <c r="C3438" s="13">
        <v>297.67868674166465</v>
      </c>
    </row>
    <row r="3439" spans="1:3" ht="15" x14ac:dyDescent="0.25">
      <c r="A3439" s="34">
        <v>41331</v>
      </c>
      <c r="B3439" s="31">
        <v>248.64830682644575</v>
      </c>
      <c r="C3439" s="13">
        <v>295.70064235462053</v>
      </c>
    </row>
    <row r="3440" spans="1:3" ht="15" x14ac:dyDescent="0.25">
      <c r="A3440" s="34">
        <v>41332</v>
      </c>
      <c r="B3440" s="31">
        <v>249.02245971269275</v>
      </c>
      <c r="C3440" s="13">
        <v>296.04051252421573</v>
      </c>
    </row>
    <row r="3441" spans="1:3" ht="15" x14ac:dyDescent="0.25">
      <c r="A3441" s="34">
        <v>41333</v>
      </c>
      <c r="B3441" s="31">
        <v>249.29648717867644</v>
      </c>
      <c r="C3441" s="13">
        <v>296.08129694456716</v>
      </c>
    </row>
    <row r="3442" spans="1:3" ht="15" x14ac:dyDescent="0.25">
      <c r="A3442" s="34">
        <v>41334</v>
      </c>
      <c r="B3442" s="31">
        <v>248.65884634436824</v>
      </c>
      <c r="C3442" s="13">
        <v>295.26560853753864</v>
      </c>
    </row>
    <row r="3443" spans="1:3" ht="15" x14ac:dyDescent="0.25">
      <c r="A3443" s="34">
        <v>41337</v>
      </c>
      <c r="B3443" s="31">
        <v>248.62195803163965</v>
      </c>
      <c r="C3443" s="13">
        <v>295.62587091730961</v>
      </c>
    </row>
    <row r="3444" spans="1:3" ht="15" x14ac:dyDescent="0.25">
      <c r="A3444" s="34">
        <v>41338</v>
      </c>
      <c r="B3444" s="31">
        <v>252.44253327852783</v>
      </c>
      <c r="C3444" s="13">
        <v>300.31607925772352</v>
      </c>
    </row>
    <row r="3445" spans="1:3" ht="15" x14ac:dyDescent="0.25">
      <c r="A3445" s="34">
        <v>41339</v>
      </c>
      <c r="B3445" s="31">
        <v>251.41493028108894</v>
      </c>
      <c r="C3445" s="13">
        <v>299.31006355572168</v>
      </c>
    </row>
    <row r="3446" spans="1:3" ht="15" x14ac:dyDescent="0.25">
      <c r="A3446" s="34">
        <v>41340</v>
      </c>
      <c r="B3446" s="31">
        <v>250.77728944678071</v>
      </c>
      <c r="C3446" s="13">
        <v>298.29045304693602</v>
      </c>
    </row>
    <row r="3447" spans="1:3" ht="15" x14ac:dyDescent="0.25">
      <c r="A3447" s="34">
        <v>41341</v>
      </c>
      <c r="B3447" s="31">
        <v>252.38983568891561</v>
      </c>
      <c r="C3447" s="13">
        <v>300.22771301362877</v>
      </c>
    </row>
    <row r="3448" spans="1:3" ht="15" x14ac:dyDescent="0.25">
      <c r="A3448" s="34">
        <v>41344</v>
      </c>
      <c r="B3448" s="31">
        <v>252.6164353242483</v>
      </c>
      <c r="C3448" s="13">
        <v>300.39764809842637</v>
      </c>
    </row>
    <row r="3449" spans="1:3" ht="15" x14ac:dyDescent="0.25">
      <c r="A3449" s="34">
        <v>41345</v>
      </c>
      <c r="B3449" s="31">
        <v>253.43324796323819</v>
      </c>
      <c r="C3449" s="13">
        <v>301.51921965809055</v>
      </c>
    </row>
    <row r="3450" spans="1:3" ht="15" x14ac:dyDescent="0.25">
      <c r="A3450" s="34">
        <v>41346</v>
      </c>
      <c r="B3450" s="31">
        <v>252.16323605358292</v>
      </c>
      <c r="C3450" s="13">
        <v>300.214118206845</v>
      </c>
    </row>
    <row r="3451" spans="1:3" ht="15" x14ac:dyDescent="0.25">
      <c r="A3451" s="34">
        <v>41347</v>
      </c>
      <c r="B3451" s="31">
        <v>254.04454000274029</v>
      </c>
      <c r="C3451" s="13">
        <v>302.53883016687621</v>
      </c>
    </row>
    <row r="3452" spans="1:3" ht="15" x14ac:dyDescent="0.25">
      <c r="A3452" s="34">
        <v>41348</v>
      </c>
      <c r="B3452" s="31">
        <v>253.18556929206056</v>
      </c>
      <c r="C3452" s="13">
        <v>301.59399109540152</v>
      </c>
    </row>
    <row r="3453" spans="1:3" ht="15" x14ac:dyDescent="0.25">
      <c r="A3453" s="34">
        <v>41351</v>
      </c>
      <c r="B3453" s="31">
        <v>252.47415183229523</v>
      </c>
      <c r="C3453" s="13">
        <v>300.95503517656255</v>
      </c>
    </row>
    <row r="3454" spans="1:3" ht="15" x14ac:dyDescent="0.25">
      <c r="A3454" s="34">
        <v>41352</v>
      </c>
      <c r="B3454" s="31">
        <v>251.62572063953795</v>
      </c>
      <c r="C3454" s="13">
        <v>300.01699350847974</v>
      </c>
    </row>
    <row r="3455" spans="1:3" ht="15" x14ac:dyDescent="0.25">
      <c r="A3455" s="34">
        <v>41353</v>
      </c>
      <c r="B3455" s="31">
        <v>250.77728944678071</v>
      </c>
      <c r="C3455" s="13">
        <v>298.74587907419368</v>
      </c>
    </row>
    <row r="3456" spans="1:3" ht="15" x14ac:dyDescent="0.25">
      <c r="A3456" s="34">
        <v>41354</v>
      </c>
      <c r="B3456" s="31">
        <v>249.8550816285663</v>
      </c>
      <c r="C3456" s="13">
        <v>297.54953607721848</v>
      </c>
    </row>
    <row r="3457" spans="1:3" ht="15" x14ac:dyDescent="0.25">
      <c r="A3457" s="34">
        <v>41355</v>
      </c>
      <c r="B3457" s="31">
        <v>250.10803005870511</v>
      </c>
      <c r="C3457" s="13">
        <v>297.86221663324608</v>
      </c>
    </row>
    <row r="3458" spans="1:3" ht="15" x14ac:dyDescent="0.25">
      <c r="A3458" s="34">
        <v>41358</v>
      </c>
      <c r="B3458" s="31">
        <v>248.38481887838449</v>
      </c>
      <c r="C3458" s="13">
        <v>295.4899228494715</v>
      </c>
    </row>
    <row r="3459" spans="1:3" ht="15" x14ac:dyDescent="0.25">
      <c r="A3459" s="34">
        <v>41359</v>
      </c>
      <c r="B3459" s="31">
        <v>248.89071573866212</v>
      </c>
      <c r="C3459" s="13">
        <v>296.06090473439144</v>
      </c>
    </row>
    <row r="3460" spans="1:3" ht="15" x14ac:dyDescent="0.25">
      <c r="A3460" s="34">
        <v>41360</v>
      </c>
      <c r="B3460" s="31">
        <v>248.31631201188858</v>
      </c>
      <c r="C3460" s="13">
        <v>295.15005267987624</v>
      </c>
    </row>
    <row r="3461" spans="1:3" ht="15" x14ac:dyDescent="0.25">
      <c r="A3461" s="34">
        <v>41361</v>
      </c>
      <c r="B3461" s="31">
        <v>248.31631201188858</v>
      </c>
      <c r="C3461" s="13">
        <v>295.15005267987624</v>
      </c>
    </row>
    <row r="3462" spans="1:3" ht="15" x14ac:dyDescent="0.25">
      <c r="A3462" s="34">
        <v>41362</v>
      </c>
      <c r="B3462" s="31">
        <v>248.31631201188858</v>
      </c>
      <c r="C3462" s="13">
        <v>295.15005267987624</v>
      </c>
    </row>
    <row r="3463" spans="1:3" ht="15" x14ac:dyDescent="0.25">
      <c r="A3463" s="34">
        <v>41365</v>
      </c>
      <c r="B3463" s="31">
        <v>248.31631201188858</v>
      </c>
      <c r="C3463" s="13">
        <v>295.15005267987624</v>
      </c>
    </row>
    <row r="3464" spans="1:3" ht="15" x14ac:dyDescent="0.25">
      <c r="A3464" s="34">
        <v>41366</v>
      </c>
      <c r="B3464" s="31">
        <v>250.32409017611533</v>
      </c>
      <c r="C3464" s="13">
        <v>297.62430751452945</v>
      </c>
    </row>
    <row r="3465" spans="1:3" ht="15" x14ac:dyDescent="0.25">
      <c r="A3465" s="34">
        <v>41367</v>
      </c>
      <c r="B3465" s="31">
        <v>251.05658667172563</v>
      </c>
      <c r="C3465" s="13">
        <v>298.39241409781459</v>
      </c>
    </row>
    <row r="3466" spans="1:3" ht="15" x14ac:dyDescent="0.25">
      <c r="A3466" s="34">
        <v>41368</v>
      </c>
      <c r="B3466" s="31">
        <v>248.25307490435384</v>
      </c>
      <c r="C3466" s="13">
        <v>294.99371240186247</v>
      </c>
    </row>
    <row r="3467" spans="1:3" ht="15" x14ac:dyDescent="0.25">
      <c r="A3467" s="34">
        <v>41369</v>
      </c>
      <c r="B3467" s="31">
        <v>244.04253749433499</v>
      </c>
      <c r="C3467" s="13">
        <v>289.81409101723142</v>
      </c>
    </row>
    <row r="3468" spans="1:3" ht="15" x14ac:dyDescent="0.25">
      <c r="A3468" s="34">
        <v>41372</v>
      </c>
      <c r="B3468" s="31">
        <v>245.77101843361686</v>
      </c>
      <c r="C3468" s="13">
        <v>292.07762634673549</v>
      </c>
    </row>
    <row r="3469" spans="1:3" ht="15" x14ac:dyDescent="0.25">
      <c r="A3469" s="34">
        <v>41373</v>
      </c>
      <c r="B3469" s="31">
        <v>246.67214721598634</v>
      </c>
      <c r="C3469" s="13">
        <v>293.10403425891309</v>
      </c>
    </row>
    <row r="3470" spans="1:3" ht="15" x14ac:dyDescent="0.25">
      <c r="A3470" s="34">
        <v>41374</v>
      </c>
      <c r="B3470" s="31">
        <v>249.00665043580906</v>
      </c>
      <c r="C3470" s="13">
        <v>295.95894368351287</v>
      </c>
    </row>
    <row r="3471" spans="1:3" ht="15" x14ac:dyDescent="0.25">
      <c r="A3471" s="34">
        <v>41375</v>
      </c>
      <c r="B3471" s="31">
        <v>249.54416584985401</v>
      </c>
      <c r="C3471" s="13">
        <v>296.63868402270327</v>
      </c>
    </row>
    <row r="3472" spans="1:3" ht="15" x14ac:dyDescent="0.25">
      <c r="A3472" s="34">
        <v>41376</v>
      </c>
      <c r="B3472" s="31">
        <v>247.81041515161095</v>
      </c>
      <c r="C3472" s="13">
        <v>294.57907079495629</v>
      </c>
    </row>
    <row r="3473" spans="1:3" ht="15" x14ac:dyDescent="0.25">
      <c r="A3473" s="34">
        <v>41379</v>
      </c>
      <c r="B3473" s="31">
        <v>244.0741560481024</v>
      </c>
      <c r="C3473" s="13">
        <v>290.23553002752948</v>
      </c>
    </row>
    <row r="3474" spans="1:3" ht="15" x14ac:dyDescent="0.25">
      <c r="A3474" s="34">
        <v>41380</v>
      </c>
      <c r="B3474" s="31">
        <v>243.91606327926561</v>
      </c>
      <c r="C3474" s="13">
        <v>290.02481052238045</v>
      </c>
    </row>
    <row r="3475" spans="1:3" ht="15" x14ac:dyDescent="0.25">
      <c r="A3475" s="34">
        <v>41381</v>
      </c>
      <c r="B3475" s="31">
        <v>240.94918898409588</v>
      </c>
      <c r="C3475" s="13">
        <v>286.15029058899501</v>
      </c>
    </row>
    <row r="3476" spans="1:3" ht="15" x14ac:dyDescent="0.25">
      <c r="A3476" s="34">
        <v>41382</v>
      </c>
      <c r="B3476" s="31">
        <v>242.79360462052466</v>
      </c>
      <c r="C3476" s="13">
        <v>288.7129116677429</v>
      </c>
    </row>
    <row r="3477" spans="1:3" ht="15" x14ac:dyDescent="0.25">
      <c r="A3477" s="34">
        <v>41383</v>
      </c>
      <c r="B3477" s="31">
        <v>245.56549783412908</v>
      </c>
      <c r="C3477" s="13">
        <v>292.0164497162084</v>
      </c>
    </row>
    <row r="3478" spans="1:3" ht="15" x14ac:dyDescent="0.25">
      <c r="A3478" s="34">
        <v>41386</v>
      </c>
      <c r="B3478" s="31">
        <v>245.04906145592901</v>
      </c>
      <c r="C3478" s="13">
        <v>291.24834313292325</v>
      </c>
    </row>
    <row r="3479" spans="1:3" ht="15" x14ac:dyDescent="0.25">
      <c r="A3479" s="34">
        <v>41387</v>
      </c>
      <c r="B3479" s="31">
        <v>248.40062815526821</v>
      </c>
      <c r="C3479" s="13">
        <v>295.87737484281001</v>
      </c>
    </row>
    <row r="3480" spans="1:3" ht="15" x14ac:dyDescent="0.25">
      <c r="A3480" s="34">
        <v>41388</v>
      </c>
      <c r="B3480" s="31">
        <v>250.02898367428674</v>
      </c>
      <c r="C3480" s="13">
        <v>298.26326343336842</v>
      </c>
    </row>
    <row r="3481" spans="1:3" ht="15" x14ac:dyDescent="0.25">
      <c r="A3481" s="34">
        <v>41389</v>
      </c>
      <c r="B3481" s="31">
        <v>253.12233218452587</v>
      </c>
      <c r="C3481" s="13">
        <v>302.17177038371341</v>
      </c>
    </row>
    <row r="3482" spans="1:3" ht="15" x14ac:dyDescent="0.25">
      <c r="A3482" s="34">
        <v>41390</v>
      </c>
      <c r="B3482" s="31">
        <v>253.30677374816878</v>
      </c>
      <c r="C3482" s="13">
        <v>302.36209767868672</v>
      </c>
    </row>
    <row r="3483" spans="1:3" ht="15" x14ac:dyDescent="0.25">
      <c r="A3483" s="34">
        <v>41393</v>
      </c>
      <c r="B3483" s="31">
        <v>251.85759003383183</v>
      </c>
      <c r="C3483" s="13">
        <v>300.54039356965637</v>
      </c>
    </row>
    <row r="3484" spans="1:3" ht="15" x14ac:dyDescent="0.25">
      <c r="A3484" s="34">
        <v>41394</v>
      </c>
      <c r="B3484" s="31">
        <v>253.0169370053014</v>
      </c>
      <c r="C3484" s="13">
        <v>301.96784828195626</v>
      </c>
    </row>
    <row r="3485" spans="1:3" ht="15" x14ac:dyDescent="0.25">
      <c r="A3485" s="34">
        <v>41395</v>
      </c>
      <c r="B3485" s="31">
        <v>253.0169370053014</v>
      </c>
      <c r="C3485" s="13">
        <v>301.96784828195626</v>
      </c>
    </row>
    <row r="3486" spans="1:3" ht="15" x14ac:dyDescent="0.25">
      <c r="A3486" s="34">
        <v>41396</v>
      </c>
      <c r="B3486" s="31">
        <v>251.10401450237669</v>
      </c>
      <c r="C3486" s="13">
        <v>298.90221935220745</v>
      </c>
    </row>
    <row r="3487" spans="1:3" ht="15" x14ac:dyDescent="0.25">
      <c r="A3487" s="34">
        <v>41397</v>
      </c>
      <c r="B3487" s="31">
        <v>254.90351071341996</v>
      </c>
      <c r="C3487" s="13">
        <v>303.42249260782376</v>
      </c>
    </row>
    <row r="3488" spans="1:3" ht="15" x14ac:dyDescent="0.25">
      <c r="A3488" s="34">
        <v>41400</v>
      </c>
      <c r="B3488" s="31">
        <v>255.64127696799147</v>
      </c>
      <c r="C3488" s="13">
        <v>304.38092648608233</v>
      </c>
    </row>
    <row r="3489" spans="1:3" ht="15" x14ac:dyDescent="0.25">
      <c r="A3489" s="34">
        <v>41401</v>
      </c>
      <c r="B3489" s="31">
        <v>256.09447623865685</v>
      </c>
      <c r="C3489" s="13">
        <v>304.95190837100228</v>
      </c>
    </row>
    <row r="3490" spans="1:3" ht="15" x14ac:dyDescent="0.25">
      <c r="A3490" s="34">
        <v>41402</v>
      </c>
      <c r="B3490" s="31">
        <v>257.07465140544474</v>
      </c>
      <c r="C3490" s="13">
        <v>306.17544098154508</v>
      </c>
    </row>
    <row r="3491" spans="1:3" ht="15" x14ac:dyDescent="0.25">
      <c r="A3491" s="34">
        <v>41403</v>
      </c>
      <c r="B3491" s="31">
        <v>257.07465140544474</v>
      </c>
      <c r="C3491" s="13">
        <v>306.17544098154508</v>
      </c>
    </row>
    <row r="3492" spans="1:3" ht="15" x14ac:dyDescent="0.25">
      <c r="A3492" s="34">
        <v>41404</v>
      </c>
      <c r="B3492" s="31">
        <v>257.24855345116515</v>
      </c>
      <c r="C3492" s="13">
        <v>306.31138904938314</v>
      </c>
    </row>
    <row r="3493" spans="1:3" ht="15" x14ac:dyDescent="0.25">
      <c r="A3493" s="34">
        <v>41407</v>
      </c>
      <c r="B3493" s="31">
        <v>257.93362211612441</v>
      </c>
      <c r="C3493" s="13">
        <v>307.1270774564116</v>
      </c>
    </row>
    <row r="3494" spans="1:3" ht="15" x14ac:dyDescent="0.25">
      <c r="A3494" s="34">
        <v>41408</v>
      </c>
      <c r="B3494" s="31">
        <v>257.62270633741213</v>
      </c>
      <c r="C3494" s="13">
        <v>306.58328518505925</v>
      </c>
    </row>
    <row r="3495" spans="1:3" ht="15" x14ac:dyDescent="0.25">
      <c r="A3495" s="34">
        <v>41409</v>
      </c>
      <c r="B3495" s="31">
        <v>257.42772525584678</v>
      </c>
      <c r="C3495" s="13">
        <v>306.49491894096451</v>
      </c>
    </row>
    <row r="3496" spans="1:3" ht="15" x14ac:dyDescent="0.25">
      <c r="A3496" s="34">
        <v>41410</v>
      </c>
      <c r="B3496" s="31">
        <v>257.83349669586113</v>
      </c>
      <c r="C3496" s="13">
        <v>306.69204363932977</v>
      </c>
    </row>
    <row r="3497" spans="1:3" ht="15" x14ac:dyDescent="0.25">
      <c r="A3497" s="34">
        <v>41411</v>
      </c>
      <c r="B3497" s="31">
        <v>257.83349669586113</v>
      </c>
      <c r="C3497" s="13">
        <v>306.69204363932977</v>
      </c>
    </row>
    <row r="3498" spans="1:3" ht="15" x14ac:dyDescent="0.25">
      <c r="A3498" s="34">
        <v>41414</v>
      </c>
      <c r="B3498" s="31">
        <v>257.83349669586113</v>
      </c>
      <c r="C3498" s="13">
        <v>306.69204363932977</v>
      </c>
    </row>
    <row r="3499" spans="1:3" ht="15" x14ac:dyDescent="0.25">
      <c r="A3499" s="34">
        <v>41415</v>
      </c>
      <c r="B3499" s="31">
        <v>260.5158040071247</v>
      </c>
      <c r="C3499" s="13">
        <v>309.93440505726812</v>
      </c>
    </row>
    <row r="3500" spans="1:3" ht="15" x14ac:dyDescent="0.25">
      <c r="A3500" s="34">
        <v>41416</v>
      </c>
      <c r="B3500" s="31">
        <v>260.56323183777573</v>
      </c>
      <c r="C3500" s="13">
        <v>310.11113754545761</v>
      </c>
    </row>
    <row r="3501" spans="1:3" ht="15" x14ac:dyDescent="0.25">
      <c r="A3501" s="34">
        <v>41417</v>
      </c>
      <c r="B3501" s="31">
        <v>256.1735226230752</v>
      </c>
      <c r="C3501" s="13">
        <v>304.89752914386708</v>
      </c>
    </row>
    <row r="3502" spans="1:3" ht="15" x14ac:dyDescent="0.25">
      <c r="A3502" s="34">
        <v>41418</v>
      </c>
      <c r="B3502" s="31">
        <v>256.71630779608142</v>
      </c>
      <c r="C3502" s="13">
        <v>305.79478639159839</v>
      </c>
    </row>
    <row r="3503" spans="1:3" ht="15" x14ac:dyDescent="0.25">
      <c r="A3503" s="34">
        <v>41421</v>
      </c>
      <c r="B3503" s="31">
        <v>258.88217872914493</v>
      </c>
      <c r="C3503" s="13">
        <v>308.60211399245486</v>
      </c>
    </row>
    <row r="3504" spans="1:3" ht="15" x14ac:dyDescent="0.25">
      <c r="A3504" s="34">
        <v>41422</v>
      </c>
      <c r="B3504" s="31">
        <v>261.50124893287381</v>
      </c>
      <c r="C3504" s="13">
        <v>311.85807021717704</v>
      </c>
    </row>
    <row r="3505" spans="1:3" ht="15" x14ac:dyDescent="0.25">
      <c r="A3505" s="34">
        <v>41423</v>
      </c>
      <c r="B3505" s="31">
        <v>259.14039691824496</v>
      </c>
      <c r="C3505" s="13">
        <v>308.77884648064435</v>
      </c>
    </row>
    <row r="3506" spans="1:3" ht="15" x14ac:dyDescent="0.25">
      <c r="A3506" s="34">
        <v>41424</v>
      </c>
      <c r="B3506" s="31">
        <v>259.2563316153919</v>
      </c>
      <c r="C3506" s="13">
        <v>308.58851918567109</v>
      </c>
    </row>
    <row r="3507" spans="1:3" ht="15" x14ac:dyDescent="0.25">
      <c r="A3507" s="34">
        <v>41425</v>
      </c>
      <c r="B3507" s="31">
        <v>259.11931788240008</v>
      </c>
      <c r="C3507" s="13">
        <v>308.47976073140057</v>
      </c>
    </row>
    <row r="3508" spans="1:3" ht="15" x14ac:dyDescent="0.25">
      <c r="A3508" s="34">
        <v>41428</v>
      </c>
      <c r="B3508" s="31">
        <v>257.43299501480806</v>
      </c>
      <c r="C3508" s="13">
        <v>306.23661761207217</v>
      </c>
    </row>
    <row r="3509" spans="1:3" ht="15" x14ac:dyDescent="0.25">
      <c r="A3509" s="34">
        <v>41429</v>
      </c>
      <c r="B3509" s="31">
        <v>256.41066177633036</v>
      </c>
      <c r="C3509" s="13">
        <v>304.99949019474559</v>
      </c>
    </row>
    <row r="3510" spans="1:3" ht="15" x14ac:dyDescent="0.25">
      <c r="A3510" s="34">
        <v>41430</v>
      </c>
      <c r="B3510" s="31">
        <v>254.47139047859949</v>
      </c>
      <c r="C3510" s="13">
        <v>302.59320939401147</v>
      </c>
    </row>
    <row r="3511" spans="1:3" ht="15" x14ac:dyDescent="0.25">
      <c r="A3511" s="34">
        <v>41431</v>
      </c>
      <c r="B3511" s="31">
        <v>252.79033736996871</v>
      </c>
      <c r="C3511" s="13">
        <v>300.66954423410255</v>
      </c>
    </row>
    <row r="3512" spans="1:3" ht="15" x14ac:dyDescent="0.25">
      <c r="A3512" s="34">
        <v>41432</v>
      </c>
      <c r="B3512" s="31">
        <v>253.359471337781</v>
      </c>
      <c r="C3512" s="13">
        <v>301.34928457329295</v>
      </c>
    </row>
    <row r="3513" spans="1:3" ht="15" x14ac:dyDescent="0.25">
      <c r="A3513" s="34">
        <v>41435</v>
      </c>
      <c r="B3513" s="31">
        <v>252.07891991020333</v>
      </c>
      <c r="C3513" s="13">
        <v>299.58195969139786</v>
      </c>
    </row>
    <row r="3514" spans="1:3" ht="15" x14ac:dyDescent="0.25">
      <c r="A3514" s="34">
        <v>41436</v>
      </c>
      <c r="B3514" s="31">
        <v>247.68394093654155</v>
      </c>
      <c r="C3514" s="13">
        <v>294.34795907963155</v>
      </c>
    </row>
    <row r="3515" spans="1:3" ht="15" x14ac:dyDescent="0.25">
      <c r="A3515" s="34">
        <v>41437</v>
      </c>
      <c r="B3515" s="31">
        <v>249.80238403895405</v>
      </c>
      <c r="C3515" s="13">
        <v>296.84940352785236</v>
      </c>
    </row>
    <row r="3516" spans="1:3" ht="15" x14ac:dyDescent="0.25">
      <c r="A3516" s="34">
        <v>41438</v>
      </c>
      <c r="B3516" s="31">
        <v>249.18582224049069</v>
      </c>
      <c r="C3516" s="13">
        <v>296.18325799544573</v>
      </c>
    </row>
    <row r="3517" spans="1:3" ht="15" x14ac:dyDescent="0.25">
      <c r="A3517" s="34">
        <v>41439</v>
      </c>
      <c r="B3517" s="31">
        <v>249.80238403895405</v>
      </c>
      <c r="C3517" s="13">
        <v>296.56391258539236</v>
      </c>
    </row>
    <row r="3518" spans="1:3" ht="15" x14ac:dyDescent="0.25">
      <c r="A3518" s="34">
        <v>41442</v>
      </c>
      <c r="B3518" s="31">
        <v>251.93136665928901</v>
      </c>
      <c r="C3518" s="13">
        <v>299.07895184039694</v>
      </c>
    </row>
    <row r="3519" spans="1:3" ht="15" x14ac:dyDescent="0.25">
      <c r="A3519" s="34">
        <v>41443</v>
      </c>
      <c r="B3519" s="31">
        <v>253.58607097311369</v>
      </c>
      <c r="C3519" s="13">
        <v>301.19294429527923</v>
      </c>
    </row>
    <row r="3520" spans="1:3" ht="15" x14ac:dyDescent="0.25">
      <c r="A3520" s="34">
        <v>41444</v>
      </c>
      <c r="B3520" s="31">
        <v>251.48870690654613</v>
      </c>
      <c r="C3520" s="13">
        <v>298.39921150120654</v>
      </c>
    </row>
    <row r="3521" spans="1:3" ht="15" x14ac:dyDescent="0.25">
      <c r="A3521" s="34">
        <v>41445</v>
      </c>
      <c r="B3521" s="31">
        <v>248.39008863734574</v>
      </c>
      <c r="C3521" s="13">
        <v>294.89854875437578</v>
      </c>
    </row>
    <row r="3522" spans="1:3" ht="15" x14ac:dyDescent="0.25">
      <c r="A3522" s="34">
        <v>41446</v>
      </c>
      <c r="B3522" s="31">
        <v>248.32685152981102</v>
      </c>
      <c r="C3522" s="13">
        <v>295.10247085613292</v>
      </c>
    </row>
    <row r="3523" spans="1:3" ht="15" x14ac:dyDescent="0.25">
      <c r="A3523" s="34">
        <v>41449</v>
      </c>
      <c r="B3523" s="31">
        <v>241.34442090618776</v>
      </c>
      <c r="C3523" s="13">
        <v>286.44257893484684</v>
      </c>
    </row>
    <row r="3524" spans="1:3" ht="15" x14ac:dyDescent="0.25">
      <c r="A3524" s="34">
        <v>41450</v>
      </c>
      <c r="B3524" s="31">
        <v>245.53914903932292</v>
      </c>
      <c r="C3524" s="13">
        <v>291.59501070591034</v>
      </c>
    </row>
    <row r="3525" spans="1:3" ht="15" x14ac:dyDescent="0.25">
      <c r="A3525" s="34">
        <v>41451</v>
      </c>
      <c r="B3525" s="31">
        <v>248.08444261759468</v>
      </c>
      <c r="C3525" s="13">
        <v>294.72861366957818</v>
      </c>
    </row>
    <row r="3526" spans="1:3" ht="15" x14ac:dyDescent="0.25">
      <c r="A3526" s="34">
        <v>41452</v>
      </c>
      <c r="B3526" s="31">
        <v>248.01066599213749</v>
      </c>
      <c r="C3526" s="13">
        <v>294.31397206267206</v>
      </c>
    </row>
    <row r="3527" spans="1:3" ht="15" x14ac:dyDescent="0.25">
      <c r="A3527" s="34">
        <v>41453</v>
      </c>
      <c r="B3527" s="31">
        <v>247.0410303432721</v>
      </c>
      <c r="C3527" s="13">
        <v>292.98847840125069</v>
      </c>
    </row>
    <row r="3528" spans="1:3" ht="15" x14ac:dyDescent="0.25">
      <c r="A3528" s="34">
        <v>41456</v>
      </c>
      <c r="B3528" s="31">
        <v>249.72860741349692</v>
      </c>
      <c r="C3528" s="13">
        <v>296.44835672772996</v>
      </c>
    </row>
    <row r="3529" spans="1:3" ht="15" x14ac:dyDescent="0.25">
      <c r="A3529" s="34">
        <v>41457</v>
      </c>
      <c r="B3529" s="31">
        <v>251.29372582498078</v>
      </c>
      <c r="C3529" s="13">
        <v>298.35162967746317</v>
      </c>
    </row>
    <row r="3530" spans="1:3" ht="15" x14ac:dyDescent="0.25">
      <c r="A3530" s="34">
        <v>41458</v>
      </c>
      <c r="B3530" s="31">
        <v>248.16875876097427</v>
      </c>
      <c r="C3530" s="13">
        <v>294.56547598817252</v>
      </c>
    </row>
    <row r="3531" spans="1:3" ht="15" x14ac:dyDescent="0.25">
      <c r="A3531" s="34">
        <v>41459</v>
      </c>
      <c r="B3531" s="31">
        <v>252.1843150894278</v>
      </c>
      <c r="C3531" s="13">
        <v>299.67032593549266</v>
      </c>
    </row>
    <row r="3532" spans="1:3" ht="15" x14ac:dyDescent="0.25">
      <c r="A3532" s="34">
        <v>41460</v>
      </c>
      <c r="B3532" s="31">
        <v>252.45834255541152</v>
      </c>
      <c r="C3532" s="13">
        <v>300.27529483737209</v>
      </c>
    </row>
    <row r="3533" spans="1:3" ht="15" x14ac:dyDescent="0.25">
      <c r="A3533" s="34">
        <v>41463</v>
      </c>
      <c r="B3533" s="31">
        <v>254.09723759235251</v>
      </c>
      <c r="C3533" s="13">
        <v>302.30092104815958</v>
      </c>
    </row>
    <row r="3534" spans="1:3" ht="15" x14ac:dyDescent="0.25">
      <c r="A3534" s="34">
        <v>41464</v>
      </c>
      <c r="B3534" s="31">
        <v>254.16047469988726</v>
      </c>
      <c r="C3534" s="13">
        <v>302.6339938143629</v>
      </c>
    </row>
    <row r="3535" spans="1:3" ht="15" x14ac:dyDescent="0.25">
      <c r="A3535" s="34">
        <v>41465</v>
      </c>
      <c r="B3535" s="31">
        <v>255.94165322878132</v>
      </c>
      <c r="C3535" s="13">
        <v>304.79556809298845</v>
      </c>
    </row>
    <row r="3536" spans="1:3" ht="15" x14ac:dyDescent="0.25">
      <c r="A3536" s="34">
        <v>41466</v>
      </c>
      <c r="B3536" s="31">
        <v>259.99409786996341</v>
      </c>
      <c r="C3536" s="13">
        <v>309.70329334194338</v>
      </c>
    </row>
    <row r="3537" spans="1:3" ht="15" x14ac:dyDescent="0.25">
      <c r="A3537" s="34">
        <v>41467</v>
      </c>
      <c r="B3537" s="31">
        <v>259.21944330266331</v>
      </c>
      <c r="C3537" s="13">
        <v>308.60211399245486</v>
      </c>
    </row>
    <row r="3538" spans="1:3" ht="15" x14ac:dyDescent="0.25">
      <c r="A3538" s="34">
        <v>41470</v>
      </c>
      <c r="B3538" s="31">
        <v>260.46310641751245</v>
      </c>
      <c r="C3538" s="13">
        <v>310.28787003364715</v>
      </c>
    </row>
    <row r="3539" spans="1:3" ht="15" x14ac:dyDescent="0.25">
      <c r="A3539" s="34">
        <v>41471</v>
      </c>
      <c r="B3539" s="31">
        <v>260.09422329022669</v>
      </c>
      <c r="C3539" s="13">
        <v>309.67610372837572</v>
      </c>
    </row>
    <row r="3540" spans="1:3" ht="15" x14ac:dyDescent="0.25">
      <c r="A3540" s="34">
        <v>41472</v>
      </c>
      <c r="B3540" s="31">
        <v>260.88995689337173</v>
      </c>
      <c r="C3540" s="13">
        <v>310.7161064473371</v>
      </c>
    </row>
    <row r="3541" spans="1:3" ht="15" x14ac:dyDescent="0.25">
      <c r="A3541" s="34">
        <v>41473</v>
      </c>
      <c r="B3541" s="31">
        <v>259.14039691824496</v>
      </c>
      <c r="C3541" s="13">
        <v>308.41178669748155</v>
      </c>
    </row>
    <row r="3542" spans="1:3" ht="15" x14ac:dyDescent="0.25">
      <c r="A3542" s="34">
        <v>41474</v>
      </c>
      <c r="B3542" s="31">
        <v>261.47490013806765</v>
      </c>
      <c r="C3542" s="13">
        <v>311.22591170172996</v>
      </c>
    </row>
    <row r="3543" spans="1:3" ht="15" x14ac:dyDescent="0.25">
      <c r="A3543" s="34">
        <v>41477</v>
      </c>
      <c r="B3543" s="31">
        <v>261.53286748664118</v>
      </c>
      <c r="C3543" s="13">
        <v>311.49101043401419</v>
      </c>
    </row>
    <row r="3544" spans="1:3" ht="15" x14ac:dyDescent="0.25">
      <c r="A3544" s="34">
        <v>41478</v>
      </c>
      <c r="B3544" s="31">
        <v>262.22847566952288</v>
      </c>
      <c r="C3544" s="13">
        <v>312.11637154606939</v>
      </c>
    </row>
    <row r="3545" spans="1:3" ht="15" x14ac:dyDescent="0.25">
      <c r="A3545" s="34">
        <v>41479</v>
      </c>
      <c r="B3545" s="31">
        <v>262.44980554589432</v>
      </c>
      <c r="C3545" s="13">
        <v>312.40865989192127</v>
      </c>
    </row>
    <row r="3546" spans="1:3" ht="15" x14ac:dyDescent="0.25">
      <c r="A3546" s="34">
        <v>41480</v>
      </c>
      <c r="B3546" s="31">
        <v>261.46436062014527</v>
      </c>
      <c r="C3546" s="13">
        <v>311.16473507120276</v>
      </c>
    </row>
    <row r="3547" spans="1:3" ht="15" x14ac:dyDescent="0.25">
      <c r="A3547" s="34">
        <v>41481</v>
      </c>
      <c r="B3547" s="31">
        <v>260.44202738166757</v>
      </c>
      <c r="C3547" s="13">
        <v>309.96159467083572</v>
      </c>
    </row>
    <row r="3548" spans="1:3" ht="15" x14ac:dyDescent="0.25">
      <c r="A3548" s="34">
        <v>41484</v>
      </c>
      <c r="B3548" s="31">
        <v>260.45783665855123</v>
      </c>
      <c r="C3548" s="13">
        <v>309.92760765387624</v>
      </c>
    </row>
    <row r="3549" spans="1:3" ht="15" x14ac:dyDescent="0.25">
      <c r="A3549" s="34">
        <v>41485</v>
      </c>
      <c r="B3549" s="31">
        <v>260.04152570061444</v>
      </c>
      <c r="C3549" s="13">
        <v>309.22067770111818</v>
      </c>
    </row>
    <row r="3550" spans="1:3" ht="15" x14ac:dyDescent="0.25">
      <c r="A3550" s="34">
        <v>41486</v>
      </c>
      <c r="B3550" s="31">
        <v>261.04277990324721</v>
      </c>
      <c r="C3550" s="13">
        <v>310.63453760663424</v>
      </c>
    </row>
    <row r="3551" spans="1:3" ht="15" x14ac:dyDescent="0.25">
      <c r="A3551" s="34">
        <v>41487</v>
      </c>
      <c r="B3551" s="31">
        <v>262.31279181290245</v>
      </c>
      <c r="C3551" s="13">
        <v>311.98722088162322</v>
      </c>
    </row>
    <row r="3552" spans="1:3" ht="15" x14ac:dyDescent="0.25">
      <c r="A3552" s="34">
        <v>41488</v>
      </c>
      <c r="B3552" s="31">
        <v>262.05984338276369</v>
      </c>
      <c r="C3552" s="13">
        <v>311.7968935866499</v>
      </c>
    </row>
    <row r="3553" spans="1:3" ht="15" x14ac:dyDescent="0.25">
      <c r="A3553" s="34">
        <v>41491</v>
      </c>
      <c r="B3553" s="31">
        <v>262.00187603419016</v>
      </c>
      <c r="C3553" s="13">
        <v>311.67454032559561</v>
      </c>
    </row>
    <row r="3554" spans="1:3" ht="15" x14ac:dyDescent="0.25">
      <c r="A3554" s="34">
        <v>41492</v>
      </c>
      <c r="B3554" s="31">
        <v>260.34190196140423</v>
      </c>
      <c r="C3554" s="13">
        <v>309.48577643340241</v>
      </c>
    </row>
    <row r="3555" spans="1:3" ht="15" x14ac:dyDescent="0.25">
      <c r="A3555" s="34">
        <v>41493</v>
      </c>
      <c r="B3555" s="31">
        <v>260.62646894531042</v>
      </c>
      <c r="C3555" s="13">
        <v>309.72368555211904</v>
      </c>
    </row>
    <row r="3556" spans="1:3" ht="15" x14ac:dyDescent="0.25">
      <c r="A3556" s="34">
        <v>41494</v>
      </c>
      <c r="B3556" s="31">
        <v>263.20338107734955</v>
      </c>
      <c r="C3556" s="13">
        <v>313.06800802093602</v>
      </c>
    </row>
    <row r="3557" spans="1:3" ht="15" x14ac:dyDescent="0.25">
      <c r="A3557" s="34">
        <v>41495</v>
      </c>
      <c r="B3557" s="31">
        <v>263.75670576827815</v>
      </c>
      <c r="C3557" s="13">
        <v>313.52343404819356</v>
      </c>
    </row>
    <row r="3558" spans="1:3" ht="15" x14ac:dyDescent="0.25">
      <c r="A3558" s="34">
        <v>41498</v>
      </c>
      <c r="B3558" s="31">
        <v>263.52483637398427</v>
      </c>
      <c r="C3558" s="13">
        <v>313.12238724807122</v>
      </c>
    </row>
    <row r="3559" spans="1:3" ht="15" x14ac:dyDescent="0.25">
      <c r="A3559" s="34">
        <v>41499</v>
      </c>
      <c r="B3559" s="31">
        <v>263.6776593838598</v>
      </c>
      <c r="C3559" s="13">
        <v>313.31951194643642</v>
      </c>
    </row>
    <row r="3560" spans="1:3" ht="15" x14ac:dyDescent="0.25">
      <c r="A3560" s="34">
        <v>41500</v>
      </c>
      <c r="B3560" s="31">
        <v>265.34817297456812</v>
      </c>
      <c r="C3560" s="13">
        <v>315.65781871325152</v>
      </c>
    </row>
    <row r="3561" spans="1:3" ht="15" x14ac:dyDescent="0.25">
      <c r="A3561" s="34">
        <v>41501</v>
      </c>
      <c r="B3561" s="31">
        <v>263.38255288203118</v>
      </c>
      <c r="C3561" s="13">
        <v>313.32630934982831</v>
      </c>
    </row>
    <row r="3562" spans="1:3" ht="15" x14ac:dyDescent="0.25">
      <c r="A3562" s="34">
        <v>41502</v>
      </c>
      <c r="B3562" s="31">
        <v>264.36799780778028</v>
      </c>
      <c r="C3562" s="13">
        <v>314.18278217720825</v>
      </c>
    </row>
    <row r="3563" spans="1:3" ht="15" x14ac:dyDescent="0.25">
      <c r="A3563" s="34">
        <v>41505</v>
      </c>
      <c r="B3563" s="31">
        <v>265.33763345664568</v>
      </c>
      <c r="C3563" s="13">
        <v>315.06644461815586</v>
      </c>
    </row>
    <row r="3564" spans="1:3" ht="15" x14ac:dyDescent="0.25">
      <c r="A3564" s="34">
        <v>41506</v>
      </c>
      <c r="B3564" s="31">
        <v>262.57101000200248</v>
      </c>
      <c r="C3564" s="13">
        <v>311.76290656969036</v>
      </c>
    </row>
    <row r="3565" spans="1:3" ht="15" x14ac:dyDescent="0.25">
      <c r="A3565" s="34">
        <v>41507</v>
      </c>
      <c r="B3565" s="31">
        <v>262.56574024304132</v>
      </c>
      <c r="C3565" s="13">
        <v>311.73571695612276</v>
      </c>
    </row>
    <row r="3566" spans="1:3" ht="15" x14ac:dyDescent="0.25">
      <c r="A3566" s="34">
        <v>41508</v>
      </c>
      <c r="B3566" s="31">
        <v>264.594597443113</v>
      </c>
      <c r="C3566" s="13">
        <v>314.22356659755974</v>
      </c>
    </row>
    <row r="3567" spans="1:3" ht="15" x14ac:dyDescent="0.25">
      <c r="A3567" s="34">
        <v>41509</v>
      </c>
      <c r="B3567" s="31">
        <v>264.14139817244757</v>
      </c>
      <c r="C3567" s="13">
        <v>313.46225741766642</v>
      </c>
    </row>
    <row r="3568" spans="1:3" ht="15" x14ac:dyDescent="0.25">
      <c r="A3568" s="34">
        <v>41512</v>
      </c>
      <c r="B3568" s="31">
        <v>263.90952877815369</v>
      </c>
      <c r="C3568" s="13">
        <v>313.24474050912545</v>
      </c>
    </row>
    <row r="3569" spans="1:3" ht="15" x14ac:dyDescent="0.25">
      <c r="A3569" s="34">
        <v>41513</v>
      </c>
      <c r="B3569" s="31">
        <v>261.79108567574121</v>
      </c>
      <c r="C3569" s="13">
        <v>310.81806749821567</v>
      </c>
    </row>
    <row r="3570" spans="1:3" ht="15" x14ac:dyDescent="0.25">
      <c r="A3570" s="34">
        <v>41514</v>
      </c>
      <c r="B3570" s="31">
        <v>263.71981745554962</v>
      </c>
      <c r="C3570" s="13">
        <v>313.47585222445025</v>
      </c>
    </row>
    <row r="3571" spans="1:3" ht="15" x14ac:dyDescent="0.25">
      <c r="A3571" s="34">
        <v>41515</v>
      </c>
      <c r="B3571" s="31">
        <v>264.54716961246191</v>
      </c>
      <c r="C3571" s="13">
        <v>314.2167691941678</v>
      </c>
    </row>
    <row r="3572" spans="1:3" ht="15" x14ac:dyDescent="0.25">
      <c r="A3572" s="34">
        <v>41516</v>
      </c>
      <c r="B3572" s="31">
        <v>261.79108567574121</v>
      </c>
      <c r="C3572" s="13">
        <v>310.55976616932332</v>
      </c>
    </row>
    <row r="3573" spans="1:3" ht="15" x14ac:dyDescent="0.25">
      <c r="A3573" s="34">
        <v>41519</v>
      </c>
      <c r="B3573" s="31">
        <v>265.05306647273954</v>
      </c>
      <c r="C3573" s="13">
        <v>314.44108350610065</v>
      </c>
    </row>
    <row r="3574" spans="1:3" ht="15" x14ac:dyDescent="0.25">
      <c r="A3574" s="34">
        <v>41520</v>
      </c>
      <c r="B3574" s="31">
        <v>265.26912659014977</v>
      </c>
      <c r="C3574" s="13">
        <v>314.97128097066923</v>
      </c>
    </row>
    <row r="3575" spans="1:3" ht="15" x14ac:dyDescent="0.25">
      <c r="A3575" s="34">
        <v>41521</v>
      </c>
      <c r="B3575" s="31">
        <v>265.13211285715789</v>
      </c>
      <c r="C3575" s="13">
        <v>314.61101859089825</v>
      </c>
    </row>
    <row r="3576" spans="1:3" ht="15" x14ac:dyDescent="0.25">
      <c r="A3576" s="34">
        <v>41522</v>
      </c>
      <c r="B3576" s="31">
        <v>265.09522454442936</v>
      </c>
      <c r="C3576" s="13">
        <v>314.42069129592494</v>
      </c>
    </row>
    <row r="3577" spans="1:3" ht="15" x14ac:dyDescent="0.25">
      <c r="A3577" s="34">
        <v>41523</v>
      </c>
      <c r="B3577" s="31">
        <v>264.96348057039876</v>
      </c>
      <c r="C3577" s="13">
        <v>314.18957958060025</v>
      </c>
    </row>
    <row r="3578" spans="1:3" ht="15" x14ac:dyDescent="0.25">
      <c r="A3578" s="34">
        <v>41526</v>
      </c>
      <c r="B3578" s="31">
        <v>265.27966610807221</v>
      </c>
      <c r="C3578" s="13">
        <v>314.62461339768208</v>
      </c>
    </row>
    <row r="3579" spans="1:3" ht="15" x14ac:dyDescent="0.25">
      <c r="A3579" s="34">
        <v>41527</v>
      </c>
      <c r="B3579" s="31">
        <v>266.12282754186822</v>
      </c>
      <c r="C3579" s="13">
        <v>315.34513815722391</v>
      </c>
    </row>
    <row r="3580" spans="1:3" ht="15" x14ac:dyDescent="0.25">
      <c r="A3580" s="34">
        <v>41528</v>
      </c>
      <c r="B3580" s="31">
        <v>267.74064354296434</v>
      </c>
      <c r="C3580" s="13">
        <v>317.18043707303809</v>
      </c>
    </row>
    <row r="3581" spans="1:3" ht="15" x14ac:dyDescent="0.25">
      <c r="A3581" s="34">
        <v>41529</v>
      </c>
      <c r="B3581" s="31">
        <v>266.50751994603769</v>
      </c>
      <c r="C3581" s="13">
        <v>315.51507324202157</v>
      </c>
    </row>
    <row r="3582" spans="1:3" ht="15" x14ac:dyDescent="0.25">
      <c r="A3582" s="34">
        <v>41530</v>
      </c>
      <c r="B3582" s="31">
        <v>266.85005427851729</v>
      </c>
      <c r="C3582" s="13">
        <v>315.78696937769769</v>
      </c>
    </row>
    <row r="3583" spans="1:3" ht="15" x14ac:dyDescent="0.25">
      <c r="A3583" s="34">
        <v>41533</v>
      </c>
      <c r="B3583" s="31">
        <v>266.93964018085813</v>
      </c>
      <c r="C3583" s="13">
        <v>315.84814600822483</v>
      </c>
    </row>
    <row r="3584" spans="1:3" ht="15" x14ac:dyDescent="0.25">
      <c r="A3584" s="34">
        <v>41534</v>
      </c>
      <c r="B3584" s="31">
        <v>266.62872440214585</v>
      </c>
      <c r="C3584" s="13">
        <v>315.59664208272437</v>
      </c>
    </row>
    <row r="3585" spans="1:3" ht="15" x14ac:dyDescent="0.25">
      <c r="A3585" s="34">
        <v>41535</v>
      </c>
      <c r="B3585" s="31">
        <v>266.81843572474992</v>
      </c>
      <c r="C3585" s="13">
        <v>315.73259015056243</v>
      </c>
    </row>
    <row r="3586" spans="1:3" ht="15" x14ac:dyDescent="0.25">
      <c r="A3586" s="34">
        <v>41536</v>
      </c>
      <c r="B3586" s="31">
        <v>268.74716750455832</v>
      </c>
      <c r="C3586" s="13">
        <v>318.07089691737758</v>
      </c>
    </row>
    <row r="3587" spans="1:3" ht="15" x14ac:dyDescent="0.25">
      <c r="A3587" s="34">
        <v>41537</v>
      </c>
      <c r="B3587" s="31">
        <v>269.44277568744008</v>
      </c>
      <c r="C3587" s="13">
        <v>319.0225333922441</v>
      </c>
    </row>
    <row r="3588" spans="1:3" ht="15" x14ac:dyDescent="0.25">
      <c r="A3588" s="34">
        <v>41540</v>
      </c>
      <c r="B3588" s="31">
        <v>268.22546136739709</v>
      </c>
      <c r="C3588" s="13">
        <v>317.32997994765998</v>
      </c>
    </row>
    <row r="3589" spans="1:3" ht="15" x14ac:dyDescent="0.25">
      <c r="A3589" s="34">
        <v>41541</v>
      </c>
      <c r="B3589" s="31">
        <v>268.09371739336643</v>
      </c>
      <c r="C3589" s="13">
        <v>316.93573055092952</v>
      </c>
    </row>
    <row r="3590" spans="1:3" ht="15" x14ac:dyDescent="0.25">
      <c r="A3590" s="34">
        <v>41542</v>
      </c>
      <c r="B3590" s="31">
        <v>268.9895764167747</v>
      </c>
      <c r="C3590" s="13">
        <v>318.10488393433707</v>
      </c>
    </row>
    <row r="3591" spans="1:3" ht="15" x14ac:dyDescent="0.25">
      <c r="A3591" s="34">
        <v>41543</v>
      </c>
      <c r="B3591" s="31">
        <v>268.74189774559716</v>
      </c>
      <c r="C3591" s="13">
        <v>317.87377221901232</v>
      </c>
    </row>
    <row r="3592" spans="1:3" ht="15" x14ac:dyDescent="0.25">
      <c r="A3592" s="34">
        <v>41544</v>
      </c>
      <c r="B3592" s="31">
        <v>267.78280161465415</v>
      </c>
      <c r="C3592" s="13">
        <v>316.50069673384763</v>
      </c>
    </row>
    <row r="3593" spans="1:3" ht="15" x14ac:dyDescent="0.25">
      <c r="A3593" s="34">
        <v>41547</v>
      </c>
      <c r="B3593" s="31">
        <v>264.41542563843126</v>
      </c>
      <c r="C3593" s="13">
        <v>312.38826768174556</v>
      </c>
    </row>
    <row r="3594" spans="1:3" ht="15" x14ac:dyDescent="0.25">
      <c r="A3594" s="34">
        <v>41548</v>
      </c>
      <c r="B3594" s="31">
        <v>265.24277779534361</v>
      </c>
      <c r="C3594" s="13">
        <v>313.05441321415219</v>
      </c>
    </row>
    <row r="3595" spans="1:3" ht="15" x14ac:dyDescent="0.25">
      <c r="A3595" s="34">
        <v>41549</v>
      </c>
      <c r="B3595" s="31">
        <v>265.94365573718659</v>
      </c>
      <c r="C3595" s="13">
        <v>314.11480814328928</v>
      </c>
    </row>
    <row r="3596" spans="1:3" ht="15" x14ac:dyDescent="0.25">
      <c r="A3596" s="34">
        <v>41550</v>
      </c>
      <c r="B3596" s="31">
        <v>268.06736859856028</v>
      </c>
      <c r="C3596" s="13">
        <v>316.67742922203718</v>
      </c>
    </row>
    <row r="3597" spans="1:3" ht="15" x14ac:dyDescent="0.25">
      <c r="A3597" s="34">
        <v>41551</v>
      </c>
      <c r="B3597" s="31">
        <v>267.41918824632961</v>
      </c>
      <c r="C3597" s="13">
        <v>315.6102368895082</v>
      </c>
    </row>
    <row r="3598" spans="1:3" ht="15" x14ac:dyDescent="0.25">
      <c r="A3598" s="34">
        <v>41554</v>
      </c>
      <c r="B3598" s="31">
        <v>265.75921417354368</v>
      </c>
      <c r="C3598" s="13">
        <v>313.89049383135637</v>
      </c>
    </row>
    <row r="3599" spans="1:3" ht="15" x14ac:dyDescent="0.25">
      <c r="A3599" s="34">
        <v>41555</v>
      </c>
      <c r="B3599" s="31">
        <v>262.57627976096376</v>
      </c>
      <c r="C3599" s="13">
        <v>310.00237909118715</v>
      </c>
    </row>
    <row r="3600" spans="1:3" ht="15" x14ac:dyDescent="0.25">
      <c r="A3600" s="34">
        <v>41556</v>
      </c>
      <c r="B3600" s="31">
        <v>262.05457362380241</v>
      </c>
      <c r="C3600" s="13">
        <v>309.39061278591578</v>
      </c>
    </row>
    <row r="3601" spans="1:3" ht="15" x14ac:dyDescent="0.25">
      <c r="A3601" s="34">
        <v>41557</v>
      </c>
      <c r="B3601" s="31">
        <v>265.8698791117294</v>
      </c>
      <c r="C3601" s="13">
        <v>314.08761852972162</v>
      </c>
    </row>
    <row r="3602" spans="1:3" ht="15" x14ac:dyDescent="0.25">
      <c r="A3602" s="34">
        <v>41558</v>
      </c>
      <c r="B3602" s="31">
        <v>266.14917633667437</v>
      </c>
      <c r="C3602" s="13">
        <v>314.277945824695</v>
      </c>
    </row>
    <row r="3603" spans="1:3" ht="15" x14ac:dyDescent="0.25">
      <c r="A3603" s="34">
        <v>41561</v>
      </c>
      <c r="B3603" s="31">
        <v>267.18204909307445</v>
      </c>
      <c r="C3603" s="13">
        <v>315.44709920810249</v>
      </c>
    </row>
    <row r="3604" spans="1:3" ht="15" x14ac:dyDescent="0.25">
      <c r="A3604" s="34">
        <v>41562</v>
      </c>
      <c r="B3604" s="31">
        <v>270.19635121889524</v>
      </c>
      <c r="C3604" s="13">
        <v>319.43717499915027</v>
      </c>
    </row>
    <row r="3605" spans="1:3" ht="15" x14ac:dyDescent="0.25">
      <c r="A3605" s="34">
        <v>41563</v>
      </c>
      <c r="B3605" s="31">
        <v>270.3280951929259</v>
      </c>
      <c r="C3605" s="13">
        <v>319.46436461271793</v>
      </c>
    </row>
    <row r="3606" spans="1:3" ht="15" x14ac:dyDescent="0.25">
      <c r="A3606" s="34">
        <v>41564</v>
      </c>
      <c r="B3606" s="31">
        <v>270.91303843762188</v>
      </c>
      <c r="C3606" s="13">
        <v>320.02854909424599</v>
      </c>
    </row>
    <row r="3607" spans="1:3" ht="15" x14ac:dyDescent="0.25">
      <c r="A3607" s="34">
        <v>41565</v>
      </c>
      <c r="B3607" s="31">
        <v>273.71655020499361</v>
      </c>
      <c r="C3607" s="13">
        <v>323.36607415967103</v>
      </c>
    </row>
    <row r="3608" spans="1:3" ht="15" x14ac:dyDescent="0.25">
      <c r="A3608" s="34">
        <v>41568</v>
      </c>
      <c r="B3608" s="31">
        <v>276.68342450016337</v>
      </c>
      <c r="C3608" s="13">
        <v>327.04346939469121</v>
      </c>
    </row>
    <row r="3609" spans="1:3" ht="15" x14ac:dyDescent="0.25">
      <c r="A3609" s="34">
        <v>41569</v>
      </c>
      <c r="B3609" s="31">
        <v>278.60688652101055</v>
      </c>
      <c r="C3609" s="13">
        <v>329.65367229718248</v>
      </c>
    </row>
    <row r="3610" spans="1:3" ht="15" x14ac:dyDescent="0.25">
      <c r="A3610" s="34">
        <v>41570</v>
      </c>
      <c r="B3610" s="31">
        <v>278.04302231215945</v>
      </c>
      <c r="C3610" s="13">
        <v>328.80399687319442</v>
      </c>
    </row>
    <row r="3611" spans="1:3" ht="15" x14ac:dyDescent="0.25">
      <c r="A3611" s="34">
        <v>41571</v>
      </c>
      <c r="B3611" s="31">
        <v>280.83599456160874</v>
      </c>
      <c r="C3611" s="13">
        <v>332.58335315909318</v>
      </c>
    </row>
    <row r="3612" spans="1:3" ht="15" x14ac:dyDescent="0.25">
      <c r="A3612" s="34">
        <v>41572</v>
      </c>
      <c r="B3612" s="31">
        <v>283.29170223753965</v>
      </c>
      <c r="C3612" s="13">
        <v>335.93447303130199</v>
      </c>
    </row>
    <row r="3613" spans="1:3" ht="15" x14ac:dyDescent="0.25">
      <c r="A3613" s="34">
        <v>41575</v>
      </c>
      <c r="B3613" s="31">
        <v>281.52633298552928</v>
      </c>
      <c r="C3613" s="13">
        <v>333.93603643408215</v>
      </c>
    </row>
    <row r="3614" spans="1:3" ht="15" x14ac:dyDescent="0.25">
      <c r="A3614" s="34">
        <v>41576</v>
      </c>
      <c r="B3614" s="31">
        <v>283.31805103234575</v>
      </c>
      <c r="C3614" s="13">
        <v>335.97525745165342</v>
      </c>
    </row>
    <row r="3615" spans="1:3" ht="15" x14ac:dyDescent="0.25">
      <c r="A3615" s="34">
        <v>41577</v>
      </c>
      <c r="B3615" s="31">
        <v>282.48542911647218</v>
      </c>
      <c r="C3615" s="13">
        <v>334.94884953947587</v>
      </c>
    </row>
    <row r="3616" spans="1:3" ht="15" x14ac:dyDescent="0.25">
      <c r="A3616" s="34">
        <v>41578</v>
      </c>
      <c r="B3616" s="31">
        <v>280.52507878289646</v>
      </c>
      <c r="C3616" s="13">
        <v>332.44060768786323</v>
      </c>
    </row>
    <row r="3617" spans="1:3" ht="15" x14ac:dyDescent="0.25">
      <c r="A3617" s="34">
        <v>41579</v>
      </c>
      <c r="B3617" s="31">
        <v>281.92156490762113</v>
      </c>
      <c r="C3617" s="13">
        <v>334.09237671209598</v>
      </c>
    </row>
    <row r="3618" spans="1:3" ht="15" x14ac:dyDescent="0.25">
      <c r="A3618" s="34">
        <v>41582</v>
      </c>
      <c r="B3618" s="31">
        <v>282.84377272583555</v>
      </c>
      <c r="C3618" s="13">
        <v>335.49943921422016</v>
      </c>
    </row>
    <row r="3619" spans="1:3" ht="15" x14ac:dyDescent="0.25">
      <c r="A3619" s="34">
        <v>41583</v>
      </c>
      <c r="B3619" s="31">
        <v>281.55268178033538</v>
      </c>
      <c r="C3619" s="13">
        <v>333.80688576963593</v>
      </c>
    </row>
    <row r="3620" spans="1:3" ht="15" x14ac:dyDescent="0.25">
      <c r="A3620" s="34">
        <v>41584</v>
      </c>
      <c r="B3620" s="31">
        <v>286.084674486989</v>
      </c>
      <c r="C3620" s="13">
        <v>339.21082146619989</v>
      </c>
    </row>
    <row r="3621" spans="1:3" ht="15" x14ac:dyDescent="0.25">
      <c r="A3621" s="34">
        <v>41585</v>
      </c>
      <c r="B3621" s="31">
        <v>284.31930523497851</v>
      </c>
      <c r="C3621" s="13">
        <v>336.75016143833057</v>
      </c>
    </row>
    <row r="3622" spans="1:3" ht="15" x14ac:dyDescent="0.25">
      <c r="A3622" s="34">
        <v>41586</v>
      </c>
      <c r="B3622" s="31">
        <v>283.50249259598866</v>
      </c>
      <c r="C3622" s="13">
        <v>335.64898208884205</v>
      </c>
    </row>
    <row r="3623" spans="1:3" ht="15" x14ac:dyDescent="0.25">
      <c r="A3623" s="34">
        <v>41589</v>
      </c>
      <c r="B3623" s="31">
        <v>285.80010750308287</v>
      </c>
      <c r="C3623" s="13">
        <v>338.69421880841514</v>
      </c>
    </row>
    <row r="3624" spans="1:3" ht="15" x14ac:dyDescent="0.25">
      <c r="A3624" s="34">
        <v>41590</v>
      </c>
      <c r="B3624" s="31">
        <v>282.84377272583555</v>
      </c>
      <c r="C3624" s="13">
        <v>335.15277164123302</v>
      </c>
    </row>
    <row r="3625" spans="1:3" ht="15" x14ac:dyDescent="0.25">
      <c r="A3625" s="34">
        <v>41591</v>
      </c>
      <c r="B3625" s="31">
        <v>282.02696008684558</v>
      </c>
      <c r="C3625" s="13">
        <v>334.13316113244741</v>
      </c>
    </row>
    <row r="3626" spans="1:3" ht="15" x14ac:dyDescent="0.25">
      <c r="A3626" s="34">
        <v>41592</v>
      </c>
      <c r="B3626" s="31">
        <v>284.24552860952139</v>
      </c>
      <c r="C3626" s="13">
        <v>337.15120823845291</v>
      </c>
    </row>
    <row r="3627" spans="1:3" ht="15" x14ac:dyDescent="0.25">
      <c r="A3627" s="34">
        <v>41593</v>
      </c>
      <c r="B3627" s="31">
        <v>286.53787375765432</v>
      </c>
      <c r="C3627" s="13">
        <v>340.01971246983652</v>
      </c>
    </row>
    <row r="3628" spans="1:3" ht="15" x14ac:dyDescent="0.25">
      <c r="A3628" s="34">
        <v>41596</v>
      </c>
      <c r="B3628" s="31">
        <v>287.03850085897074</v>
      </c>
      <c r="C3628" s="13">
        <v>340.61788396832407</v>
      </c>
    </row>
    <row r="3629" spans="1:3" ht="15" x14ac:dyDescent="0.25">
      <c r="A3629" s="34">
        <v>41597</v>
      </c>
      <c r="B3629" s="31">
        <v>286.20587894309716</v>
      </c>
      <c r="C3629" s="13">
        <v>339.80219556129555</v>
      </c>
    </row>
    <row r="3630" spans="1:3" ht="15" x14ac:dyDescent="0.25">
      <c r="A3630" s="34">
        <v>41598</v>
      </c>
      <c r="B3630" s="31">
        <v>284.85682064902346</v>
      </c>
      <c r="C3630" s="13">
        <v>338.07565509975188</v>
      </c>
    </row>
    <row r="3631" spans="1:3" ht="15" x14ac:dyDescent="0.25">
      <c r="A3631" s="34">
        <v>41599</v>
      </c>
      <c r="B3631" s="31">
        <v>282.8859307975253</v>
      </c>
      <c r="C3631" s="13">
        <v>335.8121197702477</v>
      </c>
    </row>
    <row r="3632" spans="1:3" ht="15" x14ac:dyDescent="0.25">
      <c r="A3632" s="34">
        <v>41600</v>
      </c>
      <c r="B3632" s="31">
        <v>283.9451523487316</v>
      </c>
      <c r="C3632" s="13">
        <v>336.81813547224959</v>
      </c>
    </row>
    <row r="3633" spans="1:3" ht="15" x14ac:dyDescent="0.25">
      <c r="A3633" s="34">
        <v>41603</v>
      </c>
      <c r="B3633" s="31">
        <v>283.83448741054582</v>
      </c>
      <c r="C3633" s="13">
        <v>336.60741596710056</v>
      </c>
    </row>
    <row r="3634" spans="1:3" ht="15" x14ac:dyDescent="0.25">
      <c r="A3634" s="34">
        <v>41604</v>
      </c>
      <c r="B3634" s="31">
        <v>283.25481392481106</v>
      </c>
      <c r="C3634" s="13">
        <v>335.5878054583149</v>
      </c>
    </row>
    <row r="3635" spans="1:3" ht="15" x14ac:dyDescent="0.25">
      <c r="A3635" s="34">
        <v>41605</v>
      </c>
      <c r="B3635" s="31">
        <v>285.37325702722353</v>
      </c>
      <c r="C3635" s="13">
        <v>338.08245250314377</v>
      </c>
    </row>
    <row r="3636" spans="1:3" ht="15" x14ac:dyDescent="0.25">
      <c r="A3636" s="34">
        <v>41606</v>
      </c>
      <c r="B3636" s="31">
        <v>286.46936689115836</v>
      </c>
      <c r="C3636" s="13">
        <v>339.19722665941612</v>
      </c>
    </row>
    <row r="3637" spans="1:3" ht="15" x14ac:dyDescent="0.25">
      <c r="A3637" s="34">
        <v>41607</v>
      </c>
      <c r="B3637" s="31">
        <v>286.03724665633791</v>
      </c>
      <c r="C3637" s="13">
        <v>338.68062400163137</v>
      </c>
    </row>
    <row r="3638" spans="1:3" ht="15" x14ac:dyDescent="0.25">
      <c r="A3638" s="34">
        <v>41610</v>
      </c>
      <c r="B3638" s="31">
        <v>285.81591677996647</v>
      </c>
      <c r="C3638" s="13">
        <v>338.47670189987423</v>
      </c>
    </row>
    <row r="3639" spans="1:3" ht="15" x14ac:dyDescent="0.25">
      <c r="A3639" s="34">
        <v>41611</v>
      </c>
      <c r="B3639" s="31">
        <v>283.54992042663969</v>
      </c>
      <c r="C3639" s="13">
        <v>335.2751249022873</v>
      </c>
    </row>
    <row r="3640" spans="1:3" ht="15" x14ac:dyDescent="0.25">
      <c r="A3640" s="34">
        <v>41612</v>
      </c>
      <c r="B3640" s="31">
        <v>281.39458901149862</v>
      </c>
      <c r="C3640" s="13">
        <v>332.69211161336369</v>
      </c>
    </row>
    <row r="3641" spans="1:3" ht="15" x14ac:dyDescent="0.25">
      <c r="A3641" s="34">
        <v>41613</v>
      </c>
      <c r="B3641" s="31">
        <v>281.11002202759249</v>
      </c>
      <c r="C3641" s="13">
        <v>332.30465962002512</v>
      </c>
    </row>
    <row r="3642" spans="1:3" ht="15" x14ac:dyDescent="0.25">
      <c r="A3642" s="34">
        <v>41614</v>
      </c>
      <c r="B3642" s="31">
        <v>280.47238119328426</v>
      </c>
      <c r="C3642" s="13">
        <v>331.40060496890186</v>
      </c>
    </row>
    <row r="3643" spans="1:3" ht="15" x14ac:dyDescent="0.25">
      <c r="A3643" s="34">
        <v>41617</v>
      </c>
      <c r="B3643" s="31">
        <v>281.48944467280063</v>
      </c>
      <c r="C3643" s="13">
        <v>333.23590388471604</v>
      </c>
    </row>
    <row r="3644" spans="1:3" ht="15" x14ac:dyDescent="0.25">
      <c r="A3644" s="34">
        <v>41618</v>
      </c>
      <c r="B3644" s="31">
        <v>281.24176600162309</v>
      </c>
      <c r="C3644" s="13">
        <v>332.97760255582369</v>
      </c>
    </row>
    <row r="3645" spans="1:3" ht="15" x14ac:dyDescent="0.25">
      <c r="A3645" s="34">
        <v>41619</v>
      </c>
      <c r="B3645" s="31">
        <v>279.43950843688413</v>
      </c>
      <c r="C3645" s="13">
        <v>330.64609319240049</v>
      </c>
    </row>
    <row r="3646" spans="1:3" ht="15" x14ac:dyDescent="0.25">
      <c r="A3646" s="34">
        <v>41620</v>
      </c>
      <c r="B3646" s="31">
        <v>276.83097775107768</v>
      </c>
      <c r="C3646" s="13">
        <v>327.58726166604356</v>
      </c>
    </row>
    <row r="3647" spans="1:3" ht="15" x14ac:dyDescent="0.25">
      <c r="A3647" s="34">
        <v>41621</v>
      </c>
      <c r="B3647" s="31">
        <v>278.07464086592677</v>
      </c>
      <c r="C3647" s="13">
        <v>329.17785405974917</v>
      </c>
    </row>
    <row r="3648" spans="1:3" ht="15" x14ac:dyDescent="0.25">
      <c r="A3648" s="34">
        <v>41624</v>
      </c>
      <c r="B3648" s="31">
        <v>279.62921975948819</v>
      </c>
      <c r="C3648" s="13">
        <v>331.38701016211803</v>
      </c>
    </row>
    <row r="3649" spans="1:3" ht="15" x14ac:dyDescent="0.25">
      <c r="A3649" s="34">
        <v>41625</v>
      </c>
      <c r="B3649" s="31">
        <v>279.61341048260454</v>
      </c>
      <c r="C3649" s="13">
        <v>331.45498419603712</v>
      </c>
    </row>
    <row r="3650" spans="1:3" ht="15" x14ac:dyDescent="0.25">
      <c r="A3650" s="34">
        <v>41626</v>
      </c>
      <c r="B3650" s="31">
        <v>278.20111508099615</v>
      </c>
      <c r="C3650" s="13">
        <v>329.30700472419534</v>
      </c>
    </row>
    <row r="3651" spans="1:3" ht="15" x14ac:dyDescent="0.25">
      <c r="A3651" s="34">
        <v>41627</v>
      </c>
      <c r="B3651" s="31">
        <v>280.10349806599845</v>
      </c>
      <c r="C3651" s="13">
        <v>331.6928933147538</v>
      </c>
    </row>
    <row r="3652" spans="1:3" ht="15" x14ac:dyDescent="0.25">
      <c r="A3652" s="34">
        <v>41628</v>
      </c>
      <c r="B3652" s="31">
        <v>283.12833970974168</v>
      </c>
      <c r="C3652" s="13">
        <v>335.12558202766536</v>
      </c>
    </row>
    <row r="3653" spans="1:3" ht="15" x14ac:dyDescent="0.25">
      <c r="A3653" s="34">
        <v>41631</v>
      </c>
      <c r="B3653" s="31">
        <v>286.80136170571558</v>
      </c>
      <c r="C3653" s="13">
        <v>339.5438942324032</v>
      </c>
    </row>
    <row r="3654" spans="1:3" ht="15" x14ac:dyDescent="0.25">
      <c r="A3654" s="34">
        <v>41632</v>
      </c>
      <c r="B3654" s="31">
        <v>286.80136170571558</v>
      </c>
      <c r="C3654" s="13">
        <v>339.5438942324032</v>
      </c>
    </row>
    <row r="3655" spans="1:3" ht="15" x14ac:dyDescent="0.25">
      <c r="A3655" s="34">
        <v>41633</v>
      </c>
      <c r="B3655" s="31">
        <v>286.80136170571558</v>
      </c>
      <c r="C3655" s="13">
        <v>339.5438942324032</v>
      </c>
    </row>
    <row r="3656" spans="1:3" ht="15" x14ac:dyDescent="0.25">
      <c r="A3656" s="34">
        <v>41634</v>
      </c>
      <c r="B3656" s="31">
        <v>286.80136170571558</v>
      </c>
      <c r="C3656" s="13">
        <v>339.5438942324032</v>
      </c>
    </row>
    <row r="3657" spans="1:3" ht="15" x14ac:dyDescent="0.25">
      <c r="A3657" s="34">
        <v>41635</v>
      </c>
      <c r="B3657" s="31">
        <v>289.67865009854449</v>
      </c>
      <c r="C3657" s="13">
        <v>343.15331543350436</v>
      </c>
    </row>
    <row r="3658" spans="1:3" ht="15" x14ac:dyDescent="0.25">
      <c r="A3658" s="34">
        <v>41638</v>
      </c>
      <c r="B3658" s="31">
        <v>289.23599034580161</v>
      </c>
      <c r="C3658" s="13">
        <v>342.30364000951636</v>
      </c>
    </row>
    <row r="3659" spans="1:3" ht="15" x14ac:dyDescent="0.25">
      <c r="A3659" s="34">
        <v>41639</v>
      </c>
      <c r="B3659" s="31">
        <v>289.23599034580161</v>
      </c>
      <c r="C3659" s="13">
        <v>342.30364000951636</v>
      </c>
    </row>
    <row r="3660" spans="1:3" ht="15" x14ac:dyDescent="0.25">
      <c r="A3660" s="34">
        <v>41640</v>
      </c>
      <c r="B3660" s="31">
        <v>289.23599034580161</v>
      </c>
      <c r="C3660" s="13">
        <v>342.30364000951636</v>
      </c>
    </row>
    <row r="3661" spans="1:3" ht="15" x14ac:dyDescent="0.25">
      <c r="A3661" s="34">
        <v>41641</v>
      </c>
      <c r="B3661" s="31">
        <v>288.21892686628507</v>
      </c>
      <c r="C3661" s="13">
        <v>341.20925806341972</v>
      </c>
    </row>
    <row r="3662" spans="1:3" ht="15" x14ac:dyDescent="0.25">
      <c r="A3662" s="34">
        <v>41642</v>
      </c>
      <c r="B3662" s="31">
        <v>288.67212613695045</v>
      </c>
      <c r="C3662" s="13">
        <v>341.44716718213641</v>
      </c>
    </row>
    <row r="3663" spans="1:3" ht="15" x14ac:dyDescent="0.25">
      <c r="A3663" s="34">
        <v>41645</v>
      </c>
      <c r="B3663" s="31">
        <v>288.0397550616035</v>
      </c>
      <c r="C3663" s="13">
        <v>340.67226319545932</v>
      </c>
    </row>
    <row r="3664" spans="1:3" ht="15" x14ac:dyDescent="0.25">
      <c r="A3664" s="34">
        <v>41646</v>
      </c>
      <c r="B3664" s="31">
        <v>288.2768942148586</v>
      </c>
      <c r="C3664" s="13">
        <v>340.95775413791932</v>
      </c>
    </row>
    <row r="3665" spans="1:3" ht="15" x14ac:dyDescent="0.25">
      <c r="A3665" s="34">
        <v>41647</v>
      </c>
      <c r="B3665" s="31">
        <v>289.95267756452819</v>
      </c>
      <c r="C3665" s="13">
        <v>342.77266084355773</v>
      </c>
    </row>
    <row r="3666" spans="1:3" ht="15" x14ac:dyDescent="0.25">
      <c r="A3666" s="34">
        <v>41648</v>
      </c>
      <c r="B3666" s="31">
        <v>291.74966537030593</v>
      </c>
      <c r="C3666" s="13">
        <v>345.18573904768374</v>
      </c>
    </row>
    <row r="3667" spans="1:3" ht="15" x14ac:dyDescent="0.25">
      <c r="A3667" s="34">
        <v>41649</v>
      </c>
      <c r="B3667" s="31">
        <v>293.26735595113877</v>
      </c>
      <c r="C3667" s="13">
        <v>347.10940420759266</v>
      </c>
    </row>
    <row r="3668" spans="1:3" ht="15" x14ac:dyDescent="0.25">
      <c r="A3668" s="34">
        <v>41652</v>
      </c>
      <c r="B3668" s="31">
        <v>294.20010328727562</v>
      </c>
      <c r="C3668" s="13">
        <v>348.16300173333786</v>
      </c>
    </row>
    <row r="3669" spans="1:3" ht="15" x14ac:dyDescent="0.25">
      <c r="A3669" s="34">
        <v>41653</v>
      </c>
      <c r="B3669" s="31">
        <v>293.40436968413064</v>
      </c>
      <c r="C3669" s="13">
        <v>346.98025354314649</v>
      </c>
    </row>
    <row r="3670" spans="1:3" ht="15" x14ac:dyDescent="0.25">
      <c r="A3670" s="34">
        <v>41654</v>
      </c>
      <c r="B3670" s="31">
        <v>296.66108072216775</v>
      </c>
      <c r="C3670" s="13">
        <v>351.06549298168102</v>
      </c>
    </row>
    <row r="3671" spans="1:3" ht="15" x14ac:dyDescent="0.25">
      <c r="A3671" s="34">
        <v>41655</v>
      </c>
      <c r="B3671" s="31">
        <v>297.64652564791686</v>
      </c>
      <c r="C3671" s="13">
        <v>352.26863338204805</v>
      </c>
    </row>
    <row r="3672" spans="1:3" ht="15" x14ac:dyDescent="0.25">
      <c r="A3672" s="34">
        <v>41656</v>
      </c>
      <c r="B3672" s="31">
        <v>296.78755493723719</v>
      </c>
      <c r="C3672" s="13">
        <v>351.1538592257757</v>
      </c>
    </row>
    <row r="3673" spans="1:3" ht="15" x14ac:dyDescent="0.25">
      <c r="A3673" s="34">
        <v>41659</v>
      </c>
      <c r="B3673" s="31">
        <v>296.09194675435549</v>
      </c>
      <c r="C3673" s="13">
        <v>350.28379159161204</v>
      </c>
    </row>
    <row r="3674" spans="1:3" ht="15" x14ac:dyDescent="0.25">
      <c r="A3674" s="34">
        <v>41660</v>
      </c>
      <c r="B3674" s="31">
        <v>297.82569745259849</v>
      </c>
      <c r="C3674" s="13">
        <v>352.51333990415657</v>
      </c>
    </row>
    <row r="3675" spans="1:3" ht="15" x14ac:dyDescent="0.25">
      <c r="A3675" s="34">
        <v>41661</v>
      </c>
      <c r="B3675" s="31">
        <v>296.31327663072693</v>
      </c>
      <c r="C3675" s="13">
        <v>350.39934744927439</v>
      </c>
    </row>
    <row r="3676" spans="1:3" ht="15" x14ac:dyDescent="0.25">
      <c r="A3676" s="34">
        <v>41662</v>
      </c>
      <c r="B3676" s="31">
        <v>293.37802088932455</v>
      </c>
      <c r="C3676" s="13">
        <v>346.83750807191649</v>
      </c>
    </row>
    <row r="3677" spans="1:3" ht="15" x14ac:dyDescent="0.25">
      <c r="A3677" s="34">
        <v>41663</v>
      </c>
      <c r="B3677" s="31">
        <v>288.83548866474848</v>
      </c>
      <c r="C3677" s="13">
        <v>341.3112191142983</v>
      </c>
    </row>
    <row r="3678" spans="1:3" ht="15" x14ac:dyDescent="0.25">
      <c r="A3678" s="34">
        <v>41666</v>
      </c>
      <c r="B3678" s="31">
        <v>286.85405929532783</v>
      </c>
      <c r="C3678" s="13">
        <v>339.38755395438938</v>
      </c>
    </row>
    <row r="3679" spans="1:3" ht="15" x14ac:dyDescent="0.25">
      <c r="A3679" s="34">
        <v>41667</v>
      </c>
      <c r="B3679" s="31">
        <v>286.49044592700329</v>
      </c>
      <c r="C3679" s="13">
        <v>338.75539543894229</v>
      </c>
    </row>
    <row r="3680" spans="1:3" ht="15" x14ac:dyDescent="0.25">
      <c r="A3680" s="34">
        <v>41668</v>
      </c>
      <c r="B3680" s="31">
        <v>283.10199091493558</v>
      </c>
      <c r="C3680" s="13">
        <v>334.43904428508307</v>
      </c>
    </row>
    <row r="3681" spans="1:3" ht="15" x14ac:dyDescent="0.25">
      <c r="A3681" s="34">
        <v>41669</v>
      </c>
      <c r="B3681" s="31">
        <v>284.5248258344663</v>
      </c>
      <c r="C3681" s="13">
        <v>335.96846004826153</v>
      </c>
    </row>
    <row r="3682" spans="1:3" ht="15" x14ac:dyDescent="0.25">
      <c r="A3682" s="34">
        <v>41670</v>
      </c>
      <c r="B3682" s="31">
        <v>282.31679682971304</v>
      </c>
      <c r="C3682" s="13">
        <v>333.21551167454027</v>
      </c>
    </row>
    <row r="3683" spans="1:3" ht="15" x14ac:dyDescent="0.25">
      <c r="A3683" s="34">
        <v>41673</v>
      </c>
      <c r="B3683" s="31">
        <v>281.77928141566804</v>
      </c>
      <c r="C3683" s="13">
        <v>332.33864663698466</v>
      </c>
    </row>
    <row r="3684" spans="1:3" ht="15" x14ac:dyDescent="0.25">
      <c r="A3684" s="34">
        <v>41674</v>
      </c>
      <c r="B3684" s="31">
        <v>281.72658382605584</v>
      </c>
      <c r="C3684" s="13">
        <v>332.42021547768752</v>
      </c>
    </row>
    <row r="3685" spans="1:3" ht="15" x14ac:dyDescent="0.25">
      <c r="A3685" s="34">
        <v>41675</v>
      </c>
      <c r="B3685" s="31">
        <v>280.69371106965571</v>
      </c>
      <c r="C3685" s="13">
        <v>330.8092308738062</v>
      </c>
    </row>
    <row r="3686" spans="1:3" ht="15" x14ac:dyDescent="0.25">
      <c r="A3686" s="34">
        <v>41676</v>
      </c>
      <c r="B3686" s="31">
        <v>283.39182765780293</v>
      </c>
      <c r="C3686" s="13">
        <v>334.22832477993404</v>
      </c>
    </row>
    <row r="3687" spans="1:3" ht="15" x14ac:dyDescent="0.25">
      <c r="A3687" s="34">
        <v>41677</v>
      </c>
      <c r="B3687" s="31">
        <v>289.09897661280974</v>
      </c>
      <c r="C3687" s="13">
        <v>341.1140944159331</v>
      </c>
    </row>
    <row r="3688" spans="1:3" ht="15" x14ac:dyDescent="0.25">
      <c r="A3688" s="34">
        <v>41680</v>
      </c>
      <c r="B3688" s="31">
        <v>288.3822893940831</v>
      </c>
      <c r="C3688" s="13">
        <v>340.15566053767458</v>
      </c>
    </row>
    <row r="3689" spans="1:3" ht="15" x14ac:dyDescent="0.25">
      <c r="A3689" s="34">
        <v>41681</v>
      </c>
      <c r="B3689" s="31">
        <v>290.05807274375269</v>
      </c>
      <c r="C3689" s="13">
        <v>342.09971790775921</v>
      </c>
    </row>
    <row r="3690" spans="1:3" ht="15" x14ac:dyDescent="0.25">
      <c r="A3690" s="34">
        <v>41682</v>
      </c>
      <c r="B3690" s="31">
        <v>288.89345601332195</v>
      </c>
      <c r="C3690" s="13">
        <v>340.53631512762126</v>
      </c>
    </row>
    <row r="3691" spans="1:3" ht="15" x14ac:dyDescent="0.25">
      <c r="A3691" s="34">
        <v>41683</v>
      </c>
      <c r="B3691" s="31">
        <v>287.02269158208702</v>
      </c>
      <c r="C3691" s="13">
        <v>338.16402134384663</v>
      </c>
    </row>
    <row r="3692" spans="1:3" ht="15" x14ac:dyDescent="0.25">
      <c r="A3692" s="34">
        <v>41684</v>
      </c>
      <c r="B3692" s="31">
        <v>288.40336842992798</v>
      </c>
      <c r="C3692" s="13">
        <v>339.7138293172008</v>
      </c>
    </row>
    <row r="3693" spans="1:3" ht="15" x14ac:dyDescent="0.25">
      <c r="A3693" s="34">
        <v>41687</v>
      </c>
      <c r="B3693" s="31">
        <v>289.24126010476283</v>
      </c>
      <c r="C3693" s="13">
        <v>340.77422424633784</v>
      </c>
    </row>
    <row r="3694" spans="1:3" ht="15" x14ac:dyDescent="0.25">
      <c r="A3694" s="34">
        <v>41688</v>
      </c>
      <c r="B3694" s="31">
        <v>288.80387011098111</v>
      </c>
      <c r="C3694" s="13">
        <v>340.06049689018789</v>
      </c>
    </row>
    <row r="3695" spans="1:3" ht="15" x14ac:dyDescent="0.25">
      <c r="A3695" s="34">
        <v>41689</v>
      </c>
      <c r="B3695" s="31">
        <v>289.27814841749142</v>
      </c>
      <c r="C3695" s="13">
        <v>340.70625021241881</v>
      </c>
    </row>
    <row r="3696" spans="1:3" ht="15" x14ac:dyDescent="0.25">
      <c r="A3696" s="34">
        <v>41690</v>
      </c>
      <c r="B3696" s="31">
        <v>290.5586998450691</v>
      </c>
      <c r="C3696" s="13">
        <v>342.31043741290824</v>
      </c>
    </row>
    <row r="3697" spans="1:3" ht="15" x14ac:dyDescent="0.25">
      <c r="A3697" s="34">
        <v>41691</v>
      </c>
      <c r="B3697" s="31">
        <v>291.92883717498762</v>
      </c>
      <c r="C3697" s="13">
        <v>343.78547394895145</v>
      </c>
    </row>
    <row r="3698" spans="1:3" ht="15" x14ac:dyDescent="0.25">
      <c r="A3698" s="34">
        <v>41694</v>
      </c>
      <c r="B3698" s="31">
        <v>293.27262571010004</v>
      </c>
      <c r="C3698" s="13">
        <v>345.53240662067088</v>
      </c>
    </row>
    <row r="3699" spans="1:3" ht="15" x14ac:dyDescent="0.25">
      <c r="A3699" s="34">
        <v>41695</v>
      </c>
      <c r="B3699" s="31">
        <v>290.61666719364257</v>
      </c>
      <c r="C3699" s="13">
        <v>342.44638548074636</v>
      </c>
    </row>
    <row r="3700" spans="1:3" ht="15" x14ac:dyDescent="0.25">
      <c r="A3700" s="34">
        <v>41696</v>
      </c>
      <c r="B3700" s="31">
        <v>291.06459670534673</v>
      </c>
      <c r="C3700" s="13">
        <v>343.01056996227442</v>
      </c>
    </row>
    <row r="3701" spans="1:3" ht="15" x14ac:dyDescent="0.25">
      <c r="A3701" s="34">
        <v>41697</v>
      </c>
      <c r="B3701" s="31">
        <v>291.20161043833861</v>
      </c>
      <c r="C3701" s="13">
        <v>343.12612581993676</v>
      </c>
    </row>
    <row r="3702" spans="1:3" ht="15" x14ac:dyDescent="0.25">
      <c r="A3702" s="34">
        <v>41698</v>
      </c>
      <c r="B3702" s="31">
        <v>292.85104499320204</v>
      </c>
      <c r="C3702" s="13">
        <v>345.19933385446757</v>
      </c>
    </row>
    <row r="3703" spans="1:3" ht="15" x14ac:dyDescent="0.25">
      <c r="A3703" s="34">
        <v>41701</v>
      </c>
      <c r="B3703" s="31">
        <v>291.49671694016712</v>
      </c>
      <c r="C3703" s="13">
        <v>344.17292594229002</v>
      </c>
    </row>
    <row r="3704" spans="1:3" ht="15" x14ac:dyDescent="0.25">
      <c r="A3704" s="34">
        <v>41702</v>
      </c>
      <c r="B3704" s="31">
        <v>294.36873557403487</v>
      </c>
      <c r="C3704" s="13">
        <v>347.39489515005266</v>
      </c>
    </row>
    <row r="3705" spans="1:3" ht="15" x14ac:dyDescent="0.25">
      <c r="A3705" s="34">
        <v>41703</v>
      </c>
      <c r="B3705" s="31">
        <v>293.55719269400618</v>
      </c>
      <c r="C3705" s="13">
        <v>345.99463005132037</v>
      </c>
    </row>
    <row r="3706" spans="1:3" ht="15" x14ac:dyDescent="0.25">
      <c r="A3706" s="34">
        <v>41704</v>
      </c>
      <c r="B3706" s="31">
        <v>294.16321497454709</v>
      </c>
      <c r="C3706" s="13">
        <v>346.89188729905169</v>
      </c>
    </row>
    <row r="3707" spans="1:3" ht="15" x14ac:dyDescent="0.25">
      <c r="A3707" s="34">
        <v>41705</v>
      </c>
      <c r="B3707" s="31">
        <v>293.37802088932455</v>
      </c>
      <c r="C3707" s="13">
        <v>345.61397546137368</v>
      </c>
    </row>
    <row r="3708" spans="1:3" ht="15" x14ac:dyDescent="0.25">
      <c r="A3708" s="34">
        <v>41708</v>
      </c>
      <c r="B3708" s="31">
        <v>291.10148501807527</v>
      </c>
      <c r="C3708" s="13">
        <v>342.75226863338202</v>
      </c>
    </row>
    <row r="3709" spans="1:3" ht="15" x14ac:dyDescent="0.25">
      <c r="A3709" s="34">
        <v>41709</v>
      </c>
      <c r="B3709" s="31">
        <v>292.12381825655297</v>
      </c>
      <c r="C3709" s="13">
        <v>344.17972334568191</v>
      </c>
    </row>
    <row r="3710" spans="1:3" ht="15" x14ac:dyDescent="0.25">
      <c r="A3710" s="34">
        <v>41710</v>
      </c>
      <c r="B3710" s="31">
        <v>287.85004373899937</v>
      </c>
      <c r="C3710" s="13">
        <v>338.9457227339156</v>
      </c>
    </row>
    <row r="3711" spans="1:3" ht="15" x14ac:dyDescent="0.25">
      <c r="A3711" s="34">
        <v>41711</v>
      </c>
      <c r="B3711" s="31">
        <v>286.3745112298563</v>
      </c>
      <c r="C3711" s="13">
        <v>337.11722122149337</v>
      </c>
    </row>
    <row r="3712" spans="1:3" ht="15" x14ac:dyDescent="0.25">
      <c r="A3712" s="34">
        <v>41712</v>
      </c>
      <c r="B3712" s="31">
        <v>284.41943065524185</v>
      </c>
      <c r="C3712" s="13">
        <v>334.92845732930022</v>
      </c>
    </row>
    <row r="3713" spans="1:3" ht="15" x14ac:dyDescent="0.25">
      <c r="A3713" s="34">
        <v>41715</v>
      </c>
      <c r="B3713" s="31">
        <v>287.00688230520336</v>
      </c>
      <c r="C3713" s="13">
        <v>337.79016415729188</v>
      </c>
    </row>
    <row r="3714" spans="1:3" ht="15" x14ac:dyDescent="0.25">
      <c r="A3714" s="34">
        <v>41716</v>
      </c>
      <c r="B3714" s="31">
        <v>288.23473614316885</v>
      </c>
      <c r="C3714" s="13">
        <v>339.25840328994326</v>
      </c>
    </row>
    <row r="3715" spans="1:3" ht="15" x14ac:dyDescent="0.25">
      <c r="A3715" s="34">
        <v>41717</v>
      </c>
      <c r="B3715" s="31">
        <v>288.10826192809941</v>
      </c>
      <c r="C3715" s="13">
        <v>339.09526560853755</v>
      </c>
    </row>
    <row r="3716" spans="1:3" ht="15" x14ac:dyDescent="0.25">
      <c r="A3716" s="34">
        <v>41718</v>
      </c>
      <c r="B3716" s="31">
        <v>289.06735805904236</v>
      </c>
      <c r="C3716" s="13">
        <v>340.33919042925601</v>
      </c>
    </row>
    <row r="3717" spans="1:3" ht="15" x14ac:dyDescent="0.25">
      <c r="A3717" s="34">
        <v>41719</v>
      </c>
      <c r="B3717" s="31">
        <v>292.23448319473863</v>
      </c>
      <c r="C3717" s="13">
        <v>344.57397274241237</v>
      </c>
    </row>
    <row r="3718" spans="1:3" ht="15" x14ac:dyDescent="0.25">
      <c r="A3718" s="34">
        <v>41722</v>
      </c>
      <c r="B3718" s="31">
        <v>291.13837333080386</v>
      </c>
      <c r="C3718" s="13">
        <v>343.30965571151819</v>
      </c>
    </row>
    <row r="3719" spans="1:3" ht="15" x14ac:dyDescent="0.25">
      <c r="A3719" s="34">
        <v>41723</v>
      </c>
      <c r="B3719" s="31">
        <v>293.52030438127758</v>
      </c>
      <c r="C3719" s="13">
        <v>346.18495734629369</v>
      </c>
    </row>
    <row r="3720" spans="1:3" ht="15" x14ac:dyDescent="0.25">
      <c r="A3720" s="34">
        <v>41724</v>
      </c>
      <c r="B3720" s="31">
        <v>296.1604536208514</v>
      </c>
      <c r="C3720" s="13">
        <v>349.34574992352924</v>
      </c>
    </row>
    <row r="3721" spans="1:3" ht="15" x14ac:dyDescent="0.25">
      <c r="A3721" s="34">
        <v>41725</v>
      </c>
      <c r="B3721" s="31">
        <v>295.20662724886967</v>
      </c>
      <c r="C3721" s="13">
        <v>347.99986405193215</v>
      </c>
    </row>
    <row r="3722" spans="1:3" ht="15" x14ac:dyDescent="0.25">
      <c r="A3722" s="34">
        <v>41726</v>
      </c>
      <c r="B3722" s="31">
        <v>295.4543059200472</v>
      </c>
      <c r="C3722" s="13">
        <v>348.18339394351358</v>
      </c>
    </row>
    <row r="3723" spans="1:3" ht="15" x14ac:dyDescent="0.25">
      <c r="A3723" s="34">
        <v>41729</v>
      </c>
      <c r="B3723" s="31">
        <v>296.1341048260453</v>
      </c>
      <c r="C3723" s="13">
        <v>348.93790572001495</v>
      </c>
    </row>
    <row r="3724" spans="1:3" ht="15" x14ac:dyDescent="0.25">
      <c r="A3724" s="34">
        <v>41730</v>
      </c>
      <c r="B3724" s="31">
        <v>295.18027845406351</v>
      </c>
      <c r="C3724" s="13">
        <v>347.38130034326889</v>
      </c>
    </row>
    <row r="3725" spans="1:3" ht="15" x14ac:dyDescent="0.25">
      <c r="A3725" s="34">
        <v>41731</v>
      </c>
      <c r="B3725" s="31">
        <v>295.18554821302473</v>
      </c>
      <c r="C3725" s="13">
        <v>347.73476531964786</v>
      </c>
    </row>
    <row r="3726" spans="1:3" ht="15" x14ac:dyDescent="0.25">
      <c r="A3726" s="34">
        <v>41732</v>
      </c>
      <c r="B3726" s="31">
        <v>294.60060496832875</v>
      </c>
      <c r="C3726" s="13">
        <v>347.06182238384935</v>
      </c>
    </row>
    <row r="3727" spans="1:3" ht="15" x14ac:dyDescent="0.25">
      <c r="A3727" s="34">
        <v>41733</v>
      </c>
      <c r="B3727" s="31">
        <v>296.13937458500652</v>
      </c>
      <c r="C3727" s="13">
        <v>348.89712129966347</v>
      </c>
    </row>
    <row r="3728" spans="1:3" ht="15" x14ac:dyDescent="0.25">
      <c r="A3728" s="34">
        <v>41736</v>
      </c>
      <c r="B3728" s="31">
        <v>291.58630284250802</v>
      </c>
      <c r="C3728" s="13">
        <v>343.29606090473436</v>
      </c>
    </row>
    <row r="3729" spans="1:3" ht="15" x14ac:dyDescent="0.25">
      <c r="A3729" s="34">
        <v>41737</v>
      </c>
      <c r="B3729" s="31">
        <v>288.90926529020561</v>
      </c>
      <c r="C3729" s="13">
        <v>340.18964755463412</v>
      </c>
    </row>
    <row r="3730" spans="1:3" ht="15" x14ac:dyDescent="0.25">
      <c r="A3730" s="34">
        <v>41738</v>
      </c>
      <c r="B3730" s="31">
        <v>292.06058114901828</v>
      </c>
      <c r="C3730" s="13">
        <v>344.32246881691191</v>
      </c>
    </row>
    <row r="3731" spans="1:3" ht="15" x14ac:dyDescent="0.25">
      <c r="A3731" s="34">
        <v>41739</v>
      </c>
      <c r="B3731" s="31">
        <v>292.03950211317334</v>
      </c>
      <c r="C3731" s="13">
        <v>344.20691295924956</v>
      </c>
    </row>
    <row r="3732" spans="1:3" ht="15" x14ac:dyDescent="0.25">
      <c r="A3732" s="34">
        <v>41740</v>
      </c>
      <c r="B3732" s="31">
        <v>285.54188931398284</v>
      </c>
      <c r="C3732" s="13">
        <v>336.18597695680251</v>
      </c>
    </row>
    <row r="3733" spans="1:3" ht="15" x14ac:dyDescent="0.25">
      <c r="A3733" s="34">
        <v>41743</v>
      </c>
      <c r="B3733" s="31">
        <v>287.35468639664418</v>
      </c>
      <c r="C3733" s="13">
        <v>338.80977466607754</v>
      </c>
    </row>
    <row r="3734" spans="1:3" ht="15" x14ac:dyDescent="0.25">
      <c r="A3734" s="34">
        <v>41744</v>
      </c>
      <c r="B3734" s="31">
        <v>287.63398362158921</v>
      </c>
      <c r="C3734" s="13">
        <v>339.14964483567275</v>
      </c>
    </row>
    <row r="3735" spans="1:3" ht="15" x14ac:dyDescent="0.25">
      <c r="A3735" s="34">
        <v>41745</v>
      </c>
      <c r="B3735" s="31">
        <v>290.11604009232616</v>
      </c>
      <c r="C3735" s="13">
        <v>342.44638548074636</v>
      </c>
    </row>
    <row r="3736" spans="1:3" ht="15" x14ac:dyDescent="0.25">
      <c r="A3736" s="34">
        <v>41746</v>
      </c>
      <c r="B3736" s="31">
        <v>290.11604009232616</v>
      </c>
      <c r="C3736" s="13">
        <v>342.44638548074636</v>
      </c>
    </row>
    <row r="3737" spans="1:3" ht="15" x14ac:dyDescent="0.25">
      <c r="A3737" s="34">
        <v>41747</v>
      </c>
      <c r="B3737" s="31">
        <v>290.11604009232616</v>
      </c>
      <c r="C3737" s="13">
        <v>342.44638548074636</v>
      </c>
    </row>
    <row r="3738" spans="1:3" ht="15" x14ac:dyDescent="0.25">
      <c r="A3738" s="34">
        <v>41750</v>
      </c>
      <c r="B3738" s="31">
        <v>290.11604009232616</v>
      </c>
      <c r="C3738" s="13">
        <v>342.44638548074636</v>
      </c>
    </row>
    <row r="3739" spans="1:3" ht="15" x14ac:dyDescent="0.25">
      <c r="A3739" s="34">
        <v>41751</v>
      </c>
      <c r="B3739" s="31">
        <v>295.7019845912248</v>
      </c>
      <c r="C3739" s="13">
        <v>348.97869014036633</v>
      </c>
    </row>
    <row r="3740" spans="1:3" ht="15" x14ac:dyDescent="0.25">
      <c r="A3740" s="34">
        <v>41752</v>
      </c>
      <c r="B3740" s="31">
        <v>294.79558604989404</v>
      </c>
      <c r="C3740" s="13">
        <v>347.62600686537741</v>
      </c>
    </row>
    <row r="3741" spans="1:3" ht="15" x14ac:dyDescent="0.25">
      <c r="A3741" s="34">
        <v>41753</v>
      </c>
      <c r="B3741" s="31">
        <v>296.62946216840044</v>
      </c>
      <c r="C3741" s="13">
        <v>349.90313700166536</v>
      </c>
    </row>
    <row r="3742" spans="1:3" ht="15" x14ac:dyDescent="0.25">
      <c r="A3742" s="34">
        <v>41754</v>
      </c>
      <c r="B3742" s="31">
        <v>298.39483142041081</v>
      </c>
      <c r="C3742" s="13">
        <v>351.94235801923662</v>
      </c>
    </row>
    <row r="3743" spans="1:3" ht="15" x14ac:dyDescent="0.25">
      <c r="A3743" s="34">
        <v>41757</v>
      </c>
      <c r="B3743" s="31">
        <v>298.70047744016188</v>
      </c>
      <c r="C3743" s="13">
        <v>352.35699962614279</v>
      </c>
    </row>
    <row r="3744" spans="1:3" ht="15" x14ac:dyDescent="0.25">
      <c r="A3744" s="34">
        <v>41758</v>
      </c>
      <c r="B3744" s="31">
        <v>303.6013532741012</v>
      </c>
      <c r="C3744" s="13">
        <v>358.34551201441042</v>
      </c>
    </row>
    <row r="3745" spans="1:3" ht="15" x14ac:dyDescent="0.25">
      <c r="A3745" s="34">
        <v>41759</v>
      </c>
      <c r="B3745" s="31">
        <v>304.78704904037687</v>
      </c>
      <c r="C3745" s="13">
        <v>359.99728103864322</v>
      </c>
    </row>
    <row r="3746" spans="1:3" ht="15" x14ac:dyDescent="0.25">
      <c r="A3746" s="34">
        <v>41760</v>
      </c>
      <c r="B3746" s="31">
        <v>304.78704904037687</v>
      </c>
      <c r="C3746" s="13">
        <v>359.99728103864322</v>
      </c>
    </row>
    <row r="3747" spans="1:3" ht="15" x14ac:dyDescent="0.25">
      <c r="A3747" s="34">
        <v>41761</v>
      </c>
      <c r="B3747" s="31">
        <v>307.45881683371806</v>
      </c>
      <c r="C3747" s="13">
        <v>363.11728919552729</v>
      </c>
    </row>
    <row r="3748" spans="1:3" ht="15" x14ac:dyDescent="0.25">
      <c r="A3748" s="34">
        <v>41764</v>
      </c>
      <c r="B3748" s="31">
        <v>306.72105057914649</v>
      </c>
      <c r="C3748" s="13">
        <v>362.30160078849877</v>
      </c>
    </row>
    <row r="3749" spans="1:3" ht="15" x14ac:dyDescent="0.25">
      <c r="A3749" s="34">
        <v>41765</v>
      </c>
      <c r="B3749" s="31">
        <v>307.10574298331596</v>
      </c>
      <c r="C3749" s="13">
        <v>362.68905278183735</v>
      </c>
    </row>
    <row r="3750" spans="1:3" ht="15" x14ac:dyDescent="0.25">
      <c r="A3750" s="34">
        <v>41766</v>
      </c>
      <c r="B3750" s="31">
        <v>307.63798863839963</v>
      </c>
      <c r="C3750" s="13">
        <v>363.46395676851444</v>
      </c>
    </row>
    <row r="3751" spans="1:3" ht="15" x14ac:dyDescent="0.25">
      <c r="A3751" s="34">
        <v>41767</v>
      </c>
      <c r="B3751" s="31">
        <v>310.41515161096527</v>
      </c>
      <c r="C3751" s="13">
        <v>366.88305067464228</v>
      </c>
    </row>
    <row r="3752" spans="1:3" ht="15" x14ac:dyDescent="0.25">
      <c r="A3752" s="34">
        <v>41768</v>
      </c>
      <c r="B3752" s="31">
        <v>310.58378389772452</v>
      </c>
      <c r="C3752" s="13">
        <v>367.25690786119696</v>
      </c>
    </row>
    <row r="3753" spans="1:3" ht="15" x14ac:dyDescent="0.25">
      <c r="A3753" s="34">
        <v>41771</v>
      </c>
      <c r="B3753" s="31">
        <v>314.082903847978</v>
      </c>
      <c r="C3753" s="13">
        <v>371.11103558440675</v>
      </c>
    </row>
    <row r="3754" spans="1:3" ht="15" x14ac:dyDescent="0.25">
      <c r="A3754" s="34">
        <v>41772</v>
      </c>
      <c r="B3754" s="31">
        <v>313.79833686407187</v>
      </c>
      <c r="C3754" s="13">
        <v>370.70319138089246</v>
      </c>
    </row>
    <row r="3755" spans="1:3" ht="15" x14ac:dyDescent="0.25">
      <c r="A3755" s="34">
        <v>41773</v>
      </c>
      <c r="B3755" s="31">
        <v>315.0156511841148</v>
      </c>
      <c r="C3755" s="13">
        <v>372.04907725248955</v>
      </c>
    </row>
    <row r="3756" spans="1:3" ht="15" x14ac:dyDescent="0.25">
      <c r="A3756" s="34">
        <v>41774</v>
      </c>
      <c r="B3756" s="31">
        <v>313.80887638199431</v>
      </c>
      <c r="C3756" s="13">
        <v>370.79835502837915</v>
      </c>
    </row>
    <row r="3757" spans="1:3" ht="15" x14ac:dyDescent="0.25">
      <c r="A3757" s="34">
        <v>41775</v>
      </c>
      <c r="B3757" s="31">
        <v>312.81289193832276</v>
      </c>
      <c r="C3757" s="13">
        <v>369.64959385514726</v>
      </c>
    </row>
    <row r="3758" spans="1:3" ht="15" x14ac:dyDescent="0.25">
      <c r="A3758" s="34">
        <v>41778</v>
      </c>
      <c r="B3758" s="31">
        <v>313.25028193210443</v>
      </c>
      <c r="C3758" s="13">
        <v>370.53325629609486</v>
      </c>
    </row>
    <row r="3759" spans="1:3" ht="15" x14ac:dyDescent="0.25">
      <c r="A3759" s="34">
        <v>41779</v>
      </c>
      <c r="B3759" s="31">
        <v>311.8379865304961</v>
      </c>
      <c r="C3759" s="13">
        <v>368.67756517010497</v>
      </c>
    </row>
    <row r="3760" spans="1:3" ht="15" x14ac:dyDescent="0.25">
      <c r="A3760" s="34">
        <v>41780</v>
      </c>
      <c r="B3760" s="31">
        <v>313.64551385419628</v>
      </c>
      <c r="C3760" s="13">
        <v>370.84593685212252</v>
      </c>
    </row>
    <row r="3761" spans="1:3" ht="15" x14ac:dyDescent="0.25">
      <c r="A3761" s="34">
        <v>41781</v>
      </c>
      <c r="B3761" s="31">
        <v>315.69018033115162</v>
      </c>
      <c r="C3761" s="13">
        <v>373.23862284607281</v>
      </c>
    </row>
    <row r="3762" spans="1:3" ht="15" x14ac:dyDescent="0.25">
      <c r="A3762" s="34">
        <v>41782</v>
      </c>
      <c r="B3762" s="31">
        <v>317.14463380444982</v>
      </c>
      <c r="C3762" s="13">
        <v>375.01274513135985</v>
      </c>
    </row>
    <row r="3763" spans="1:3" ht="15" x14ac:dyDescent="0.25">
      <c r="A3763" s="34">
        <v>41785</v>
      </c>
      <c r="B3763" s="31">
        <v>316.60711839040482</v>
      </c>
      <c r="C3763" s="13">
        <v>374.3533970023451</v>
      </c>
    </row>
    <row r="3764" spans="1:3" ht="15" x14ac:dyDescent="0.25">
      <c r="A3764" s="34">
        <v>41786</v>
      </c>
      <c r="B3764" s="31">
        <v>318.28290174007441</v>
      </c>
      <c r="C3764" s="13">
        <v>376.35863100295683</v>
      </c>
    </row>
    <row r="3765" spans="1:3" ht="15" x14ac:dyDescent="0.25">
      <c r="A3765" s="34">
        <v>41787</v>
      </c>
      <c r="B3765" s="31">
        <v>319.05228654841329</v>
      </c>
      <c r="C3765" s="13">
        <v>377.39183631852632</v>
      </c>
    </row>
    <row r="3766" spans="1:3" ht="15" x14ac:dyDescent="0.25">
      <c r="A3766" s="34">
        <v>41788</v>
      </c>
      <c r="B3766" s="31">
        <v>319.05228654841329</v>
      </c>
      <c r="C3766" s="13">
        <v>377.39183631852632</v>
      </c>
    </row>
    <row r="3767" spans="1:3" ht="15" x14ac:dyDescent="0.25">
      <c r="A3767" s="34">
        <v>41789</v>
      </c>
      <c r="B3767" s="31">
        <v>318.95743088711123</v>
      </c>
      <c r="C3767" s="13">
        <v>376.86843625734963</v>
      </c>
    </row>
    <row r="3768" spans="1:3" ht="15" x14ac:dyDescent="0.25">
      <c r="A3768" s="34">
        <v>41792</v>
      </c>
      <c r="B3768" s="31">
        <v>321.87160759266868</v>
      </c>
      <c r="C3768" s="13">
        <v>380.66818475342416</v>
      </c>
    </row>
    <row r="3769" spans="1:3" ht="15" x14ac:dyDescent="0.25">
      <c r="A3769" s="34">
        <v>41793</v>
      </c>
      <c r="B3769" s="31">
        <v>322.51451818593819</v>
      </c>
      <c r="C3769" s="13">
        <v>381.8645277503993</v>
      </c>
    </row>
    <row r="3770" spans="1:3" ht="15" x14ac:dyDescent="0.25">
      <c r="A3770" s="34">
        <v>41794</v>
      </c>
      <c r="B3770" s="31">
        <v>321.02317639991145</v>
      </c>
      <c r="C3770" s="13">
        <v>379.78452231247661</v>
      </c>
    </row>
    <row r="3771" spans="1:3" ht="15" x14ac:dyDescent="0.25">
      <c r="A3771" s="34">
        <v>41795</v>
      </c>
      <c r="B3771" s="31">
        <v>324.97549562083026</v>
      </c>
      <c r="C3771" s="13">
        <v>384.67185535125577</v>
      </c>
    </row>
    <row r="3772" spans="1:3" ht="15" x14ac:dyDescent="0.25">
      <c r="A3772" s="34">
        <v>41796</v>
      </c>
      <c r="B3772" s="31">
        <v>327.13082703597138</v>
      </c>
      <c r="C3772" s="13">
        <v>387.35682969105795</v>
      </c>
    </row>
    <row r="3773" spans="1:3" ht="15" x14ac:dyDescent="0.25">
      <c r="A3773" s="34">
        <v>41799</v>
      </c>
      <c r="B3773" s="31">
        <v>327.13082703597138</v>
      </c>
      <c r="C3773" s="13">
        <v>387.35682969105795</v>
      </c>
    </row>
    <row r="3774" spans="1:3" ht="15" x14ac:dyDescent="0.25">
      <c r="A3774" s="34">
        <v>41800</v>
      </c>
      <c r="B3774" s="31">
        <v>327.54713799390811</v>
      </c>
      <c r="C3774" s="13">
        <v>387.66271284369367</v>
      </c>
    </row>
    <row r="3775" spans="1:3" ht="15" x14ac:dyDescent="0.25">
      <c r="A3775" s="34">
        <v>41801</v>
      </c>
      <c r="B3775" s="31">
        <v>326.10322403853252</v>
      </c>
      <c r="C3775" s="13">
        <v>385.89538796179863</v>
      </c>
    </row>
    <row r="3776" spans="1:3" ht="15" x14ac:dyDescent="0.25">
      <c r="A3776" s="34">
        <v>41802</v>
      </c>
      <c r="B3776" s="31">
        <v>328.0530348541858</v>
      </c>
      <c r="C3776" s="13">
        <v>388.45800904054653</v>
      </c>
    </row>
    <row r="3777" spans="1:3" ht="15" x14ac:dyDescent="0.25">
      <c r="A3777" s="34">
        <v>41803</v>
      </c>
      <c r="B3777" s="31">
        <v>328.2532856947123</v>
      </c>
      <c r="C3777" s="13">
        <v>388.97461169833122</v>
      </c>
    </row>
    <row r="3778" spans="1:3" ht="15" x14ac:dyDescent="0.25">
      <c r="A3778" s="34">
        <v>41806</v>
      </c>
      <c r="B3778" s="31">
        <v>327.09393872324284</v>
      </c>
      <c r="C3778" s="13">
        <v>387.80545831492367</v>
      </c>
    </row>
    <row r="3779" spans="1:3" ht="15" x14ac:dyDescent="0.25">
      <c r="A3779" s="34">
        <v>41807</v>
      </c>
      <c r="B3779" s="31">
        <v>323.93735310546896</v>
      </c>
      <c r="C3779" s="13">
        <v>383.72701627978108</v>
      </c>
    </row>
    <row r="3780" spans="1:3" ht="15" x14ac:dyDescent="0.25">
      <c r="A3780" s="34">
        <v>41808</v>
      </c>
      <c r="B3780" s="31">
        <v>328.70121520641646</v>
      </c>
      <c r="C3780" s="13">
        <v>389.6067702137783</v>
      </c>
    </row>
    <row r="3781" spans="1:3" ht="15" x14ac:dyDescent="0.25">
      <c r="A3781" s="34">
        <v>41809</v>
      </c>
      <c r="B3781" s="31">
        <v>332.46909286369242</v>
      </c>
      <c r="C3781" s="13">
        <v>394.36495258811129</v>
      </c>
    </row>
    <row r="3782" spans="1:3" ht="15" x14ac:dyDescent="0.25">
      <c r="A3782" s="34">
        <v>41810</v>
      </c>
      <c r="B3782" s="31">
        <v>331.71024757327598</v>
      </c>
      <c r="C3782" s="13">
        <v>393.18900180131192</v>
      </c>
    </row>
    <row r="3783" spans="1:3" ht="15" x14ac:dyDescent="0.25">
      <c r="A3783" s="34">
        <v>41813</v>
      </c>
      <c r="B3783" s="31">
        <v>332.60083683772302</v>
      </c>
      <c r="C3783" s="13">
        <v>394.05227203208375</v>
      </c>
    </row>
    <row r="3784" spans="1:3" ht="15" x14ac:dyDescent="0.25">
      <c r="A3784" s="34">
        <v>41814</v>
      </c>
      <c r="B3784" s="31">
        <v>330.63521674518603</v>
      </c>
      <c r="C3784" s="13">
        <v>391.73435747544431</v>
      </c>
    </row>
    <row r="3785" spans="1:3" ht="15" x14ac:dyDescent="0.25">
      <c r="A3785" s="34">
        <v>41815</v>
      </c>
      <c r="B3785" s="31">
        <v>325.80284777774267</v>
      </c>
      <c r="C3785" s="13">
        <v>385.65747884308195</v>
      </c>
    </row>
    <row r="3786" spans="1:3" ht="15" x14ac:dyDescent="0.25">
      <c r="A3786" s="34">
        <v>41816</v>
      </c>
      <c r="B3786" s="31">
        <v>324.87010044160581</v>
      </c>
      <c r="C3786" s="13">
        <v>384.29120076130914</v>
      </c>
    </row>
    <row r="3787" spans="1:3" ht="15" x14ac:dyDescent="0.25">
      <c r="A3787" s="34">
        <v>41817</v>
      </c>
      <c r="B3787" s="31">
        <v>325.32856947123241</v>
      </c>
      <c r="C3787" s="13">
        <v>385.1068891683376</v>
      </c>
    </row>
    <row r="3788" spans="1:3" ht="15" x14ac:dyDescent="0.25">
      <c r="A3788" s="34">
        <v>41820</v>
      </c>
      <c r="B3788" s="31">
        <v>325.60786669617727</v>
      </c>
      <c r="C3788" s="13">
        <v>385.37878530401383</v>
      </c>
    </row>
    <row r="3789" spans="1:3" ht="15" x14ac:dyDescent="0.25">
      <c r="A3789" s="34">
        <v>41821</v>
      </c>
      <c r="B3789" s="31">
        <v>328.0424953362633</v>
      </c>
      <c r="C3789" s="13">
        <v>388.4444142337627</v>
      </c>
    </row>
    <row r="3790" spans="1:3" ht="15" x14ac:dyDescent="0.25">
      <c r="A3790" s="34">
        <v>41822</v>
      </c>
      <c r="B3790" s="31">
        <v>328.12154172068165</v>
      </c>
      <c r="C3790" s="13">
        <v>388.41042721680316</v>
      </c>
    </row>
    <row r="3791" spans="1:3" ht="15" x14ac:dyDescent="0.25">
      <c r="A3791" s="34">
        <v>41823</v>
      </c>
      <c r="B3791" s="31">
        <v>331.37825275871882</v>
      </c>
      <c r="C3791" s="13">
        <v>391.93827957720151</v>
      </c>
    </row>
    <row r="3792" spans="1:3" ht="15" x14ac:dyDescent="0.25">
      <c r="A3792" s="34">
        <v>41824</v>
      </c>
      <c r="B3792" s="31">
        <v>330.92505348805344</v>
      </c>
      <c r="C3792" s="13">
        <v>391.48285354994385</v>
      </c>
    </row>
    <row r="3793" spans="1:3" ht="15" x14ac:dyDescent="0.25">
      <c r="A3793" s="34">
        <v>41827</v>
      </c>
      <c r="B3793" s="31">
        <v>330.93032324701471</v>
      </c>
      <c r="C3793" s="13">
        <v>391.30612106175437</v>
      </c>
    </row>
    <row r="3794" spans="1:3" ht="15" x14ac:dyDescent="0.25">
      <c r="A3794" s="34">
        <v>41828</v>
      </c>
      <c r="B3794" s="31">
        <v>326.47737692477943</v>
      </c>
      <c r="C3794" s="13">
        <v>385.63028922951435</v>
      </c>
    </row>
    <row r="3795" spans="1:3" ht="15" x14ac:dyDescent="0.25">
      <c r="A3795" s="34">
        <v>41829</v>
      </c>
      <c r="B3795" s="31">
        <v>326.67235800634478</v>
      </c>
      <c r="C3795" s="13">
        <v>385.75264249056858</v>
      </c>
    </row>
    <row r="3796" spans="1:3" ht="15" x14ac:dyDescent="0.25">
      <c r="A3796" s="34">
        <v>41830</v>
      </c>
      <c r="B3796" s="31">
        <v>319.77951328506236</v>
      </c>
      <c r="C3796" s="13">
        <v>377.10634537606632</v>
      </c>
    </row>
    <row r="3797" spans="1:3" ht="15" x14ac:dyDescent="0.25">
      <c r="A3797" s="34">
        <v>41831</v>
      </c>
      <c r="B3797" s="31">
        <v>320.58051664716857</v>
      </c>
      <c r="C3797" s="13">
        <v>378.45223124766341</v>
      </c>
    </row>
    <row r="3798" spans="1:3" ht="15" x14ac:dyDescent="0.25">
      <c r="A3798" s="34">
        <v>41834</v>
      </c>
      <c r="B3798" s="31">
        <v>324.71727743173034</v>
      </c>
      <c r="C3798" s="13">
        <v>383.60466301872685</v>
      </c>
    </row>
    <row r="3799" spans="1:3" ht="15" x14ac:dyDescent="0.25">
      <c r="A3799" s="34">
        <v>41835</v>
      </c>
      <c r="B3799" s="31">
        <v>325.51828079383654</v>
      </c>
      <c r="C3799" s="13">
        <v>384.39316181218771</v>
      </c>
    </row>
    <row r="3800" spans="1:3" ht="15" x14ac:dyDescent="0.25">
      <c r="A3800" s="34">
        <v>41836</v>
      </c>
      <c r="B3800" s="31">
        <v>329.04374953889607</v>
      </c>
      <c r="C3800" s="13">
        <v>388.4716038473303</v>
      </c>
    </row>
    <row r="3801" spans="1:3" ht="15" x14ac:dyDescent="0.25">
      <c r="A3801" s="34">
        <v>41837</v>
      </c>
      <c r="B3801" s="31">
        <v>327.66834245001633</v>
      </c>
      <c r="C3801" s="13">
        <v>386.53434388063755</v>
      </c>
    </row>
    <row r="3802" spans="1:3" ht="15" x14ac:dyDescent="0.25">
      <c r="A3802" s="34">
        <v>41838</v>
      </c>
      <c r="B3802" s="31">
        <v>324.38528261717306</v>
      </c>
      <c r="C3802" s="13">
        <v>382.42871223192736</v>
      </c>
    </row>
    <row r="3803" spans="1:3" ht="15" x14ac:dyDescent="0.25">
      <c r="A3803" s="34">
        <v>41841</v>
      </c>
      <c r="B3803" s="31">
        <v>325.6658340447508</v>
      </c>
      <c r="C3803" s="13">
        <v>383.6318526322944</v>
      </c>
    </row>
    <row r="3804" spans="1:3" ht="15" x14ac:dyDescent="0.25">
      <c r="A3804" s="34">
        <v>41842</v>
      </c>
      <c r="B3804" s="31">
        <v>329.20184230773287</v>
      </c>
      <c r="C3804" s="13">
        <v>388.14532848451887</v>
      </c>
    </row>
    <row r="3805" spans="1:3" ht="15" x14ac:dyDescent="0.25">
      <c r="A3805" s="34">
        <v>41843</v>
      </c>
      <c r="B3805" s="31">
        <v>330.30849168959008</v>
      </c>
      <c r="C3805" s="13">
        <v>389.59997281038642</v>
      </c>
    </row>
    <row r="3806" spans="1:3" ht="15" x14ac:dyDescent="0.25">
      <c r="A3806" s="34">
        <v>41844</v>
      </c>
      <c r="B3806" s="31">
        <v>330.02392470568395</v>
      </c>
      <c r="C3806" s="13">
        <v>389.17173639669642</v>
      </c>
    </row>
    <row r="3807" spans="1:3" ht="15" x14ac:dyDescent="0.25">
      <c r="A3807" s="34">
        <v>41845</v>
      </c>
      <c r="B3807" s="31">
        <v>327.87913280846539</v>
      </c>
      <c r="C3807" s="13">
        <v>386.49355946028618</v>
      </c>
    </row>
    <row r="3808" spans="1:3" ht="15" x14ac:dyDescent="0.25">
      <c r="A3808" s="34">
        <v>41848</v>
      </c>
      <c r="B3808" s="31">
        <v>325.11250935382219</v>
      </c>
      <c r="C3808" s="13">
        <v>382.89093566257685</v>
      </c>
    </row>
    <row r="3809" spans="1:3" ht="15" x14ac:dyDescent="0.25">
      <c r="A3809" s="34">
        <v>41849</v>
      </c>
      <c r="B3809" s="31">
        <v>326.6512789704999</v>
      </c>
      <c r="C3809" s="13">
        <v>384.76022159535057</v>
      </c>
    </row>
    <row r="3810" spans="1:3" ht="15" x14ac:dyDescent="0.25">
      <c r="A3810" s="34">
        <v>41850</v>
      </c>
      <c r="B3810" s="31">
        <v>324.76997502134253</v>
      </c>
      <c r="C3810" s="13">
        <v>382.45590184549496</v>
      </c>
    </row>
    <row r="3811" spans="1:3" ht="15" x14ac:dyDescent="0.25">
      <c r="A3811" s="34">
        <v>41851</v>
      </c>
      <c r="B3811" s="31">
        <v>322.66207143685244</v>
      </c>
      <c r="C3811" s="13">
        <v>379.83890153961181</v>
      </c>
    </row>
    <row r="3812" spans="1:3" ht="15" x14ac:dyDescent="0.25">
      <c r="A3812" s="34">
        <v>41852</v>
      </c>
      <c r="B3812" s="31">
        <v>319.43170919362143</v>
      </c>
      <c r="C3812" s="13">
        <v>376.26346735547014</v>
      </c>
    </row>
    <row r="3813" spans="1:3" ht="15" x14ac:dyDescent="0.25">
      <c r="A3813" s="34">
        <v>41855</v>
      </c>
      <c r="B3813" s="31">
        <v>320.42242387833181</v>
      </c>
      <c r="C3813" s="13">
        <v>377.43262073887769</v>
      </c>
    </row>
    <row r="3814" spans="1:3" ht="15" x14ac:dyDescent="0.25">
      <c r="A3814" s="34">
        <v>41856</v>
      </c>
      <c r="B3814" s="31">
        <v>320.78603724665635</v>
      </c>
      <c r="C3814" s="13">
        <v>377.75889610168917</v>
      </c>
    </row>
    <row r="3815" spans="1:3" ht="15" x14ac:dyDescent="0.25">
      <c r="A3815" s="34">
        <v>41857</v>
      </c>
      <c r="B3815" s="31">
        <v>317.48716813692943</v>
      </c>
      <c r="C3815" s="13">
        <v>373.8096047309927</v>
      </c>
    </row>
    <row r="3816" spans="1:3" ht="15" x14ac:dyDescent="0.25">
      <c r="A3816" s="34">
        <v>41858</v>
      </c>
      <c r="B3816" s="31">
        <v>313.4399932547085</v>
      </c>
      <c r="C3816" s="13">
        <v>369.64959385514726</v>
      </c>
    </row>
    <row r="3817" spans="1:3" ht="15" x14ac:dyDescent="0.25">
      <c r="A3817" s="34">
        <v>41859</v>
      </c>
      <c r="B3817" s="31">
        <v>310.00411041198976</v>
      </c>
      <c r="C3817" s="13">
        <v>365.44879855895044</v>
      </c>
    </row>
    <row r="3818" spans="1:3" ht="15" x14ac:dyDescent="0.25">
      <c r="A3818" s="34">
        <v>41862</v>
      </c>
      <c r="B3818" s="31">
        <v>316.79682971300889</v>
      </c>
      <c r="C3818" s="13">
        <v>373.70084627672225</v>
      </c>
    </row>
    <row r="3819" spans="1:3" ht="15" x14ac:dyDescent="0.25">
      <c r="A3819" s="34">
        <v>41863</v>
      </c>
      <c r="B3819" s="31">
        <v>312.79181290247783</v>
      </c>
      <c r="C3819" s="13">
        <v>368.44645345478023</v>
      </c>
    </row>
    <row r="3820" spans="1:3" ht="15" x14ac:dyDescent="0.25">
      <c r="A3820" s="34">
        <v>41864</v>
      </c>
      <c r="B3820" s="31">
        <v>313.30297952171662</v>
      </c>
      <c r="C3820" s="13">
        <v>369.20776263467354</v>
      </c>
    </row>
    <row r="3821" spans="1:3" ht="15" x14ac:dyDescent="0.25">
      <c r="A3821" s="34">
        <v>41865</v>
      </c>
      <c r="B3821" s="31">
        <v>314.42016842149638</v>
      </c>
      <c r="C3821" s="13">
        <v>370.70998878428441</v>
      </c>
    </row>
    <row r="3822" spans="1:3" ht="15" x14ac:dyDescent="0.25">
      <c r="A3822" s="34">
        <v>41866</v>
      </c>
      <c r="B3822" s="31">
        <v>316.68089501586201</v>
      </c>
      <c r="C3822" s="13">
        <v>373.19783842572133</v>
      </c>
    </row>
    <row r="3823" spans="1:3" ht="15" x14ac:dyDescent="0.25">
      <c r="A3823" s="34">
        <v>41869</v>
      </c>
      <c r="B3823" s="31">
        <v>317.24475922471305</v>
      </c>
      <c r="C3823" s="13">
        <v>373.89797097508745</v>
      </c>
    </row>
    <row r="3824" spans="1:3" ht="15" x14ac:dyDescent="0.25">
      <c r="A3824" s="34">
        <v>41870</v>
      </c>
      <c r="B3824" s="31">
        <v>318.19858559669484</v>
      </c>
      <c r="C3824" s="13">
        <v>374.93117629065694</v>
      </c>
    </row>
    <row r="3825" spans="1:3" ht="15" x14ac:dyDescent="0.25">
      <c r="A3825" s="34">
        <v>41871</v>
      </c>
      <c r="B3825" s="31">
        <v>319.88490846428681</v>
      </c>
      <c r="C3825" s="13">
        <v>376.73248818951157</v>
      </c>
    </row>
    <row r="3826" spans="1:3" ht="15" x14ac:dyDescent="0.25">
      <c r="A3826" s="34">
        <v>41872</v>
      </c>
      <c r="B3826" s="31">
        <v>320.54889809340119</v>
      </c>
      <c r="C3826" s="13">
        <v>377.47340515922917</v>
      </c>
    </row>
    <row r="3827" spans="1:3" ht="15" x14ac:dyDescent="0.25">
      <c r="A3827" s="34">
        <v>41873</v>
      </c>
      <c r="B3827" s="31">
        <v>319.42643943466027</v>
      </c>
      <c r="C3827" s="13">
        <v>376.11392448084831</v>
      </c>
    </row>
    <row r="3828" spans="1:3" ht="15" x14ac:dyDescent="0.25">
      <c r="A3828" s="34">
        <v>41876</v>
      </c>
      <c r="B3828" s="31">
        <v>321.50272446538298</v>
      </c>
      <c r="C3828" s="13">
        <v>378.47942086123095</v>
      </c>
    </row>
    <row r="3829" spans="1:3" ht="15" x14ac:dyDescent="0.25">
      <c r="A3829" s="34">
        <v>41877</v>
      </c>
      <c r="B3829" s="31">
        <v>324.20611081249143</v>
      </c>
      <c r="C3829" s="13">
        <v>381.65380824525027</v>
      </c>
    </row>
    <row r="3830" spans="1:3" ht="15" x14ac:dyDescent="0.25">
      <c r="A3830" s="34">
        <v>41878</v>
      </c>
      <c r="B3830" s="31">
        <v>324.62769152938944</v>
      </c>
      <c r="C3830" s="13">
        <v>382.42191482853548</v>
      </c>
    </row>
    <row r="3831" spans="1:3" ht="15" x14ac:dyDescent="0.25">
      <c r="A3831" s="34">
        <v>41879</v>
      </c>
      <c r="B3831" s="31">
        <v>323.36294937869542</v>
      </c>
      <c r="C3831" s="13">
        <v>380.8177276280461</v>
      </c>
    </row>
    <row r="3832" spans="1:3" ht="15" x14ac:dyDescent="0.25">
      <c r="A3832" s="34">
        <v>41880</v>
      </c>
      <c r="B3832" s="31">
        <v>321.54488253707274</v>
      </c>
      <c r="C3832" s="13">
        <v>378.53380008836621</v>
      </c>
    </row>
    <row r="3833" spans="1:3" ht="15" x14ac:dyDescent="0.25">
      <c r="A3833" s="34">
        <v>41883</v>
      </c>
      <c r="B3833" s="31">
        <v>323.34714010181176</v>
      </c>
      <c r="C3833" s="13">
        <v>381.20517962138456</v>
      </c>
    </row>
    <row r="3834" spans="1:3" ht="15" x14ac:dyDescent="0.25">
      <c r="A3834" s="34">
        <v>41884</v>
      </c>
      <c r="B3834" s="31">
        <v>324.22718984833637</v>
      </c>
      <c r="C3834" s="13">
        <v>382.30635897087308</v>
      </c>
    </row>
    <row r="3835" spans="1:3" ht="15" x14ac:dyDescent="0.25">
      <c r="A3835" s="34">
        <v>41885</v>
      </c>
      <c r="B3835" s="31">
        <v>325.52882031175898</v>
      </c>
      <c r="C3835" s="13">
        <v>384.087278659552</v>
      </c>
    </row>
    <row r="3836" spans="1:3" ht="15" x14ac:dyDescent="0.25">
      <c r="A3836" s="34">
        <v>41886</v>
      </c>
      <c r="B3836" s="31">
        <v>327.26257101000198</v>
      </c>
      <c r="C3836" s="13">
        <v>386.03813343302858</v>
      </c>
    </row>
    <row r="3837" spans="1:3" ht="15" x14ac:dyDescent="0.25">
      <c r="A3837" s="34">
        <v>41887</v>
      </c>
      <c r="B3837" s="31">
        <v>324.69092863692413</v>
      </c>
      <c r="C3837" s="13">
        <v>383.08126295755022</v>
      </c>
    </row>
    <row r="3838" spans="1:3" ht="15" x14ac:dyDescent="0.25">
      <c r="A3838" s="34">
        <v>41890</v>
      </c>
      <c r="B3838" s="31">
        <v>324.35366406340574</v>
      </c>
      <c r="C3838" s="13">
        <v>382.65302654386028</v>
      </c>
    </row>
    <row r="3839" spans="1:3" ht="15" x14ac:dyDescent="0.25">
      <c r="A3839" s="34">
        <v>41891</v>
      </c>
      <c r="B3839" s="31">
        <v>323.41037720934645</v>
      </c>
      <c r="C3839" s="13">
        <v>381.74897189273696</v>
      </c>
    </row>
    <row r="3840" spans="1:3" ht="15" x14ac:dyDescent="0.25">
      <c r="A3840" s="34">
        <v>41892</v>
      </c>
      <c r="B3840" s="31">
        <v>322.93609890283619</v>
      </c>
      <c r="C3840" s="13">
        <v>381.21877442816844</v>
      </c>
    </row>
    <row r="3841" spans="1:3" ht="15" x14ac:dyDescent="0.25">
      <c r="A3841" s="34">
        <v>41893</v>
      </c>
      <c r="B3841" s="31">
        <v>322.04550963838915</v>
      </c>
      <c r="C3841" s="13">
        <v>380.11759507867993</v>
      </c>
    </row>
    <row r="3842" spans="1:3" ht="15" x14ac:dyDescent="0.25">
      <c r="A3842" s="34">
        <v>41894</v>
      </c>
      <c r="B3842" s="31">
        <v>323.49469335272602</v>
      </c>
      <c r="C3842" s="13">
        <v>381.96648880127782</v>
      </c>
    </row>
    <row r="3843" spans="1:3" ht="15" x14ac:dyDescent="0.25">
      <c r="A3843" s="34">
        <v>41897</v>
      </c>
      <c r="B3843" s="31">
        <v>322.50397866801575</v>
      </c>
      <c r="C3843" s="13">
        <v>380.69537436699176</v>
      </c>
    </row>
    <row r="3844" spans="1:3" ht="15" x14ac:dyDescent="0.25">
      <c r="A3844" s="34">
        <v>41898</v>
      </c>
      <c r="B3844" s="31">
        <v>322.98879649244839</v>
      </c>
      <c r="C3844" s="13">
        <v>381.25276144512793</v>
      </c>
    </row>
    <row r="3845" spans="1:3" ht="15" x14ac:dyDescent="0.25">
      <c r="A3845" s="34">
        <v>41899</v>
      </c>
      <c r="B3845" s="31">
        <v>325.19682549720181</v>
      </c>
      <c r="C3845" s="13">
        <v>384.01930462563303</v>
      </c>
    </row>
    <row r="3846" spans="1:3" ht="15" x14ac:dyDescent="0.25">
      <c r="A3846" s="34">
        <v>41900</v>
      </c>
      <c r="B3846" s="31">
        <v>326.18227042295086</v>
      </c>
      <c r="C3846" s="13">
        <v>385.30401386670292</v>
      </c>
    </row>
    <row r="3847" spans="1:3" ht="15" x14ac:dyDescent="0.25">
      <c r="A3847" s="34">
        <v>41901</v>
      </c>
      <c r="B3847" s="31">
        <v>325.81865705462627</v>
      </c>
      <c r="C3847" s="13">
        <v>384.9097644699724</v>
      </c>
    </row>
    <row r="3848" spans="1:3" ht="15" x14ac:dyDescent="0.25">
      <c r="A3848" s="34">
        <v>41904</v>
      </c>
      <c r="B3848" s="31">
        <v>324.43271044782409</v>
      </c>
      <c r="C3848" s="13">
        <v>383.16283179825308</v>
      </c>
    </row>
    <row r="3849" spans="1:3" ht="15" x14ac:dyDescent="0.25">
      <c r="A3849" s="34">
        <v>41905</v>
      </c>
      <c r="B3849" s="31">
        <v>320.41188436040937</v>
      </c>
      <c r="C3849" s="13">
        <v>378.20752472555478</v>
      </c>
    </row>
    <row r="3850" spans="1:3" ht="15" x14ac:dyDescent="0.25">
      <c r="A3850" s="34">
        <v>41906</v>
      </c>
      <c r="B3850" s="31">
        <v>320.69118158535429</v>
      </c>
      <c r="C3850" s="13">
        <v>378.64935594602855</v>
      </c>
    </row>
    <row r="3851" spans="1:3" ht="15" x14ac:dyDescent="0.25">
      <c r="A3851" s="34">
        <v>41907</v>
      </c>
      <c r="B3851" s="31">
        <v>318.6728639032051</v>
      </c>
      <c r="C3851" s="13">
        <v>375.98477381640214</v>
      </c>
    </row>
    <row r="3852" spans="1:3" ht="15" x14ac:dyDescent="0.25">
      <c r="A3852" s="34">
        <v>41908</v>
      </c>
      <c r="B3852" s="31">
        <v>319.79532256194602</v>
      </c>
      <c r="C3852" s="13">
        <v>377.33745709139106</v>
      </c>
    </row>
    <row r="3853" spans="1:3" ht="15" x14ac:dyDescent="0.25">
      <c r="A3853" s="34">
        <v>41911</v>
      </c>
      <c r="B3853" s="31">
        <v>319.99030364351137</v>
      </c>
      <c r="C3853" s="13">
        <v>377.61615063045912</v>
      </c>
    </row>
    <row r="3854" spans="1:3" ht="15" x14ac:dyDescent="0.25">
      <c r="A3854" s="34">
        <v>41912</v>
      </c>
      <c r="B3854" s="31">
        <v>321.12857157913595</v>
      </c>
      <c r="C3854" s="13">
        <v>379.20674302416472</v>
      </c>
    </row>
    <row r="3855" spans="1:3" ht="15" x14ac:dyDescent="0.25">
      <c r="A3855" s="34">
        <v>41913</v>
      </c>
      <c r="B3855" s="31">
        <v>317.68214921849477</v>
      </c>
      <c r="C3855" s="13">
        <v>374.86999966012979</v>
      </c>
    </row>
    <row r="3856" spans="1:3" ht="15" x14ac:dyDescent="0.25">
      <c r="A3856" s="34">
        <v>41914</v>
      </c>
      <c r="B3856" s="31">
        <v>308.70774970752836</v>
      </c>
      <c r="C3856" s="13">
        <v>364.30003738571867</v>
      </c>
    </row>
    <row r="3857" spans="1:3" ht="15" x14ac:dyDescent="0.25">
      <c r="A3857" s="34">
        <v>41915</v>
      </c>
      <c r="B3857" s="31">
        <v>308.07537863218135</v>
      </c>
      <c r="C3857" s="13">
        <v>363.32121129728444</v>
      </c>
    </row>
    <row r="3858" spans="1:3" ht="15" x14ac:dyDescent="0.25">
      <c r="A3858" s="34">
        <v>41918</v>
      </c>
      <c r="B3858" s="31">
        <v>308.01214152464667</v>
      </c>
      <c r="C3858" s="13">
        <v>363.49794378547392</v>
      </c>
    </row>
    <row r="3859" spans="1:3" ht="15" x14ac:dyDescent="0.25">
      <c r="A3859" s="34">
        <v>41919</v>
      </c>
      <c r="B3859" s="31">
        <v>302.75292208134397</v>
      </c>
      <c r="C3859" s="13">
        <v>357.38707813615196</v>
      </c>
    </row>
    <row r="3860" spans="1:3" ht="15" x14ac:dyDescent="0.25">
      <c r="A3860" s="34">
        <v>41920</v>
      </c>
      <c r="B3860" s="31">
        <v>300.8452693373805</v>
      </c>
      <c r="C3860" s="13">
        <v>354.79726744383646</v>
      </c>
    </row>
    <row r="3861" spans="1:3" ht="15" x14ac:dyDescent="0.25">
      <c r="A3861" s="34">
        <v>41921</v>
      </c>
      <c r="B3861" s="31">
        <v>296.78228517827591</v>
      </c>
      <c r="C3861" s="13">
        <v>349.92352921184107</v>
      </c>
    </row>
    <row r="3862" spans="1:3" ht="15" x14ac:dyDescent="0.25">
      <c r="A3862" s="34">
        <v>41922</v>
      </c>
      <c r="B3862" s="31">
        <v>291.23322899210586</v>
      </c>
      <c r="C3862" s="13">
        <v>343.28926350134242</v>
      </c>
    </row>
    <row r="3863" spans="1:3" ht="15" x14ac:dyDescent="0.25">
      <c r="A3863" s="34">
        <v>41925</v>
      </c>
      <c r="B3863" s="31">
        <v>292.72984053709388</v>
      </c>
      <c r="C3863" s="13">
        <v>345.45763518335997</v>
      </c>
    </row>
    <row r="3864" spans="1:3" ht="15" x14ac:dyDescent="0.25">
      <c r="A3864" s="34">
        <v>41926</v>
      </c>
      <c r="B3864" s="31">
        <v>294.16321497454709</v>
      </c>
      <c r="C3864" s="13">
        <v>347.0006457533222</v>
      </c>
    </row>
    <row r="3865" spans="1:3" ht="15" x14ac:dyDescent="0.25">
      <c r="A3865" s="34">
        <v>41927</v>
      </c>
      <c r="B3865" s="31">
        <v>288.39282891200554</v>
      </c>
      <c r="C3865" s="13">
        <v>340.15566053767458</v>
      </c>
    </row>
    <row r="3866" spans="1:3" ht="15" x14ac:dyDescent="0.25">
      <c r="A3866" s="34">
        <v>41928</v>
      </c>
      <c r="B3866" s="31">
        <v>280.78329697199649</v>
      </c>
      <c r="C3866" s="13">
        <v>330.78883866363043</v>
      </c>
    </row>
    <row r="3867" spans="1:3" ht="15" x14ac:dyDescent="0.25">
      <c r="A3867" s="34">
        <v>41929</v>
      </c>
      <c r="B3867" s="31">
        <v>291.7022375396549</v>
      </c>
      <c r="C3867" s="13">
        <v>343.87384019304619</v>
      </c>
    </row>
    <row r="3868" spans="1:3" ht="15" x14ac:dyDescent="0.25">
      <c r="A3868" s="34">
        <v>41932</v>
      </c>
      <c r="B3868" s="31">
        <v>289.0884370948873</v>
      </c>
      <c r="C3868" s="13">
        <v>340.11487611732315</v>
      </c>
    </row>
    <row r="3869" spans="1:3" ht="15" x14ac:dyDescent="0.25">
      <c r="A3869" s="34">
        <v>41933</v>
      </c>
      <c r="B3869" s="31">
        <v>298.85857020899869</v>
      </c>
      <c r="C3869" s="13">
        <v>352.29582299561565</v>
      </c>
    </row>
    <row r="3870" spans="1:3" ht="15" x14ac:dyDescent="0.25">
      <c r="A3870" s="34">
        <v>41934</v>
      </c>
      <c r="B3870" s="31">
        <v>302.78981039407256</v>
      </c>
      <c r="C3870" s="13">
        <v>356.75491962070487</v>
      </c>
    </row>
    <row r="3871" spans="1:3" ht="15" x14ac:dyDescent="0.25">
      <c r="A3871" s="34">
        <v>41935</v>
      </c>
      <c r="B3871" s="31">
        <v>302.0256953446949</v>
      </c>
      <c r="C3871" s="13">
        <v>355.87805458314921</v>
      </c>
    </row>
    <row r="3872" spans="1:3" ht="15" x14ac:dyDescent="0.25">
      <c r="A3872" s="34">
        <v>41936</v>
      </c>
      <c r="B3872" s="31">
        <v>302.26283449795011</v>
      </c>
      <c r="C3872" s="13">
        <v>356.23151955952824</v>
      </c>
    </row>
    <row r="3873" spans="1:3" ht="15" x14ac:dyDescent="0.25">
      <c r="A3873" s="34">
        <v>41939</v>
      </c>
      <c r="B3873" s="31">
        <v>301.01390162413975</v>
      </c>
      <c r="C3873" s="13">
        <v>354.94681031845829</v>
      </c>
    </row>
    <row r="3874" spans="1:3" ht="15" x14ac:dyDescent="0.25">
      <c r="A3874" s="34">
        <v>41940</v>
      </c>
      <c r="B3874" s="31">
        <v>305.22443903415859</v>
      </c>
      <c r="C3874" s="13">
        <v>360.18760833361654</v>
      </c>
    </row>
    <row r="3875" spans="1:3" ht="15" x14ac:dyDescent="0.25">
      <c r="A3875" s="34">
        <v>41941</v>
      </c>
      <c r="B3875" s="31">
        <v>308.69721018960593</v>
      </c>
      <c r="C3875" s="13">
        <v>364.23206335179958</v>
      </c>
    </row>
    <row r="3876" spans="1:3" ht="15" x14ac:dyDescent="0.25">
      <c r="A3876" s="34">
        <v>41942</v>
      </c>
      <c r="B3876" s="31">
        <v>306.20461420094642</v>
      </c>
      <c r="C3876" s="13">
        <v>360.67022397444174</v>
      </c>
    </row>
    <row r="3877" spans="1:3" ht="15" x14ac:dyDescent="0.25">
      <c r="A3877" s="34">
        <v>41943</v>
      </c>
      <c r="B3877" s="31">
        <v>308.4284524825834</v>
      </c>
      <c r="C3877" s="13">
        <v>362.94055670733781</v>
      </c>
    </row>
    <row r="3878" spans="1:3" ht="15" x14ac:dyDescent="0.25">
      <c r="A3878" s="34">
        <v>41946</v>
      </c>
      <c r="B3878" s="31">
        <v>308.3862944108937</v>
      </c>
      <c r="C3878" s="13">
        <v>362.73663460558066</v>
      </c>
    </row>
    <row r="3879" spans="1:3" ht="15" x14ac:dyDescent="0.25">
      <c r="A3879" s="34">
        <v>41947</v>
      </c>
      <c r="B3879" s="31">
        <v>304.56571916400549</v>
      </c>
      <c r="C3879" s="13">
        <v>357.89008598715287</v>
      </c>
    </row>
    <row r="3880" spans="1:3" ht="15" x14ac:dyDescent="0.25">
      <c r="A3880" s="34">
        <v>41948</v>
      </c>
      <c r="B3880" s="31">
        <v>308.40737344673857</v>
      </c>
      <c r="C3880" s="13">
        <v>362.79101383271592</v>
      </c>
    </row>
    <row r="3881" spans="1:3" ht="15" x14ac:dyDescent="0.25">
      <c r="A3881" s="34">
        <v>41949</v>
      </c>
      <c r="B3881" s="31">
        <v>308.10172742698751</v>
      </c>
      <c r="C3881" s="13">
        <v>362.34918261224209</v>
      </c>
    </row>
    <row r="3882" spans="1:3" ht="15" x14ac:dyDescent="0.25">
      <c r="A3882" s="34">
        <v>41950</v>
      </c>
      <c r="B3882" s="31">
        <v>309.69319463327747</v>
      </c>
      <c r="C3882" s="13">
        <v>364.34082180607004</v>
      </c>
    </row>
    <row r="3883" spans="1:3" ht="15" x14ac:dyDescent="0.25">
      <c r="A3883" s="34">
        <v>41953</v>
      </c>
      <c r="B3883" s="31">
        <v>311.74313086919409</v>
      </c>
      <c r="C3883" s="13">
        <v>366.74030520341228</v>
      </c>
    </row>
    <row r="3884" spans="1:3" ht="15" x14ac:dyDescent="0.25">
      <c r="A3884" s="34">
        <v>41954</v>
      </c>
      <c r="B3884" s="31">
        <v>312.84451049209008</v>
      </c>
      <c r="C3884" s="13">
        <v>368.07939367161742</v>
      </c>
    </row>
    <row r="3885" spans="1:3" ht="15" x14ac:dyDescent="0.25">
      <c r="A3885" s="34">
        <v>41955</v>
      </c>
      <c r="B3885" s="31">
        <v>311.36370822398584</v>
      </c>
      <c r="C3885" s="13">
        <v>366.51599089147948</v>
      </c>
    </row>
    <row r="3886" spans="1:3" ht="15" x14ac:dyDescent="0.25">
      <c r="A3886" s="34">
        <v>41956</v>
      </c>
      <c r="B3886" s="31">
        <v>309.45078572106115</v>
      </c>
      <c r="C3886" s="13">
        <v>364.21167114162387</v>
      </c>
    </row>
    <row r="3887" spans="1:3" ht="15" x14ac:dyDescent="0.25">
      <c r="A3887" s="34">
        <v>41957</v>
      </c>
      <c r="B3887" s="31">
        <v>315.46358069581902</v>
      </c>
      <c r="C3887" s="13">
        <v>371.9946980253543</v>
      </c>
    </row>
    <row r="3888" spans="1:3" ht="15" x14ac:dyDescent="0.25">
      <c r="A3888" s="34">
        <v>41960</v>
      </c>
      <c r="B3888" s="31">
        <v>315.31075768594349</v>
      </c>
      <c r="C3888" s="13">
        <v>372.06267205927332</v>
      </c>
    </row>
    <row r="3889" spans="1:3" ht="15" x14ac:dyDescent="0.25">
      <c r="A3889" s="34">
        <v>41961</v>
      </c>
      <c r="B3889" s="31">
        <v>316.65454622105585</v>
      </c>
      <c r="C3889" s="13">
        <v>373.7824151174251</v>
      </c>
    </row>
    <row r="3890" spans="1:3" ht="15" x14ac:dyDescent="0.25">
      <c r="A3890" s="34">
        <v>41962</v>
      </c>
      <c r="B3890" s="31">
        <v>317.41866127043352</v>
      </c>
      <c r="C3890" s="13">
        <v>374.59130612106179</v>
      </c>
    </row>
    <row r="3891" spans="1:3" ht="15" x14ac:dyDescent="0.25">
      <c r="A3891" s="34">
        <v>41963</v>
      </c>
      <c r="B3891" s="31">
        <v>316.36997923714972</v>
      </c>
      <c r="C3891" s="13">
        <v>373.53770859531659</v>
      </c>
    </row>
    <row r="3892" spans="1:3" ht="15" x14ac:dyDescent="0.25">
      <c r="A3892" s="34">
        <v>41964</v>
      </c>
      <c r="B3892" s="31">
        <v>319.64776931103177</v>
      </c>
      <c r="C3892" s="13">
        <v>377.43941814226957</v>
      </c>
    </row>
    <row r="3893" spans="1:3" ht="15" x14ac:dyDescent="0.25">
      <c r="A3893" s="34">
        <v>41967</v>
      </c>
      <c r="B3893" s="31">
        <v>320.14312665338684</v>
      </c>
      <c r="C3893" s="13">
        <v>377.72490908472969</v>
      </c>
    </row>
    <row r="3894" spans="1:3" ht="15" x14ac:dyDescent="0.25">
      <c r="A3894" s="34">
        <v>41968</v>
      </c>
      <c r="B3894" s="31">
        <v>319.41063015777661</v>
      </c>
      <c r="C3894" s="13">
        <v>376.7460829962954</v>
      </c>
    </row>
    <row r="3895" spans="1:3" ht="15" x14ac:dyDescent="0.25">
      <c r="A3895" s="34">
        <v>41969</v>
      </c>
      <c r="B3895" s="31">
        <v>314.52029384175967</v>
      </c>
      <c r="C3895" s="13">
        <v>370.73717839785195</v>
      </c>
    </row>
    <row r="3896" spans="1:3" ht="15" x14ac:dyDescent="0.25">
      <c r="A3896" s="34">
        <v>41970</v>
      </c>
      <c r="B3896" s="31">
        <v>306.82117599940983</v>
      </c>
      <c r="C3896" s="13">
        <v>361.39074873398357</v>
      </c>
    </row>
    <row r="3897" spans="1:3" ht="15" x14ac:dyDescent="0.25">
      <c r="A3897" s="34">
        <v>41971</v>
      </c>
      <c r="B3897" s="31">
        <v>298.44752901002312</v>
      </c>
      <c r="C3897" s="13">
        <v>350.72562281208576</v>
      </c>
    </row>
    <row r="3898" spans="1:3" ht="15" x14ac:dyDescent="0.25">
      <c r="A3898" s="34">
        <v>41974</v>
      </c>
      <c r="B3898" s="31">
        <v>297.3039913154372</v>
      </c>
      <c r="C3898" s="13">
        <v>349.74679672365153</v>
      </c>
    </row>
    <row r="3899" spans="1:3" ht="15" x14ac:dyDescent="0.25">
      <c r="A3899" s="34">
        <v>41975</v>
      </c>
      <c r="B3899" s="31">
        <v>300.52381404074578</v>
      </c>
      <c r="C3899" s="13">
        <v>353.832036162186</v>
      </c>
    </row>
    <row r="3900" spans="1:3" ht="15" x14ac:dyDescent="0.25">
      <c r="A3900" s="34">
        <v>41976</v>
      </c>
      <c r="B3900" s="31">
        <v>302.94263340394809</v>
      </c>
      <c r="C3900" s="13">
        <v>357.02001835298915</v>
      </c>
    </row>
    <row r="3901" spans="1:3" ht="15" x14ac:dyDescent="0.25">
      <c r="A3901" s="34">
        <v>41977</v>
      </c>
      <c r="B3901" s="31">
        <v>299.81766633994164</v>
      </c>
      <c r="C3901" s="13">
        <v>353.15229582299554</v>
      </c>
    </row>
    <row r="3902" spans="1:3" ht="15" x14ac:dyDescent="0.25">
      <c r="A3902" s="34">
        <v>41978</v>
      </c>
      <c r="B3902" s="31">
        <v>299.17475574667219</v>
      </c>
      <c r="C3902" s="13">
        <v>352.16667233116948</v>
      </c>
    </row>
    <row r="3903" spans="1:3" ht="15" x14ac:dyDescent="0.25">
      <c r="A3903" s="34">
        <v>41981</v>
      </c>
      <c r="B3903" s="31">
        <v>296.10248627227793</v>
      </c>
      <c r="C3903" s="13">
        <v>348.26496278421644</v>
      </c>
    </row>
    <row r="3904" spans="1:3" ht="15" x14ac:dyDescent="0.25">
      <c r="A3904" s="34">
        <v>41982</v>
      </c>
      <c r="B3904" s="31">
        <v>291.66007946796515</v>
      </c>
      <c r="C3904" s="13">
        <v>342.67749719607104</v>
      </c>
    </row>
    <row r="3905" spans="1:3" ht="15" x14ac:dyDescent="0.25">
      <c r="A3905" s="34">
        <v>41983</v>
      </c>
      <c r="B3905" s="31">
        <v>292.42419451734276</v>
      </c>
      <c r="C3905" s="13">
        <v>343.6427284777215</v>
      </c>
    </row>
    <row r="3906" spans="1:3" ht="15" x14ac:dyDescent="0.25">
      <c r="A3906" s="34">
        <v>41984</v>
      </c>
      <c r="B3906" s="31">
        <v>291.59157260146924</v>
      </c>
      <c r="C3906" s="13">
        <v>342.60272575876013</v>
      </c>
    </row>
    <row r="3907" spans="1:3" ht="15" x14ac:dyDescent="0.25">
      <c r="A3907" s="34">
        <v>41985</v>
      </c>
      <c r="B3907" s="31">
        <v>287.03323110000946</v>
      </c>
      <c r="C3907" s="13">
        <v>337.21918227237194</v>
      </c>
    </row>
    <row r="3908" spans="1:3" ht="15" x14ac:dyDescent="0.25">
      <c r="A3908" s="34">
        <v>41988</v>
      </c>
      <c r="B3908" s="31">
        <v>285.76848894931544</v>
      </c>
      <c r="C3908" s="13">
        <v>335.07800020392204</v>
      </c>
    </row>
    <row r="3909" spans="1:3" ht="15" x14ac:dyDescent="0.25">
      <c r="A3909" s="34">
        <v>41989</v>
      </c>
      <c r="B3909" s="31">
        <v>282.58555453673551</v>
      </c>
      <c r="C3909" s="13">
        <v>331.4889712129966</v>
      </c>
    </row>
    <row r="3910" spans="1:3" ht="15" x14ac:dyDescent="0.25">
      <c r="A3910" s="34">
        <v>41990</v>
      </c>
      <c r="B3910" s="31">
        <v>290.89596441858748</v>
      </c>
      <c r="C3910" s="13">
        <v>342.09292050436727</v>
      </c>
    </row>
    <row r="3911" spans="1:3" ht="15" x14ac:dyDescent="0.25">
      <c r="A3911" s="34">
        <v>41991</v>
      </c>
      <c r="B3911" s="31">
        <v>302.29972281067859</v>
      </c>
      <c r="C3911" s="13">
        <v>355.92563640689258</v>
      </c>
    </row>
    <row r="3912" spans="1:3" ht="15" x14ac:dyDescent="0.25">
      <c r="A3912" s="34">
        <v>41992</v>
      </c>
      <c r="B3912" s="31">
        <v>304.38127760036258</v>
      </c>
      <c r="C3912" s="13">
        <v>358.25034836692379</v>
      </c>
    </row>
    <row r="3913" spans="1:3" ht="15" x14ac:dyDescent="0.25">
      <c r="A3913" s="34">
        <v>41995</v>
      </c>
      <c r="B3913" s="31">
        <v>305.87261938638926</v>
      </c>
      <c r="C3913" s="13">
        <v>359.32433810284465</v>
      </c>
    </row>
    <row r="3914" spans="1:3" ht="15" x14ac:dyDescent="0.25">
      <c r="A3914" s="34">
        <v>41996</v>
      </c>
      <c r="B3914" s="31">
        <v>307.12682201916078</v>
      </c>
      <c r="C3914" s="13">
        <v>360.78577983210408</v>
      </c>
    </row>
    <row r="3915" spans="1:3" ht="15" x14ac:dyDescent="0.25">
      <c r="A3915" s="34">
        <v>41997</v>
      </c>
      <c r="B3915" s="31">
        <v>307.12682201916078</v>
      </c>
      <c r="C3915" s="13">
        <v>360.78577983210408</v>
      </c>
    </row>
    <row r="3916" spans="1:3" ht="15" x14ac:dyDescent="0.25">
      <c r="A3916" s="34">
        <v>41998</v>
      </c>
      <c r="B3916" s="31">
        <v>307.12682201916078</v>
      </c>
      <c r="C3916" s="13">
        <v>360.78577983210408</v>
      </c>
    </row>
    <row r="3917" spans="1:3" ht="15" x14ac:dyDescent="0.25">
      <c r="A3917" s="34">
        <v>41999</v>
      </c>
      <c r="B3917" s="31">
        <v>307.12682201916078</v>
      </c>
      <c r="C3917" s="13">
        <v>360.78577983210408</v>
      </c>
    </row>
    <row r="3918" spans="1:3" ht="15" x14ac:dyDescent="0.25">
      <c r="A3918" s="34">
        <v>42002</v>
      </c>
      <c r="B3918" s="31">
        <v>306.01490287834235</v>
      </c>
      <c r="C3918" s="13">
        <v>359.33793290962848</v>
      </c>
    </row>
    <row r="3919" spans="1:3" ht="15" x14ac:dyDescent="0.25">
      <c r="A3919" s="34">
        <v>42003</v>
      </c>
      <c r="B3919" s="31">
        <v>303.55919520241144</v>
      </c>
      <c r="C3919" s="13">
        <v>355.96642082724395</v>
      </c>
    </row>
    <row r="3920" spans="1:3" ht="15" x14ac:dyDescent="0.25">
      <c r="A3920" s="34">
        <v>42004</v>
      </c>
      <c r="B3920" s="31">
        <v>303.55919520241144</v>
      </c>
      <c r="C3920" s="13">
        <v>355.96642082724395</v>
      </c>
    </row>
    <row r="3921" spans="1:3" ht="15" x14ac:dyDescent="0.25">
      <c r="A3921" s="34">
        <v>42005</v>
      </c>
      <c r="B3921" s="31">
        <v>303.55919520241144</v>
      </c>
      <c r="C3921" s="13">
        <v>355.96642082724395</v>
      </c>
    </row>
    <row r="3922" spans="1:3" ht="15" x14ac:dyDescent="0.25">
      <c r="A3922" s="34">
        <v>42006</v>
      </c>
      <c r="B3922" s="31">
        <v>305.30875517753822</v>
      </c>
      <c r="C3922" s="13">
        <v>357.82211195323384</v>
      </c>
    </row>
    <row r="3923" spans="1:3" ht="15" x14ac:dyDescent="0.25">
      <c r="A3923" s="34">
        <v>42009</v>
      </c>
      <c r="B3923" s="31">
        <v>297.97852046247408</v>
      </c>
      <c r="C3923" s="13">
        <v>348.65241477755495</v>
      </c>
    </row>
    <row r="3924" spans="1:3" ht="15" x14ac:dyDescent="0.25">
      <c r="A3924" s="34">
        <v>42010</v>
      </c>
      <c r="B3924" s="31">
        <v>300.36572127190902</v>
      </c>
      <c r="C3924" s="13">
        <v>351.60928525303331</v>
      </c>
    </row>
    <row r="3925" spans="1:3" ht="15" x14ac:dyDescent="0.25">
      <c r="A3925" s="34">
        <v>42011</v>
      </c>
      <c r="B3925" s="31">
        <v>302.14689980080311</v>
      </c>
      <c r="C3925" s="13">
        <v>353.974781633416</v>
      </c>
    </row>
    <row r="3926" spans="1:3" ht="15" x14ac:dyDescent="0.25">
      <c r="A3926" s="34">
        <v>42012</v>
      </c>
      <c r="B3926" s="31">
        <v>305.68290806378519</v>
      </c>
      <c r="C3926" s="13">
        <v>358.50864969581613</v>
      </c>
    </row>
    <row r="3927" spans="1:3" ht="15" x14ac:dyDescent="0.25">
      <c r="A3927" s="34">
        <v>42013</v>
      </c>
      <c r="B3927" s="31">
        <v>305.87788914535048</v>
      </c>
      <c r="C3927" s="13">
        <v>358.67858478061379</v>
      </c>
    </row>
    <row r="3928" spans="1:3" ht="15" x14ac:dyDescent="0.25">
      <c r="A3928" s="34">
        <v>42016</v>
      </c>
      <c r="B3928" s="31">
        <v>302.28918329275621</v>
      </c>
      <c r="C3928" s="13">
        <v>353.98837644019983</v>
      </c>
    </row>
    <row r="3929" spans="1:3" ht="15" x14ac:dyDescent="0.25">
      <c r="A3929" s="34">
        <v>42017</v>
      </c>
      <c r="B3929" s="31">
        <v>307.06885467058737</v>
      </c>
      <c r="C3929" s="13">
        <v>360.26237977092751</v>
      </c>
    </row>
    <row r="3930" spans="1:3" ht="15" x14ac:dyDescent="0.25">
      <c r="A3930" s="34">
        <v>42018</v>
      </c>
      <c r="B3930" s="31">
        <v>303.14815400343588</v>
      </c>
      <c r="C3930" s="13">
        <v>355.36145192536446</v>
      </c>
    </row>
    <row r="3931" spans="1:3" ht="15" x14ac:dyDescent="0.25">
      <c r="A3931" s="34">
        <v>42019</v>
      </c>
      <c r="B3931" s="31">
        <v>305.46157818741369</v>
      </c>
      <c r="C3931" s="13">
        <v>358.67178737722185</v>
      </c>
    </row>
    <row r="3932" spans="1:3" ht="15" x14ac:dyDescent="0.25">
      <c r="A3932" s="34">
        <v>42020</v>
      </c>
      <c r="B3932" s="31">
        <v>305.02418819363209</v>
      </c>
      <c r="C3932" s="13">
        <v>357.93087040750436</v>
      </c>
    </row>
    <row r="3933" spans="1:3" ht="15" x14ac:dyDescent="0.25">
      <c r="A3933" s="34">
        <v>42023</v>
      </c>
      <c r="B3933" s="31">
        <v>312.38604146246348</v>
      </c>
      <c r="C3933" s="13">
        <v>366.97141691873702</v>
      </c>
    </row>
    <row r="3934" spans="1:3" ht="15" x14ac:dyDescent="0.25">
      <c r="A3934" s="34">
        <v>42024</v>
      </c>
      <c r="B3934" s="31">
        <v>310.19909149355504</v>
      </c>
      <c r="C3934" s="13">
        <v>363.88539577881249</v>
      </c>
    </row>
    <row r="3935" spans="1:3" ht="15" x14ac:dyDescent="0.25">
      <c r="A3935" s="34">
        <v>42025</v>
      </c>
      <c r="B3935" s="31">
        <v>312.94463591235336</v>
      </c>
      <c r="C3935" s="13">
        <v>367.48801957652171</v>
      </c>
    </row>
    <row r="3936" spans="1:3" ht="15" x14ac:dyDescent="0.25">
      <c r="A3936" s="34">
        <v>42026</v>
      </c>
      <c r="B3936" s="31">
        <v>315.82719406414355</v>
      </c>
      <c r="C3936" s="13">
        <v>371.38972912347481</v>
      </c>
    </row>
    <row r="3937" spans="1:3" ht="15" x14ac:dyDescent="0.25">
      <c r="A3937" s="34">
        <v>42027</v>
      </c>
      <c r="B3937" s="31">
        <v>317.91401861278865</v>
      </c>
      <c r="C3937" s="13">
        <v>373.56489820888419</v>
      </c>
    </row>
    <row r="3938" spans="1:3" ht="15" x14ac:dyDescent="0.25">
      <c r="A3938" s="34">
        <v>42030</v>
      </c>
      <c r="B3938" s="31">
        <v>317.95090692551724</v>
      </c>
      <c r="C3938" s="13">
        <v>373.59888522584367</v>
      </c>
    </row>
    <row r="3939" spans="1:3" ht="15" x14ac:dyDescent="0.25">
      <c r="A3939" s="34">
        <v>42031</v>
      </c>
      <c r="B3939" s="31">
        <v>314.83120962047195</v>
      </c>
      <c r="C3939" s="13">
        <v>369.77874451959349</v>
      </c>
    </row>
    <row r="3940" spans="1:3" ht="15" x14ac:dyDescent="0.25">
      <c r="A3940" s="34">
        <v>42032</v>
      </c>
      <c r="B3940" s="31">
        <v>315.76395695660881</v>
      </c>
      <c r="C3940" s="13">
        <v>370.84593685212252</v>
      </c>
    </row>
    <row r="3941" spans="1:3" ht="15" x14ac:dyDescent="0.25">
      <c r="A3941" s="34">
        <v>42033</v>
      </c>
      <c r="B3941" s="31">
        <v>314.38854986772907</v>
      </c>
      <c r="C3941" s="13">
        <v>369.09900418040309</v>
      </c>
    </row>
    <row r="3942" spans="1:3" ht="15" x14ac:dyDescent="0.25">
      <c r="A3942" s="34">
        <v>42034</v>
      </c>
      <c r="B3942" s="31">
        <v>314.17775950928007</v>
      </c>
      <c r="C3942" s="13">
        <v>368.67076776671308</v>
      </c>
    </row>
    <row r="3943" spans="1:3" ht="15" x14ac:dyDescent="0.25">
      <c r="A3943" s="34">
        <v>42037</v>
      </c>
      <c r="B3943" s="31">
        <v>317.13409428652733</v>
      </c>
      <c r="C3943" s="13">
        <v>372.48411106957138</v>
      </c>
    </row>
    <row r="3944" spans="1:3" ht="15" x14ac:dyDescent="0.25">
      <c r="A3944" s="34">
        <v>42038</v>
      </c>
      <c r="B3944" s="31">
        <v>323.91627406962402</v>
      </c>
      <c r="C3944" s="13">
        <v>381.30714067226319</v>
      </c>
    </row>
    <row r="3945" spans="1:3" ht="15" x14ac:dyDescent="0.25">
      <c r="A3945" s="34">
        <v>42039</v>
      </c>
      <c r="B3945" s="31">
        <v>319.08917486114183</v>
      </c>
      <c r="C3945" s="13">
        <v>375.19627502294122</v>
      </c>
    </row>
    <row r="3946" spans="1:3" ht="15" x14ac:dyDescent="0.25">
      <c r="A3946" s="34">
        <v>42040</v>
      </c>
      <c r="B3946" s="31">
        <v>322.67261095477488</v>
      </c>
      <c r="C3946" s="13">
        <v>379.6757638582061</v>
      </c>
    </row>
    <row r="3947" spans="1:3" ht="15" x14ac:dyDescent="0.25">
      <c r="A3947" s="34">
        <v>42041</v>
      </c>
      <c r="B3947" s="31">
        <v>324.46432900159147</v>
      </c>
      <c r="C3947" s="13">
        <v>381.88491996057496</v>
      </c>
    </row>
    <row r="3948" spans="1:3" ht="15" x14ac:dyDescent="0.25">
      <c r="A3948" s="34">
        <v>42044</v>
      </c>
      <c r="B3948" s="31">
        <v>325.44977392734057</v>
      </c>
      <c r="C3948" s="13">
        <v>383.25799544573977</v>
      </c>
    </row>
    <row r="3949" spans="1:3" ht="15" x14ac:dyDescent="0.25">
      <c r="A3949" s="34">
        <v>42045</v>
      </c>
      <c r="B3949" s="31">
        <v>324.17976201768528</v>
      </c>
      <c r="C3949" s="13">
        <v>381.08282636033033</v>
      </c>
    </row>
    <row r="3950" spans="1:3" ht="15" x14ac:dyDescent="0.25">
      <c r="A3950" s="34">
        <v>42046</v>
      </c>
      <c r="B3950" s="31">
        <v>318.03522306889687</v>
      </c>
      <c r="C3950" s="13">
        <v>373.4153553342623</v>
      </c>
    </row>
    <row r="3951" spans="1:3" ht="15" x14ac:dyDescent="0.25">
      <c r="A3951" s="34">
        <v>42047</v>
      </c>
      <c r="B3951" s="31">
        <v>322.16671409449731</v>
      </c>
      <c r="C3951" s="13">
        <v>378.23471433912249</v>
      </c>
    </row>
    <row r="3952" spans="1:3" ht="15" x14ac:dyDescent="0.25">
      <c r="A3952" s="34">
        <v>42048</v>
      </c>
      <c r="B3952" s="31">
        <v>324.96495610290788</v>
      </c>
      <c r="C3952" s="13">
        <v>381.5246575808041</v>
      </c>
    </row>
    <row r="3953" spans="1:3" ht="15" x14ac:dyDescent="0.25">
      <c r="A3953" s="34">
        <v>42051</v>
      </c>
      <c r="B3953" s="31">
        <v>327.25730125104076</v>
      </c>
      <c r="C3953" s="13">
        <v>384.08048125616011</v>
      </c>
    </row>
    <row r="3954" spans="1:3" ht="15" x14ac:dyDescent="0.25">
      <c r="A3954" s="34">
        <v>42052</v>
      </c>
      <c r="B3954" s="31">
        <v>324.82267261095478</v>
      </c>
      <c r="C3954" s="13">
        <v>381.11001597389793</v>
      </c>
    </row>
    <row r="3955" spans="1:3" ht="15" x14ac:dyDescent="0.25">
      <c r="A3955" s="34">
        <v>42053</v>
      </c>
      <c r="B3955" s="31">
        <v>327.08339920532035</v>
      </c>
      <c r="C3955" s="13">
        <v>383.54348638819971</v>
      </c>
    </row>
    <row r="3956" spans="1:3" ht="15" x14ac:dyDescent="0.25">
      <c r="A3956" s="34">
        <v>42054</v>
      </c>
      <c r="B3956" s="31">
        <v>323.83722768520568</v>
      </c>
      <c r="C3956" s="13">
        <v>379.5058287734085</v>
      </c>
    </row>
    <row r="3957" spans="1:3" ht="15" x14ac:dyDescent="0.25">
      <c r="A3957" s="34">
        <v>42055</v>
      </c>
      <c r="B3957" s="31">
        <v>323.57900949610564</v>
      </c>
      <c r="C3957" s="13">
        <v>378.77850661047478</v>
      </c>
    </row>
    <row r="3958" spans="1:3" ht="15" x14ac:dyDescent="0.25">
      <c r="A3958" s="34">
        <v>42058</v>
      </c>
      <c r="B3958" s="31">
        <v>323.33660058388932</v>
      </c>
      <c r="C3958" s="13">
        <v>378.52020528158243</v>
      </c>
    </row>
    <row r="3959" spans="1:3" ht="15" x14ac:dyDescent="0.25">
      <c r="A3959" s="34">
        <v>42059</v>
      </c>
      <c r="B3959" s="31">
        <v>323.84776720312811</v>
      </c>
      <c r="C3959" s="13">
        <v>378.91445467831289</v>
      </c>
    </row>
    <row r="3960" spans="1:3" ht="15" x14ac:dyDescent="0.25">
      <c r="A3960" s="34">
        <v>42060</v>
      </c>
      <c r="B3960" s="31">
        <v>325.3918065787671</v>
      </c>
      <c r="C3960" s="13">
        <v>381.19838221799267</v>
      </c>
    </row>
    <row r="3961" spans="1:3" ht="15" x14ac:dyDescent="0.25">
      <c r="A3961" s="34">
        <v>42061</v>
      </c>
      <c r="B3961" s="31">
        <v>326.42994909412846</v>
      </c>
      <c r="C3961" s="13">
        <v>381.74897189273696</v>
      </c>
    </row>
    <row r="3962" spans="1:3" ht="15" x14ac:dyDescent="0.25">
      <c r="A3962" s="34">
        <v>42062</v>
      </c>
      <c r="B3962" s="31">
        <v>324.42744068886287</v>
      </c>
      <c r="C3962" s="13">
        <v>379.06399755293472</v>
      </c>
    </row>
    <row r="3963" spans="1:3" ht="15" x14ac:dyDescent="0.25">
      <c r="A3963" s="34">
        <v>42065</v>
      </c>
      <c r="B3963" s="31">
        <v>323.16796829713013</v>
      </c>
      <c r="C3963" s="13">
        <v>378.02399483397335</v>
      </c>
    </row>
    <row r="3964" spans="1:3" ht="15" x14ac:dyDescent="0.25">
      <c r="A3964" s="34">
        <v>42066</v>
      </c>
      <c r="B3964" s="31">
        <v>325.10196983589969</v>
      </c>
      <c r="C3964" s="13">
        <v>380.7293613839513</v>
      </c>
    </row>
    <row r="3965" spans="1:3" ht="15" x14ac:dyDescent="0.25">
      <c r="A3965" s="34">
        <v>42067</v>
      </c>
      <c r="B3965" s="31">
        <v>321.06006471264004</v>
      </c>
      <c r="C3965" s="13">
        <v>375.52255038575265</v>
      </c>
    </row>
    <row r="3966" spans="1:3" ht="15" x14ac:dyDescent="0.25">
      <c r="A3966" s="34">
        <v>42068</v>
      </c>
      <c r="B3966" s="31">
        <v>324.9333375491405</v>
      </c>
      <c r="C3966" s="13">
        <v>380.23994833973421</v>
      </c>
    </row>
    <row r="3967" spans="1:3" ht="15" x14ac:dyDescent="0.25">
      <c r="A3967" s="34">
        <v>42069</v>
      </c>
      <c r="B3967" s="31">
        <v>325.83446633150999</v>
      </c>
      <c r="C3967" s="13">
        <v>381.34792509261456</v>
      </c>
    </row>
    <row r="3968" spans="1:3" ht="15" x14ac:dyDescent="0.25">
      <c r="A3968" s="34">
        <v>42072</v>
      </c>
      <c r="B3968" s="31">
        <v>323.7002139522138</v>
      </c>
      <c r="C3968" s="13">
        <v>378.58817931550146</v>
      </c>
    </row>
    <row r="3969" spans="1:3" ht="15" x14ac:dyDescent="0.25">
      <c r="A3969" s="34">
        <v>42073</v>
      </c>
      <c r="B3969" s="31">
        <v>318.02995330993559</v>
      </c>
      <c r="C3969" s="13">
        <v>371.77038371342144</v>
      </c>
    </row>
    <row r="3970" spans="1:3" ht="15" x14ac:dyDescent="0.25">
      <c r="A3970" s="34">
        <v>42074</v>
      </c>
      <c r="B3970" s="31">
        <v>320.74914893392776</v>
      </c>
      <c r="C3970" s="13">
        <v>374.87679706352168</v>
      </c>
    </row>
    <row r="3971" spans="1:3" ht="15" x14ac:dyDescent="0.25">
      <c r="A3971" s="34">
        <v>42075</v>
      </c>
      <c r="B3971" s="31">
        <v>322.69895974958109</v>
      </c>
      <c r="C3971" s="13">
        <v>377.57536621010775</v>
      </c>
    </row>
    <row r="3972" spans="1:3" ht="15" x14ac:dyDescent="0.25">
      <c r="A3972" s="34">
        <v>42076</v>
      </c>
      <c r="B3972" s="31">
        <v>322.22995120203205</v>
      </c>
      <c r="C3972" s="13">
        <v>376.69850117255203</v>
      </c>
    </row>
    <row r="3973" spans="1:3" ht="15" x14ac:dyDescent="0.25">
      <c r="A3973" s="34">
        <v>42079</v>
      </c>
      <c r="B3973" s="31">
        <v>321.85579831578502</v>
      </c>
      <c r="C3973" s="13">
        <v>376.22268293511877</v>
      </c>
    </row>
    <row r="3974" spans="1:3" ht="15" x14ac:dyDescent="0.25">
      <c r="A3974" s="34">
        <v>42080</v>
      </c>
      <c r="B3974" s="31">
        <v>322.24049071995449</v>
      </c>
      <c r="C3974" s="13">
        <v>377.03837134214723</v>
      </c>
    </row>
    <row r="3975" spans="1:3" ht="15" x14ac:dyDescent="0.25">
      <c r="A3975" s="34">
        <v>42081</v>
      </c>
      <c r="B3975" s="31">
        <v>325.46558320422423</v>
      </c>
      <c r="C3975" s="13">
        <v>380.80413282126227</v>
      </c>
    </row>
    <row r="3976" spans="1:3" ht="15" x14ac:dyDescent="0.25">
      <c r="A3976" s="34">
        <v>42082</v>
      </c>
      <c r="B3976" s="31">
        <v>323.5684699781832</v>
      </c>
      <c r="C3976" s="13">
        <v>378.50661047479861</v>
      </c>
    </row>
    <row r="3977" spans="1:3" ht="15" x14ac:dyDescent="0.25">
      <c r="A3977" s="34">
        <v>42083</v>
      </c>
      <c r="B3977" s="31">
        <v>328.39029942770412</v>
      </c>
      <c r="C3977" s="13">
        <v>384.23682153417388</v>
      </c>
    </row>
    <row r="3978" spans="1:3" ht="15" x14ac:dyDescent="0.25">
      <c r="A3978" s="34">
        <v>42086</v>
      </c>
      <c r="B3978" s="31">
        <v>327.97398846976739</v>
      </c>
      <c r="C3978" s="13">
        <v>383.65224484247011</v>
      </c>
    </row>
    <row r="3979" spans="1:3" ht="15" x14ac:dyDescent="0.25">
      <c r="A3979" s="34">
        <v>42087</v>
      </c>
      <c r="B3979" s="31">
        <v>327.22568269727344</v>
      </c>
      <c r="C3979" s="13">
        <v>382.38113040818405</v>
      </c>
    </row>
    <row r="3980" spans="1:3" ht="15" x14ac:dyDescent="0.25">
      <c r="A3980" s="34">
        <v>42088</v>
      </c>
      <c r="B3980" s="31">
        <v>324.91752827225685</v>
      </c>
      <c r="C3980" s="13">
        <v>379.86609115317947</v>
      </c>
    </row>
    <row r="3981" spans="1:3" ht="15" x14ac:dyDescent="0.25">
      <c r="A3981" s="34">
        <v>42089</v>
      </c>
      <c r="B3981" s="31">
        <v>322.17198385345853</v>
      </c>
      <c r="C3981" s="13">
        <v>376.66451415559254</v>
      </c>
    </row>
    <row r="3982" spans="1:3" ht="15" x14ac:dyDescent="0.25">
      <c r="A3982" s="34">
        <v>42090</v>
      </c>
      <c r="B3982" s="31">
        <v>324.86483068264459</v>
      </c>
      <c r="C3982" s="13">
        <v>379.73014308534141</v>
      </c>
    </row>
    <row r="3983" spans="1:3" ht="15" x14ac:dyDescent="0.25">
      <c r="A3983" s="34">
        <v>42093</v>
      </c>
      <c r="B3983" s="31">
        <v>326.48264668374065</v>
      </c>
      <c r="C3983" s="13">
        <v>381.91890697753456</v>
      </c>
    </row>
    <row r="3984" spans="1:3" ht="15" x14ac:dyDescent="0.25">
      <c r="A3984" s="34">
        <v>42094</v>
      </c>
      <c r="B3984" s="31">
        <v>326.30347487905908</v>
      </c>
      <c r="C3984" s="13">
        <v>381.39550691635793</v>
      </c>
    </row>
    <row r="3985" spans="1:3" ht="15" x14ac:dyDescent="0.25">
      <c r="A3985" s="34">
        <v>42095</v>
      </c>
      <c r="B3985" s="31">
        <v>327.86332353158161</v>
      </c>
      <c r="C3985" s="13">
        <v>383.27838765591542</v>
      </c>
    </row>
    <row r="3986" spans="1:3" ht="15" x14ac:dyDescent="0.25">
      <c r="A3986" s="34">
        <v>42096</v>
      </c>
      <c r="B3986" s="31">
        <v>327.86332353158161</v>
      </c>
      <c r="C3986" s="13">
        <v>383.27838765591542</v>
      </c>
    </row>
    <row r="3987" spans="1:3" ht="15" x14ac:dyDescent="0.25">
      <c r="A3987" s="34">
        <v>42097</v>
      </c>
      <c r="B3987" s="31">
        <v>327.86332353158161</v>
      </c>
      <c r="C3987" s="13">
        <v>383.27838765591542</v>
      </c>
    </row>
    <row r="3988" spans="1:3" ht="15" x14ac:dyDescent="0.25">
      <c r="A3988" s="34">
        <v>42100</v>
      </c>
      <c r="B3988" s="31">
        <v>327.86332353158161</v>
      </c>
      <c r="C3988" s="13">
        <v>383.27838765591542</v>
      </c>
    </row>
    <row r="3989" spans="1:3" ht="15" x14ac:dyDescent="0.25">
      <c r="A3989" s="34">
        <v>42101</v>
      </c>
      <c r="B3989" s="31">
        <v>339.79405781979528</v>
      </c>
      <c r="C3989" s="13">
        <v>398.81045440641674</v>
      </c>
    </row>
    <row r="3990" spans="1:3" ht="15" x14ac:dyDescent="0.25">
      <c r="A3990" s="34">
        <v>42102</v>
      </c>
      <c r="B3990" s="31">
        <v>338.75591530443398</v>
      </c>
      <c r="C3990" s="13">
        <v>397.00234510417016</v>
      </c>
    </row>
    <row r="3991" spans="1:3" ht="15" x14ac:dyDescent="0.25">
      <c r="A3991" s="34">
        <v>42103</v>
      </c>
      <c r="B3991" s="31">
        <v>339.90472275798106</v>
      </c>
      <c r="C3991" s="13">
        <v>398.23267511810485</v>
      </c>
    </row>
    <row r="3992" spans="1:3" ht="15" x14ac:dyDescent="0.25">
      <c r="A3992" s="34">
        <v>42104</v>
      </c>
      <c r="B3992" s="31">
        <v>345.8595503841654</v>
      </c>
      <c r="C3992" s="13">
        <v>405.51949155422625</v>
      </c>
    </row>
    <row r="3993" spans="1:3" ht="15" x14ac:dyDescent="0.25">
      <c r="A3993" s="34">
        <v>42107</v>
      </c>
      <c r="B3993" s="31">
        <v>346.18100568080013</v>
      </c>
      <c r="C3993" s="13">
        <v>405.78459028651059</v>
      </c>
    </row>
    <row r="3994" spans="1:3" ht="15" x14ac:dyDescent="0.25">
      <c r="A3994" s="34">
        <v>42108</v>
      </c>
      <c r="B3994" s="31">
        <v>345.86482014312668</v>
      </c>
      <c r="C3994" s="13">
        <v>405.03687591340105</v>
      </c>
    </row>
    <row r="3995" spans="1:3" ht="15" x14ac:dyDescent="0.25">
      <c r="A3995" s="34">
        <v>42109</v>
      </c>
      <c r="B3995" s="31">
        <v>348.49969962373922</v>
      </c>
      <c r="C3995" s="13">
        <v>408.2792373313394</v>
      </c>
    </row>
    <row r="3996" spans="1:3" ht="15" x14ac:dyDescent="0.25">
      <c r="A3996" s="34">
        <v>42110</v>
      </c>
      <c r="B3996" s="31">
        <v>347.80936119981874</v>
      </c>
      <c r="C3996" s="13">
        <v>407.28681643612134</v>
      </c>
    </row>
    <row r="3997" spans="1:3" ht="15" x14ac:dyDescent="0.25">
      <c r="A3997" s="34">
        <v>42111</v>
      </c>
      <c r="B3997" s="31">
        <v>343.15089427809568</v>
      </c>
      <c r="C3997" s="13">
        <v>401.44784692247566</v>
      </c>
    </row>
    <row r="3998" spans="1:3" ht="15" x14ac:dyDescent="0.25">
      <c r="A3998" s="34">
        <v>42114</v>
      </c>
      <c r="B3998" s="31">
        <v>343.27736849316511</v>
      </c>
      <c r="C3998" s="13">
        <v>401.48863134282698</v>
      </c>
    </row>
    <row r="3999" spans="1:3" ht="15" x14ac:dyDescent="0.25">
      <c r="A3999" s="34">
        <v>42115</v>
      </c>
      <c r="B3999" s="31">
        <v>345.19556075505102</v>
      </c>
      <c r="C3999" s="13">
        <v>403.88811474016916</v>
      </c>
    </row>
    <row r="4000" spans="1:3" ht="15" x14ac:dyDescent="0.25">
      <c r="A4000" s="34">
        <v>42116</v>
      </c>
      <c r="B4000" s="31">
        <v>340.43169865410357</v>
      </c>
      <c r="C4000" s="13">
        <v>397.69568025014445</v>
      </c>
    </row>
    <row r="4001" spans="1:3" ht="15" x14ac:dyDescent="0.25">
      <c r="A4001" s="34">
        <v>42117</v>
      </c>
      <c r="B4001" s="31">
        <v>343.1034664474447</v>
      </c>
      <c r="C4001" s="13">
        <v>401.48863134282698</v>
      </c>
    </row>
    <row r="4002" spans="1:3" ht="15" x14ac:dyDescent="0.25">
      <c r="A4002" s="34">
        <v>42118</v>
      </c>
      <c r="B4002" s="31">
        <v>343.25628945732024</v>
      </c>
      <c r="C4002" s="13">
        <v>400.91764945790703</v>
      </c>
    </row>
    <row r="4003" spans="1:3" ht="15" x14ac:dyDescent="0.25">
      <c r="A4003" s="34">
        <v>42121</v>
      </c>
      <c r="B4003" s="31">
        <v>343.63044234356721</v>
      </c>
      <c r="C4003" s="13">
        <v>400.90405465112326</v>
      </c>
    </row>
    <row r="4004" spans="1:3" ht="15" x14ac:dyDescent="0.25">
      <c r="A4004" s="34">
        <v>42122</v>
      </c>
      <c r="B4004" s="31">
        <v>339.82040661460144</v>
      </c>
      <c r="C4004" s="13">
        <v>396.66247493457496</v>
      </c>
    </row>
    <row r="4005" spans="1:3" ht="15" x14ac:dyDescent="0.25">
      <c r="A4005" s="34">
        <v>42123</v>
      </c>
      <c r="B4005" s="31">
        <v>333.13835225176803</v>
      </c>
      <c r="C4005" s="13">
        <v>388.46480644393841</v>
      </c>
    </row>
    <row r="4006" spans="1:3" ht="15" x14ac:dyDescent="0.25">
      <c r="A4006" s="34">
        <v>42124</v>
      </c>
      <c r="B4006" s="31">
        <v>336.92730894488886</v>
      </c>
      <c r="C4006" s="13">
        <v>392.91710566563569</v>
      </c>
    </row>
    <row r="4007" spans="1:3" ht="15" x14ac:dyDescent="0.25">
      <c r="A4007" s="34">
        <v>42125</v>
      </c>
      <c r="B4007" s="31">
        <v>336.92730894488886</v>
      </c>
      <c r="C4007" s="13">
        <v>392.91710566563569</v>
      </c>
    </row>
    <row r="4008" spans="1:3" ht="15" x14ac:dyDescent="0.25">
      <c r="A4008" s="34">
        <v>42128</v>
      </c>
      <c r="B4008" s="31">
        <v>341.4382226156975</v>
      </c>
      <c r="C4008" s="13">
        <v>398.63372191822725</v>
      </c>
    </row>
    <row r="4009" spans="1:3" ht="15" x14ac:dyDescent="0.25">
      <c r="A4009" s="34">
        <v>42129</v>
      </c>
      <c r="B4009" s="31">
        <v>341.99681706558744</v>
      </c>
      <c r="C4009" s="13">
        <v>398.92601026407908</v>
      </c>
    </row>
    <row r="4010" spans="1:3" ht="15" x14ac:dyDescent="0.25">
      <c r="A4010" s="34">
        <v>42130</v>
      </c>
      <c r="B4010" s="31">
        <v>340.40534985929747</v>
      </c>
      <c r="C4010" s="13">
        <v>397.30822825680588</v>
      </c>
    </row>
    <row r="4011" spans="1:3" ht="15" x14ac:dyDescent="0.25">
      <c r="A4011" s="34">
        <v>42131</v>
      </c>
      <c r="B4011" s="31">
        <v>337.78100989660732</v>
      </c>
      <c r="C4011" s="13">
        <v>394.23580192366512</v>
      </c>
    </row>
    <row r="4012" spans="1:3" ht="15" x14ac:dyDescent="0.25">
      <c r="A4012" s="34">
        <v>42132</v>
      </c>
      <c r="B4012" s="31">
        <v>341.50672948219346</v>
      </c>
      <c r="C4012" s="13">
        <v>398.70849335553811</v>
      </c>
    </row>
    <row r="4013" spans="1:3" ht="15" x14ac:dyDescent="0.25">
      <c r="A4013" s="34">
        <v>42135</v>
      </c>
      <c r="B4013" s="31">
        <v>344.81086835088166</v>
      </c>
      <c r="C4013" s="13">
        <v>402.95007307208641</v>
      </c>
    </row>
    <row r="4014" spans="1:3" ht="15" x14ac:dyDescent="0.25">
      <c r="A4014" s="34">
        <v>42136</v>
      </c>
      <c r="B4014" s="31">
        <v>343.20359186770798</v>
      </c>
      <c r="C4014" s="13">
        <v>400.992420895218</v>
      </c>
    </row>
    <row r="4015" spans="1:3" ht="15" x14ac:dyDescent="0.25">
      <c r="A4015" s="34">
        <v>42137</v>
      </c>
      <c r="B4015" s="31">
        <v>346.71325133588391</v>
      </c>
      <c r="C4015" s="13">
        <v>405.24079801515819</v>
      </c>
    </row>
    <row r="4016" spans="1:3" ht="15" x14ac:dyDescent="0.25">
      <c r="A4016" s="34">
        <v>42138</v>
      </c>
      <c r="B4016" s="31">
        <v>346.71325133588391</v>
      </c>
      <c r="C4016" s="13">
        <v>405.24079801515819</v>
      </c>
    </row>
    <row r="4017" spans="1:3" ht="15" x14ac:dyDescent="0.25">
      <c r="A4017" s="34">
        <v>42139</v>
      </c>
      <c r="B4017" s="31">
        <v>344.45252474151829</v>
      </c>
      <c r="C4017" s="13">
        <v>401.80810930224646</v>
      </c>
    </row>
    <row r="4018" spans="1:3" ht="15" x14ac:dyDescent="0.25">
      <c r="A4018" s="34">
        <v>42142</v>
      </c>
      <c r="B4018" s="31">
        <v>344.15741823968972</v>
      </c>
      <c r="C4018" s="13">
        <v>401.50222614961075</v>
      </c>
    </row>
    <row r="4019" spans="1:3" ht="15" x14ac:dyDescent="0.25">
      <c r="A4019" s="34">
        <v>42143</v>
      </c>
      <c r="B4019" s="31">
        <v>343.06130837575489</v>
      </c>
      <c r="C4019" s="13">
        <v>400.13594806783806</v>
      </c>
    </row>
    <row r="4020" spans="1:3" ht="15" x14ac:dyDescent="0.25">
      <c r="A4020" s="34">
        <v>42144</v>
      </c>
      <c r="B4020" s="31">
        <v>343.08765717056099</v>
      </c>
      <c r="C4020" s="13">
        <v>400.02718961356754</v>
      </c>
    </row>
    <row r="4021" spans="1:3" ht="15" x14ac:dyDescent="0.25">
      <c r="A4021" s="34">
        <v>42145</v>
      </c>
      <c r="B4021" s="31">
        <v>344.07837185527131</v>
      </c>
      <c r="C4021" s="13">
        <v>401.24392482071841</v>
      </c>
    </row>
    <row r="4022" spans="1:3" ht="15" x14ac:dyDescent="0.25">
      <c r="A4022" s="34">
        <v>42146</v>
      </c>
      <c r="B4022" s="31">
        <v>343.81488390721006</v>
      </c>
      <c r="C4022" s="13">
        <v>400.75451177650143</v>
      </c>
    </row>
    <row r="4023" spans="1:3" ht="15" x14ac:dyDescent="0.25">
      <c r="A4023" s="34">
        <v>42149</v>
      </c>
      <c r="B4023" s="31">
        <v>343.81488390721006</v>
      </c>
      <c r="C4023" s="13">
        <v>400.75451177650143</v>
      </c>
    </row>
    <row r="4024" spans="1:3" ht="15" x14ac:dyDescent="0.25">
      <c r="A4024" s="34">
        <v>42150</v>
      </c>
      <c r="B4024" s="31">
        <v>338.9983242166503</v>
      </c>
      <c r="C4024" s="13">
        <v>394.79998640519318</v>
      </c>
    </row>
    <row r="4025" spans="1:3" ht="15" x14ac:dyDescent="0.25">
      <c r="A4025" s="34">
        <v>42151</v>
      </c>
      <c r="B4025" s="31">
        <v>340.66356804839751</v>
      </c>
      <c r="C4025" s="13">
        <v>397.07031913808919</v>
      </c>
    </row>
    <row r="4026" spans="1:3" ht="15" x14ac:dyDescent="0.25">
      <c r="A4026" s="34">
        <v>42152</v>
      </c>
      <c r="B4026" s="31">
        <v>340.11551311643007</v>
      </c>
      <c r="C4026" s="13">
        <v>395.80600210719501</v>
      </c>
    </row>
    <row r="4027" spans="1:3" ht="15" x14ac:dyDescent="0.25">
      <c r="A4027" s="34">
        <v>42153</v>
      </c>
      <c r="B4027" s="31">
        <v>340.2577966083831</v>
      </c>
      <c r="C4027" s="13">
        <v>395.51371376134313</v>
      </c>
    </row>
    <row r="4028" spans="1:3" ht="15" x14ac:dyDescent="0.25">
      <c r="A4028" s="34">
        <v>42156</v>
      </c>
      <c r="B4028" s="31">
        <v>339.97322962447697</v>
      </c>
      <c r="C4028" s="13">
        <v>395.32338646636987</v>
      </c>
    </row>
    <row r="4029" spans="1:3" ht="15" x14ac:dyDescent="0.25">
      <c r="A4029" s="34">
        <v>42157</v>
      </c>
      <c r="B4029" s="31">
        <v>342.83997849938345</v>
      </c>
      <c r="C4029" s="13">
        <v>399.34744927437714</v>
      </c>
    </row>
    <row r="4030" spans="1:3" ht="15" x14ac:dyDescent="0.25">
      <c r="A4030" s="34">
        <v>42158</v>
      </c>
      <c r="B4030" s="31">
        <v>345.34838376492661</v>
      </c>
      <c r="C4030" s="13">
        <v>402.47425483465315</v>
      </c>
    </row>
    <row r="4031" spans="1:3" ht="15" x14ac:dyDescent="0.25">
      <c r="A4031" s="34">
        <v>42159</v>
      </c>
      <c r="B4031" s="31">
        <v>342.15490983442413</v>
      </c>
      <c r="C4031" s="13">
        <v>398.49097644699725</v>
      </c>
    </row>
    <row r="4032" spans="1:3" ht="15" x14ac:dyDescent="0.25">
      <c r="A4032" s="34">
        <v>42160</v>
      </c>
      <c r="B4032" s="31">
        <v>342.5659510333997</v>
      </c>
      <c r="C4032" s="13">
        <v>399.23869082010668</v>
      </c>
    </row>
    <row r="4033" spans="1:3" ht="15" x14ac:dyDescent="0.25">
      <c r="A4033" s="34">
        <v>42163</v>
      </c>
      <c r="B4033" s="31">
        <v>343.43019150304065</v>
      </c>
      <c r="C4033" s="13">
        <v>400.28549094246</v>
      </c>
    </row>
    <row r="4034" spans="1:3" ht="15" x14ac:dyDescent="0.25">
      <c r="A4034" s="34">
        <v>42164</v>
      </c>
      <c r="B4034" s="31">
        <v>339.12479843171968</v>
      </c>
      <c r="C4034" s="13">
        <v>395.60208000543787</v>
      </c>
    </row>
    <row r="4035" spans="1:3" ht="15" x14ac:dyDescent="0.25">
      <c r="A4035" s="34">
        <v>42165</v>
      </c>
      <c r="B4035" s="31">
        <v>339.20384481613809</v>
      </c>
      <c r="C4035" s="13">
        <v>395.8127995105869</v>
      </c>
    </row>
    <row r="4036" spans="1:3" ht="15" x14ac:dyDescent="0.25">
      <c r="A4036" s="34">
        <v>42166</v>
      </c>
      <c r="B4036" s="31">
        <v>340.41588937721991</v>
      </c>
      <c r="C4036" s="13">
        <v>397.01593991095405</v>
      </c>
    </row>
    <row r="4037" spans="1:3" ht="15" x14ac:dyDescent="0.25">
      <c r="A4037" s="34">
        <v>42167</v>
      </c>
      <c r="B4037" s="31">
        <v>335.44650667678457</v>
      </c>
      <c r="C4037" s="13">
        <v>391.09540155660534</v>
      </c>
    </row>
    <row r="4038" spans="1:3" ht="15" x14ac:dyDescent="0.25">
      <c r="A4038" s="34">
        <v>42170</v>
      </c>
      <c r="B4038" s="31">
        <v>330.60886795037993</v>
      </c>
      <c r="C4038" s="13">
        <v>385.44675933793286</v>
      </c>
    </row>
    <row r="4039" spans="1:3" ht="15" x14ac:dyDescent="0.25">
      <c r="A4039" s="34">
        <v>42171</v>
      </c>
      <c r="B4039" s="31">
        <v>331.26758782053309</v>
      </c>
      <c r="C4039" s="13">
        <v>386.63630493151612</v>
      </c>
    </row>
    <row r="4040" spans="1:3" ht="15" x14ac:dyDescent="0.25">
      <c r="A4040" s="34">
        <v>42172</v>
      </c>
      <c r="B4040" s="31">
        <v>332.8432457499394</v>
      </c>
      <c r="C4040" s="13">
        <v>388.56676749481693</v>
      </c>
    </row>
    <row r="4041" spans="1:3" ht="15" x14ac:dyDescent="0.25">
      <c r="A4041" s="34">
        <v>42173</v>
      </c>
      <c r="B4041" s="31">
        <v>331.26758782053309</v>
      </c>
      <c r="C4041" s="13">
        <v>386.46636984671852</v>
      </c>
    </row>
    <row r="4042" spans="1:3" ht="15" x14ac:dyDescent="0.25">
      <c r="A4042" s="34">
        <v>42174</v>
      </c>
      <c r="B4042" s="31">
        <v>333.16997080553534</v>
      </c>
      <c r="C4042" s="13">
        <v>388.56676749481693</v>
      </c>
    </row>
    <row r="4043" spans="1:3" ht="15" x14ac:dyDescent="0.25">
      <c r="A4043" s="34">
        <v>42177</v>
      </c>
      <c r="B4043" s="31">
        <v>337.16444809814396</v>
      </c>
      <c r="C4043" s="13">
        <v>393.50847976073135</v>
      </c>
    </row>
    <row r="4044" spans="1:3" ht="15" x14ac:dyDescent="0.25">
      <c r="A4044" s="34">
        <v>42178</v>
      </c>
      <c r="B4044" s="31">
        <v>339.27762144159533</v>
      </c>
      <c r="C4044" s="13">
        <v>396.49933725316924</v>
      </c>
    </row>
    <row r="4045" spans="1:3" ht="15" x14ac:dyDescent="0.25">
      <c r="A4045" s="34">
        <v>42179</v>
      </c>
      <c r="B4045" s="31">
        <v>340.73734467385464</v>
      </c>
      <c r="C4045" s="13">
        <v>398.48417904360531</v>
      </c>
    </row>
    <row r="4046" spans="1:3" ht="15" x14ac:dyDescent="0.25">
      <c r="A4046" s="34">
        <v>42180</v>
      </c>
      <c r="B4046" s="31">
        <v>339.13533794964212</v>
      </c>
      <c r="C4046" s="13">
        <v>396.62169051422353</v>
      </c>
    </row>
    <row r="4047" spans="1:3" ht="15" x14ac:dyDescent="0.25">
      <c r="A4047" s="34">
        <v>42181</v>
      </c>
      <c r="B4047" s="31">
        <v>338.63471084832582</v>
      </c>
      <c r="C4047" s="13">
        <v>395.92155796485741</v>
      </c>
    </row>
    <row r="4048" spans="1:3" ht="15" x14ac:dyDescent="0.25">
      <c r="A4048" s="34">
        <v>42184</v>
      </c>
      <c r="B4048" s="31">
        <v>332.72731105279246</v>
      </c>
      <c r="C4048" s="13">
        <v>388.6687285456955</v>
      </c>
    </row>
    <row r="4049" spans="1:3" ht="15" x14ac:dyDescent="0.25">
      <c r="A4049" s="34">
        <v>42185</v>
      </c>
      <c r="B4049" s="31">
        <v>331.52580600963313</v>
      </c>
      <c r="C4049" s="13">
        <v>386.37120619923184</v>
      </c>
    </row>
    <row r="4050" spans="1:3" ht="15" x14ac:dyDescent="0.25">
      <c r="A4050" s="34">
        <v>42186</v>
      </c>
      <c r="B4050" s="31">
        <v>331.8999588958801</v>
      </c>
      <c r="C4050" s="13">
        <v>386.56153349420521</v>
      </c>
    </row>
    <row r="4051" spans="1:3" ht="15" x14ac:dyDescent="0.25">
      <c r="A4051" s="34">
        <v>42187</v>
      </c>
      <c r="B4051" s="31">
        <v>333.32279381541088</v>
      </c>
      <c r="C4051" s="13">
        <v>388.23369472861361</v>
      </c>
    </row>
    <row r="4052" spans="1:3" ht="15" x14ac:dyDescent="0.25">
      <c r="A4052" s="34">
        <v>42188</v>
      </c>
      <c r="B4052" s="31">
        <v>330.83546758571259</v>
      </c>
      <c r="C4052" s="13">
        <v>385.03891513441869</v>
      </c>
    </row>
    <row r="4053" spans="1:3" ht="15" x14ac:dyDescent="0.25">
      <c r="A4053" s="34">
        <v>42191</v>
      </c>
      <c r="B4053" s="31">
        <v>326.8989576416775</v>
      </c>
      <c r="C4053" s="13">
        <v>380.49145226523467</v>
      </c>
    </row>
    <row r="4054" spans="1:3" ht="15" x14ac:dyDescent="0.25">
      <c r="A4054" s="34">
        <v>42192</v>
      </c>
      <c r="B4054" s="31">
        <v>324.49067779639756</v>
      </c>
      <c r="C4054" s="13">
        <v>377.47340515922917</v>
      </c>
    </row>
    <row r="4055" spans="1:3" ht="15" x14ac:dyDescent="0.25">
      <c r="A4055" s="34">
        <v>42193</v>
      </c>
      <c r="B4055" s="31">
        <v>325.72380139332427</v>
      </c>
      <c r="C4055" s="13">
        <v>379.33589368861089</v>
      </c>
    </row>
    <row r="4056" spans="1:3" ht="15" x14ac:dyDescent="0.25">
      <c r="A4056" s="34">
        <v>42194</v>
      </c>
      <c r="B4056" s="31">
        <v>330.1925569924432</v>
      </c>
      <c r="C4056" s="13">
        <v>384.50871766985006</v>
      </c>
    </row>
    <row r="4057" spans="1:3" ht="15" x14ac:dyDescent="0.25">
      <c r="A4057" s="34">
        <v>42195</v>
      </c>
      <c r="B4057" s="31">
        <v>334.5611871712988</v>
      </c>
      <c r="C4057" s="13">
        <v>389.64755463412979</v>
      </c>
    </row>
    <row r="4058" spans="1:3" ht="15" x14ac:dyDescent="0.25">
      <c r="A4058" s="34">
        <v>42198</v>
      </c>
      <c r="B4058" s="31">
        <v>336.84299280150924</v>
      </c>
      <c r="C4058" s="13">
        <v>392.3121367637562</v>
      </c>
    </row>
    <row r="4059" spans="1:3" ht="15" x14ac:dyDescent="0.25">
      <c r="A4059" s="34">
        <v>42199</v>
      </c>
      <c r="B4059" s="31">
        <v>339.39355613874216</v>
      </c>
      <c r="C4059" s="13">
        <v>395.72443326649216</v>
      </c>
    </row>
    <row r="4060" spans="1:3" ht="15" x14ac:dyDescent="0.25">
      <c r="A4060" s="34">
        <v>42200</v>
      </c>
      <c r="B4060" s="31">
        <v>340.64775877151374</v>
      </c>
      <c r="C4060" s="13">
        <v>397.39659450090062</v>
      </c>
    </row>
    <row r="4061" spans="1:3" ht="15" x14ac:dyDescent="0.25">
      <c r="A4061" s="34">
        <v>42201</v>
      </c>
      <c r="B4061" s="31">
        <v>342.35516067495075</v>
      </c>
      <c r="C4061" s="13">
        <v>399.16391938279571</v>
      </c>
    </row>
    <row r="4062" spans="1:3" ht="15" x14ac:dyDescent="0.25">
      <c r="A4062" s="34">
        <v>42202</v>
      </c>
      <c r="B4062" s="31">
        <v>342.03370537831597</v>
      </c>
      <c r="C4062" s="13">
        <v>397.32862046698159</v>
      </c>
    </row>
    <row r="4063" spans="1:3" ht="15" x14ac:dyDescent="0.25">
      <c r="A4063" s="34">
        <v>42205</v>
      </c>
      <c r="B4063" s="31">
        <v>341.77548718921594</v>
      </c>
      <c r="C4063" s="13">
        <v>397.1246983652245</v>
      </c>
    </row>
    <row r="4064" spans="1:3" ht="15" x14ac:dyDescent="0.25">
      <c r="A4064" s="34">
        <v>42206</v>
      </c>
      <c r="B4064" s="31">
        <v>343.01388054510386</v>
      </c>
      <c r="C4064" s="13">
        <v>398.7492777758896</v>
      </c>
    </row>
    <row r="4065" spans="1:3" ht="15" x14ac:dyDescent="0.25">
      <c r="A4065" s="34">
        <v>42207</v>
      </c>
      <c r="B4065" s="31">
        <v>339.67285336368718</v>
      </c>
      <c r="C4065" s="13">
        <v>394.60965911021987</v>
      </c>
    </row>
    <row r="4066" spans="1:3" ht="15" x14ac:dyDescent="0.25">
      <c r="A4066" s="34">
        <v>42208</v>
      </c>
      <c r="B4066" s="31">
        <v>340.21036877773213</v>
      </c>
      <c r="C4066" s="13">
        <v>394.99711110355844</v>
      </c>
    </row>
    <row r="4067" spans="1:3" ht="15" x14ac:dyDescent="0.25">
      <c r="A4067" s="34">
        <v>42209</v>
      </c>
      <c r="B4067" s="31">
        <v>338.21839989038898</v>
      </c>
      <c r="C4067" s="13">
        <v>392.55004588247289</v>
      </c>
    </row>
    <row r="4068" spans="1:3" ht="15" x14ac:dyDescent="0.25">
      <c r="A4068" s="34">
        <v>42212</v>
      </c>
      <c r="B4068" s="31">
        <v>330.23471506413296</v>
      </c>
      <c r="C4068" s="13">
        <v>382.61903952690068</v>
      </c>
    </row>
    <row r="4069" spans="1:3" ht="15" x14ac:dyDescent="0.25">
      <c r="A4069" s="34">
        <v>42213</v>
      </c>
      <c r="B4069" s="31">
        <v>331.21489023092084</v>
      </c>
      <c r="C4069" s="13">
        <v>383.67263705264588</v>
      </c>
    </row>
    <row r="4070" spans="1:3" ht="15" x14ac:dyDescent="0.25">
      <c r="A4070" s="34">
        <v>42214</v>
      </c>
      <c r="B4070" s="31">
        <v>336.43195160253367</v>
      </c>
      <c r="C4070" s="13">
        <v>390.52441967168534</v>
      </c>
    </row>
    <row r="4071" spans="1:3" ht="15" x14ac:dyDescent="0.25">
      <c r="A4071" s="34">
        <v>42215</v>
      </c>
      <c r="B4071" s="31">
        <v>338.20259061350532</v>
      </c>
      <c r="C4071" s="13">
        <v>392.67919654691912</v>
      </c>
    </row>
    <row r="4072" spans="1:3" ht="15" x14ac:dyDescent="0.25">
      <c r="A4072" s="34">
        <v>42216</v>
      </c>
      <c r="B4072" s="31">
        <v>336.70070930955615</v>
      </c>
      <c r="C4072" s="13">
        <v>390.49723005811779</v>
      </c>
    </row>
    <row r="4073" spans="1:3" ht="15" x14ac:dyDescent="0.25">
      <c r="A4073" s="34">
        <v>42219</v>
      </c>
      <c r="B4073" s="31">
        <v>337.12229002645421</v>
      </c>
      <c r="C4073" s="13">
        <v>390.87108724467248</v>
      </c>
    </row>
    <row r="4074" spans="1:3" ht="15" x14ac:dyDescent="0.25">
      <c r="A4074" s="34">
        <v>42220</v>
      </c>
      <c r="B4074" s="31">
        <v>336.56896533552555</v>
      </c>
      <c r="C4074" s="13">
        <v>390.17095469530636</v>
      </c>
    </row>
    <row r="4075" spans="1:3" ht="15" x14ac:dyDescent="0.25">
      <c r="A4075" s="34">
        <v>42221</v>
      </c>
      <c r="B4075" s="31">
        <v>339.40409565666465</v>
      </c>
      <c r="C4075" s="13">
        <v>393.71919926588043</v>
      </c>
    </row>
    <row r="4076" spans="1:3" ht="15" x14ac:dyDescent="0.25">
      <c r="A4076" s="34">
        <v>42222</v>
      </c>
      <c r="B4076" s="31">
        <v>334.88264246793352</v>
      </c>
      <c r="C4076" s="13">
        <v>388.24728953539744</v>
      </c>
    </row>
    <row r="4077" spans="1:3" ht="15" x14ac:dyDescent="0.25">
      <c r="A4077" s="34">
        <v>42223</v>
      </c>
      <c r="B4077" s="31">
        <v>335.26206511314177</v>
      </c>
      <c r="C4077" s="13">
        <v>389.6067702137783</v>
      </c>
    </row>
    <row r="4078" spans="1:3" ht="15" x14ac:dyDescent="0.25">
      <c r="A4078" s="34">
        <v>42226</v>
      </c>
      <c r="B4078" s="31">
        <v>334.71401018117433</v>
      </c>
      <c r="C4078" s="13">
        <v>388.58036230160076</v>
      </c>
    </row>
    <row r="4079" spans="1:3" ht="15" x14ac:dyDescent="0.25">
      <c r="A4079" s="34">
        <v>42227</v>
      </c>
      <c r="B4079" s="31">
        <v>329.27561893319</v>
      </c>
      <c r="C4079" s="13">
        <v>381.3275328824389</v>
      </c>
    </row>
    <row r="4080" spans="1:3" ht="15" x14ac:dyDescent="0.25">
      <c r="A4080" s="34">
        <v>42228</v>
      </c>
      <c r="B4080" s="31">
        <v>325.45504368630185</v>
      </c>
      <c r="C4080" s="13">
        <v>377.39183631852632</v>
      </c>
    </row>
    <row r="4081" spans="1:3" ht="15" x14ac:dyDescent="0.25">
      <c r="A4081" s="34">
        <v>42229</v>
      </c>
      <c r="B4081" s="31">
        <v>327.24149197415716</v>
      </c>
      <c r="C4081" s="13">
        <v>379.22713523434044</v>
      </c>
    </row>
    <row r="4082" spans="1:3" ht="15" x14ac:dyDescent="0.25">
      <c r="A4082" s="34">
        <v>42230</v>
      </c>
      <c r="B4082" s="31">
        <v>322.85705251841779</v>
      </c>
      <c r="C4082" s="13">
        <v>373.76202290724939</v>
      </c>
    </row>
    <row r="4083" spans="1:3" ht="15" x14ac:dyDescent="0.25">
      <c r="A4083" s="34">
        <v>42233</v>
      </c>
      <c r="B4083" s="31">
        <v>322.82543396465047</v>
      </c>
      <c r="C4083" s="13">
        <v>373.6396696461951</v>
      </c>
    </row>
    <row r="4084" spans="1:3" ht="15" x14ac:dyDescent="0.25">
      <c r="A4084" s="34">
        <v>42234</v>
      </c>
      <c r="B4084" s="31">
        <v>322.8728617953015</v>
      </c>
      <c r="C4084" s="13">
        <v>373.43574754443802</v>
      </c>
    </row>
    <row r="4085" spans="1:3" ht="15" x14ac:dyDescent="0.25">
      <c r="A4085" s="34">
        <v>42235</v>
      </c>
      <c r="B4085" s="31">
        <v>319.57399268557452</v>
      </c>
      <c r="C4085" s="13">
        <v>369.69037827549874</v>
      </c>
    </row>
    <row r="4086" spans="1:3" ht="15" x14ac:dyDescent="0.25">
      <c r="A4086" s="34">
        <v>42236</v>
      </c>
      <c r="B4086" s="31">
        <v>313.86157397160656</v>
      </c>
      <c r="C4086" s="13">
        <v>362.85898786663495</v>
      </c>
    </row>
    <row r="4087" spans="1:3" ht="15" x14ac:dyDescent="0.25">
      <c r="A4087" s="34">
        <v>42237</v>
      </c>
      <c r="B4087" s="31">
        <v>308.61816380518758</v>
      </c>
      <c r="C4087" s="13">
        <v>357.01322094959727</v>
      </c>
    </row>
    <row r="4088" spans="1:3" ht="15" x14ac:dyDescent="0.25">
      <c r="A4088" s="34">
        <v>42240</v>
      </c>
      <c r="B4088" s="31">
        <v>292.60336632202444</v>
      </c>
      <c r="C4088" s="13">
        <v>338.44271488291469</v>
      </c>
    </row>
    <row r="4089" spans="1:3" ht="15" x14ac:dyDescent="0.25">
      <c r="A4089" s="34">
        <v>42241</v>
      </c>
      <c r="B4089" s="31">
        <v>300.89796692699275</v>
      </c>
      <c r="C4089" s="13">
        <v>347.79594195017506</v>
      </c>
    </row>
    <row r="4090" spans="1:3" ht="15" x14ac:dyDescent="0.25">
      <c r="A4090" s="34">
        <v>42242</v>
      </c>
      <c r="B4090" s="31">
        <v>303.21139111097057</v>
      </c>
      <c r="C4090" s="13">
        <v>350.33817081874719</v>
      </c>
    </row>
    <row r="4091" spans="1:3" ht="15" x14ac:dyDescent="0.25">
      <c r="A4091" s="34">
        <v>42243</v>
      </c>
      <c r="B4091" s="31">
        <v>308.89746103013243</v>
      </c>
      <c r="C4091" s="13">
        <v>357.14237161404338</v>
      </c>
    </row>
    <row r="4092" spans="1:3" ht="15" x14ac:dyDescent="0.25">
      <c r="A4092" s="34">
        <v>42244</v>
      </c>
      <c r="B4092" s="31">
        <v>312.70749675909826</v>
      </c>
      <c r="C4092" s="13">
        <v>361.64905006287597</v>
      </c>
    </row>
    <row r="4093" spans="1:3" ht="15" x14ac:dyDescent="0.25">
      <c r="A4093" s="34">
        <v>42247</v>
      </c>
      <c r="B4093" s="31">
        <v>313.07637988638402</v>
      </c>
      <c r="C4093" s="13">
        <v>361.79859293749786</v>
      </c>
    </row>
    <row r="4094" spans="1:3" ht="15" x14ac:dyDescent="0.25">
      <c r="A4094" s="34">
        <v>42248</v>
      </c>
      <c r="B4094" s="31">
        <v>307.0108873220139</v>
      </c>
      <c r="C4094" s="13">
        <v>354.68850898956595</v>
      </c>
    </row>
    <row r="4095" spans="1:3" ht="15" x14ac:dyDescent="0.25">
      <c r="A4095" s="34">
        <v>42249</v>
      </c>
      <c r="B4095" s="31">
        <v>306.81063648148734</v>
      </c>
      <c r="C4095" s="13">
        <v>354.3418414165788</v>
      </c>
    </row>
    <row r="4096" spans="1:3" ht="15" x14ac:dyDescent="0.25">
      <c r="A4096" s="34">
        <v>42250</v>
      </c>
      <c r="B4096" s="31">
        <v>314.6731168516352</v>
      </c>
      <c r="C4096" s="13">
        <v>363.71546069401489</v>
      </c>
    </row>
    <row r="4097" spans="1:3" ht="15" x14ac:dyDescent="0.25">
      <c r="A4097" s="34">
        <v>42251</v>
      </c>
      <c r="B4097" s="31">
        <v>306.82117599940983</v>
      </c>
      <c r="C4097" s="13">
        <v>353.67569588417223</v>
      </c>
    </row>
    <row r="4098" spans="1:3" ht="15" x14ac:dyDescent="0.25">
      <c r="A4098" s="34">
        <v>42254</v>
      </c>
      <c r="B4098" s="31">
        <v>305.73560565339739</v>
      </c>
      <c r="C4098" s="13">
        <v>352.46575808041325</v>
      </c>
    </row>
    <row r="4099" spans="1:3" ht="15" x14ac:dyDescent="0.25">
      <c r="A4099" s="34">
        <v>42255</v>
      </c>
      <c r="B4099" s="31">
        <v>311.05279244527355</v>
      </c>
      <c r="C4099" s="13">
        <v>358.88930428576282</v>
      </c>
    </row>
    <row r="4100" spans="1:3" ht="15" x14ac:dyDescent="0.25">
      <c r="A4100" s="34">
        <v>42256</v>
      </c>
      <c r="B4100" s="31">
        <v>314.72054468228623</v>
      </c>
      <c r="C4100" s="13">
        <v>363.34160350746009</v>
      </c>
    </row>
    <row r="4101" spans="1:3" ht="15" x14ac:dyDescent="0.25">
      <c r="A4101" s="34">
        <v>42257</v>
      </c>
      <c r="B4101" s="31">
        <v>308.4021036877773</v>
      </c>
      <c r="C4101" s="13">
        <v>355.34785711858069</v>
      </c>
    </row>
    <row r="4102" spans="1:3" ht="15" x14ac:dyDescent="0.25">
      <c r="A4102" s="34">
        <v>42258</v>
      </c>
      <c r="B4102" s="31">
        <v>305.12431361389531</v>
      </c>
      <c r="C4102" s="13">
        <v>351.30340210039765</v>
      </c>
    </row>
    <row r="4103" spans="1:3" ht="15" x14ac:dyDescent="0.25">
      <c r="A4103" s="34">
        <v>42261</v>
      </c>
      <c r="B4103" s="31">
        <v>302.95317292187053</v>
      </c>
      <c r="C4103" s="13">
        <v>348.36692383509495</v>
      </c>
    </row>
    <row r="4104" spans="1:3" ht="15" x14ac:dyDescent="0.25">
      <c r="A4104" s="34">
        <v>42262</v>
      </c>
      <c r="B4104" s="31">
        <v>304.9398720502524</v>
      </c>
      <c r="C4104" s="13">
        <v>350.89555789688342</v>
      </c>
    </row>
    <row r="4105" spans="1:3" ht="15" x14ac:dyDescent="0.25">
      <c r="A4105" s="34">
        <v>42263</v>
      </c>
      <c r="B4105" s="31">
        <v>309.71954342808357</v>
      </c>
      <c r="C4105" s="13">
        <v>357.05400536994864</v>
      </c>
    </row>
    <row r="4106" spans="1:3" ht="15" x14ac:dyDescent="0.25">
      <c r="A4106" s="34">
        <v>42264</v>
      </c>
      <c r="B4106" s="31">
        <v>312.25429748843283</v>
      </c>
      <c r="C4106" s="13">
        <v>359.94290181150797</v>
      </c>
    </row>
    <row r="4107" spans="1:3" ht="15" x14ac:dyDescent="0.25">
      <c r="A4107" s="34">
        <v>42265</v>
      </c>
      <c r="B4107" s="31">
        <v>307.9278253812671</v>
      </c>
      <c r="C4107" s="13">
        <v>354.19229854195697</v>
      </c>
    </row>
    <row r="4108" spans="1:3" ht="15" x14ac:dyDescent="0.25">
      <c r="A4108" s="34">
        <v>42268</v>
      </c>
      <c r="B4108" s="31">
        <v>309.39808813144884</v>
      </c>
      <c r="C4108" s="13">
        <v>356.17034292900109</v>
      </c>
    </row>
    <row r="4109" spans="1:3" ht="15" x14ac:dyDescent="0.25">
      <c r="A4109" s="34">
        <v>42269</v>
      </c>
      <c r="B4109" s="31">
        <v>305.27186686480962</v>
      </c>
      <c r="C4109" s="13">
        <v>350.86157087992382</v>
      </c>
    </row>
    <row r="4110" spans="1:3" ht="15" x14ac:dyDescent="0.25">
      <c r="A4110" s="34">
        <v>42270</v>
      </c>
      <c r="B4110" s="31">
        <v>303.23773990577666</v>
      </c>
      <c r="C4110" s="13">
        <v>348.21738096047306</v>
      </c>
    </row>
    <row r="4111" spans="1:3" ht="15" x14ac:dyDescent="0.25">
      <c r="A4111" s="34">
        <v>42271</v>
      </c>
      <c r="B4111" s="31">
        <v>298.62143105574347</v>
      </c>
      <c r="C4111" s="13">
        <v>342.31723481630019</v>
      </c>
    </row>
    <row r="4112" spans="1:3" ht="15" x14ac:dyDescent="0.25">
      <c r="A4112" s="34">
        <v>42272</v>
      </c>
      <c r="B4112" s="31">
        <v>305.61440119728928</v>
      </c>
      <c r="C4112" s="13">
        <v>350.71202800530199</v>
      </c>
    </row>
    <row r="4113" spans="1:9" ht="15" x14ac:dyDescent="0.25">
      <c r="A4113" s="34">
        <v>42275</v>
      </c>
      <c r="B4113" s="31">
        <v>300.65555801477637</v>
      </c>
      <c r="C4113" s="13">
        <v>344.07096489141145</v>
      </c>
    </row>
    <row r="4114" spans="1:9" ht="15" x14ac:dyDescent="0.25">
      <c r="A4114" s="34">
        <v>42276</v>
      </c>
      <c r="B4114" s="31">
        <v>301.0560596958295</v>
      </c>
      <c r="C4114" s="13">
        <v>344.79828705434522</v>
      </c>
    </row>
    <row r="4115" spans="1:9" ht="15" x14ac:dyDescent="0.25">
      <c r="A4115" s="34">
        <v>42277</v>
      </c>
      <c r="B4115" s="31">
        <v>306.58930660511589</v>
      </c>
      <c r="C4115" s="13">
        <v>351.90157359888525</v>
      </c>
    </row>
    <row r="4116" spans="1:9" ht="15" x14ac:dyDescent="0.25">
      <c r="A4116" s="34">
        <v>42278</v>
      </c>
      <c r="B4116" s="31">
        <v>308.86584247636517</v>
      </c>
      <c r="C4116" s="13">
        <v>354.96040512524218</v>
      </c>
    </row>
    <row r="4117" spans="1:9" ht="15" x14ac:dyDescent="0.25">
      <c r="A4117" s="34">
        <v>42279</v>
      </c>
      <c r="B4117" s="31">
        <v>306.42594407731792</v>
      </c>
      <c r="C4117" s="13">
        <v>351.91516840566902</v>
      </c>
    </row>
    <row r="4118" spans="1:9" ht="15" x14ac:dyDescent="0.25">
      <c r="A4118" s="34">
        <v>42282</v>
      </c>
      <c r="B4118" s="31">
        <v>316.87060633846602</v>
      </c>
      <c r="C4118" s="13">
        <v>365.27206607076096</v>
      </c>
    </row>
    <row r="4119" spans="1:9" ht="15" x14ac:dyDescent="0.25">
      <c r="A4119" s="34">
        <v>42283</v>
      </c>
      <c r="B4119" s="31">
        <v>323.04149408206069</v>
      </c>
      <c r="C4119" s="13">
        <v>373.05509295449139</v>
      </c>
    </row>
    <row r="4120" spans="1:9" ht="15" x14ac:dyDescent="0.25">
      <c r="A4120" s="34">
        <v>42284</v>
      </c>
      <c r="B4120" s="31">
        <v>328.29544376640212</v>
      </c>
      <c r="C4120" s="13">
        <v>380.25354314651798</v>
      </c>
    </row>
    <row r="4121" spans="1:9" ht="15" x14ac:dyDescent="0.25">
      <c r="A4121" s="34">
        <v>42285</v>
      </c>
      <c r="B4121" s="31">
        <v>323.9110043106628</v>
      </c>
      <c r="C4121" s="13">
        <v>374.70686197872413</v>
      </c>
    </row>
    <row r="4122" spans="1:9" ht="15" x14ac:dyDescent="0.25">
      <c r="A4122" s="34">
        <v>42286</v>
      </c>
      <c r="B4122" s="31">
        <v>326.09795427957124</v>
      </c>
      <c r="C4122" s="13">
        <v>377.36464670495866</v>
      </c>
    </row>
    <row r="4123" spans="1:9" ht="15" x14ac:dyDescent="0.25">
      <c r="A4123" s="34">
        <v>42289</v>
      </c>
      <c r="B4123" s="31">
        <v>322.96244769764229</v>
      </c>
      <c r="C4123" s="13">
        <v>373.08228256805899</v>
      </c>
    </row>
    <row r="4124" spans="1:9" ht="15" x14ac:dyDescent="0.25">
      <c r="A4124" s="34">
        <v>42290</v>
      </c>
      <c r="B4124" s="31">
        <v>321.39732928615842</v>
      </c>
      <c r="C4124" s="13">
        <v>370.79835502837915</v>
      </c>
    </row>
    <row r="4125" spans="1:9" ht="15" x14ac:dyDescent="0.25">
      <c r="A4125" s="34">
        <v>42291</v>
      </c>
      <c r="B4125" s="31">
        <v>320.40134484248688</v>
      </c>
      <c r="C4125" s="13">
        <v>369.85351595690446</v>
      </c>
    </row>
    <row r="4126" spans="1:9" ht="15" x14ac:dyDescent="0.25">
      <c r="A4126" s="34">
        <v>42292</v>
      </c>
      <c r="B4126" s="31">
        <v>324.13760394599552</v>
      </c>
      <c r="C4126" s="13">
        <v>374.07470346327705</v>
      </c>
    </row>
    <row r="4127" spans="1:9" ht="15" x14ac:dyDescent="0.25">
      <c r="A4127" s="34">
        <v>42293</v>
      </c>
      <c r="B4127" s="31">
        <v>323.57373973714442</v>
      </c>
      <c r="C4127" s="13">
        <v>373.99993202596607</v>
      </c>
    </row>
    <row r="4128" spans="1:9" ht="15" x14ac:dyDescent="0.25">
      <c r="A4128" s="34">
        <v>42296</v>
      </c>
      <c r="B4128" s="13">
        <v>323.4894235937648</v>
      </c>
      <c r="C4128" s="13">
        <v>374.21744893450699</v>
      </c>
      <c r="F4128"/>
      <c r="G4128"/>
      <c r="H4128"/>
      <c r="I4128"/>
    </row>
    <row r="4129" spans="1:9" ht="15" x14ac:dyDescent="0.25">
      <c r="A4129" s="34">
        <v>42297</v>
      </c>
      <c r="B4129" s="13">
        <v>323.21012636881989</v>
      </c>
      <c r="C4129" s="13">
        <v>373.27940726642419</v>
      </c>
      <c r="F4129"/>
      <c r="G4129"/>
      <c r="H4129"/>
      <c r="I4129"/>
    </row>
    <row r="4130" spans="1:9" ht="15" x14ac:dyDescent="0.25">
      <c r="A4130" s="34">
        <v>42298</v>
      </c>
      <c r="B4130" s="31">
        <v>323.93735310546896</v>
      </c>
      <c r="C4130" s="13">
        <v>374.08150086666893</v>
      </c>
      <c r="I4130"/>
    </row>
    <row r="4131" spans="1:9" ht="15" x14ac:dyDescent="0.25">
      <c r="A4131" s="34">
        <v>42299</v>
      </c>
      <c r="B4131" s="13">
        <v>324.42217092990165</v>
      </c>
      <c r="C4131" s="13">
        <v>375.14189579580597</v>
      </c>
      <c r="D4131" s="19"/>
      <c r="F4131"/>
      <c r="G4131"/>
      <c r="H4131"/>
      <c r="I4131"/>
    </row>
    <row r="4132" spans="1:9" ht="15" x14ac:dyDescent="0.25">
      <c r="A4132" s="34">
        <v>42300</v>
      </c>
      <c r="B4132" s="13">
        <v>328.73810351914506</v>
      </c>
      <c r="C4132" s="13">
        <v>380.90609387214084</v>
      </c>
      <c r="D4132" s="19"/>
      <c r="F4132"/>
      <c r="G4132"/>
      <c r="H4132"/>
      <c r="I4132"/>
    </row>
    <row r="4133" spans="1:9" ht="15" x14ac:dyDescent="0.25">
      <c r="A4133" s="34">
        <v>42303</v>
      </c>
      <c r="B4133" s="13">
        <v>328.58528050926952</v>
      </c>
      <c r="C4133" s="13">
        <v>379.83890153961181</v>
      </c>
      <c r="D4133" s="19"/>
      <c r="F4133"/>
      <c r="G4133"/>
      <c r="H4133"/>
      <c r="I4133"/>
    </row>
    <row r="4134" spans="1:9" ht="15" x14ac:dyDescent="0.25">
      <c r="A4134" s="34">
        <v>42304</v>
      </c>
      <c r="B4134" s="13">
        <v>324.6435008062731</v>
      </c>
      <c r="C4134" s="13">
        <v>374.3262073887775</v>
      </c>
      <c r="D4134" s="19"/>
      <c r="F4134"/>
      <c r="G4134"/>
      <c r="H4134"/>
      <c r="I4134"/>
    </row>
    <row r="4135" spans="1:9" ht="15" x14ac:dyDescent="0.25">
      <c r="A4135" s="34">
        <v>42305</v>
      </c>
      <c r="B4135" s="13">
        <v>328.17950906925518</v>
      </c>
      <c r="C4135" s="13">
        <v>378.75131699690718</v>
      </c>
      <c r="D4135" s="19"/>
      <c r="F4135"/>
      <c r="G4135"/>
      <c r="H4135"/>
      <c r="I4135"/>
    </row>
    <row r="4136" spans="1:9" ht="15" x14ac:dyDescent="0.25">
      <c r="A4136" s="34">
        <v>42306</v>
      </c>
      <c r="B4136" s="13">
        <v>324.34839430444453</v>
      </c>
      <c r="C4136" s="13">
        <v>373.66685925976276</v>
      </c>
      <c r="D4136" s="19"/>
      <c r="F4136"/>
      <c r="G4136"/>
      <c r="H4136"/>
      <c r="I4136"/>
    </row>
    <row r="4137" spans="1:9" ht="15" x14ac:dyDescent="0.25">
      <c r="A4137" s="34">
        <v>42307</v>
      </c>
      <c r="B4137" s="13">
        <v>324.21665033041387</v>
      </c>
      <c r="C4137" s="13">
        <v>373.25221765285659</v>
      </c>
      <c r="D4137" s="19"/>
      <c r="F4137"/>
      <c r="G4137"/>
      <c r="H4137"/>
      <c r="I4137"/>
    </row>
    <row r="4138" spans="1:9" ht="15" x14ac:dyDescent="0.25">
      <c r="A4138" s="34">
        <v>42310</v>
      </c>
      <c r="B4138" s="13">
        <v>325.6289457320222</v>
      </c>
      <c r="C4138" s="13">
        <v>375.25065425007642</v>
      </c>
      <c r="D4138" s="19"/>
      <c r="F4138"/>
      <c r="G4138"/>
      <c r="H4138"/>
      <c r="I4138"/>
    </row>
    <row r="4139" spans="1:9" ht="15" x14ac:dyDescent="0.25">
      <c r="A4139" s="34">
        <v>42311</v>
      </c>
      <c r="B4139" s="13">
        <v>328.62743858095934</v>
      </c>
      <c r="C4139" s="13">
        <v>379.75053529551707</v>
      </c>
      <c r="D4139" s="19"/>
      <c r="F4139"/>
      <c r="G4139"/>
      <c r="H4139"/>
      <c r="I4139"/>
    </row>
    <row r="4140" spans="1:9" ht="15" x14ac:dyDescent="0.25">
      <c r="A4140" s="34">
        <v>42312</v>
      </c>
      <c r="B4140" s="13">
        <v>333.98151368556398</v>
      </c>
      <c r="C4140" s="13">
        <v>387.06454134520607</v>
      </c>
      <c r="D4140" s="19"/>
      <c r="F4140"/>
      <c r="G4140"/>
      <c r="H4140"/>
      <c r="I4140"/>
    </row>
    <row r="4141" spans="1:9" ht="15" x14ac:dyDescent="0.25">
      <c r="A4141" s="34">
        <v>42313</v>
      </c>
      <c r="B4141" s="13">
        <v>331.27285757949431</v>
      </c>
      <c r="C4141" s="13">
        <v>383.80858512048394</v>
      </c>
      <c r="D4141" s="19"/>
      <c r="F4141"/>
      <c r="G4141"/>
      <c r="H4141"/>
      <c r="I4141"/>
    </row>
    <row r="4142" spans="1:9" ht="15" x14ac:dyDescent="0.25">
      <c r="A4142" s="34">
        <v>42314</v>
      </c>
      <c r="B4142" s="13">
        <v>330.35591952024117</v>
      </c>
      <c r="C4142" s="13">
        <v>382.25877714712976</v>
      </c>
      <c r="D4142" s="19"/>
      <c r="F4142"/>
      <c r="G4142"/>
      <c r="H4142"/>
      <c r="I4142"/>
    </row>
    <row r="4143" spans="1:9" ht="15" x14ac:dyDescent="0.25">
      <c r="A4143" s="34">
        <v>42317</v>
      </c>
      <c r="B4143" s="13">
        <v>331.21489023092084</v>
      </c>
      <c r="C4143" s="13">
        <v>382.99969411684737</v>
      </c>
      <c r="D4143" s="19"/>
      <c r="F4143"/>
      <c r="G4143"/>
      <c r="H4143"/>
      <c r="I4143"/>
    </row>
    <row r="4144" spans="1:9" ht="15" x14ac:dyDescent="0.25">
      <c r="A4144" s="34">
        <v>42318</v>
      </c>
      <c r="B4144" s="13">
        <v>328.854038216292</v>
      </c>
      <c r="C4144" s="13">
        <v>379.92726778370655</v>
      </c>
      <c r="D4144" s="19"/>
      <c r="F4144"/>
      <c r="G4144"/>
      <c r="H4144"/>
      <c r="I4144"/>
    </row>
    <row r="4145" spans="1:9" ht="15" x14ac:dyDescent="0.25">
      <c r="A4145" s="34">
        <v>42319</v>
      </c>
      <c r="B4145" s="13">
        <v>328.58001075030825</v>
      </c>
      <c r="C4145" s="13">
        <v>379.6757638582061</v>
      </c>
      <c r="D4145" s="19"/>
      <c r="F4145"/>
      <c r="G4145"/>
      <c r="H4145"/>
      <c r="I4145"/>
    </row>
    <row r="4146" spans="1:9" ht="15" x14ac:dyDescent="0.25">
      <c r="A4146" s="34">
        <v>42320</v>
      </c>
      <c r="B4146" s="13">
        <v>322.24576047891571</v>
      </c>
      <c r="C4146" s="13">
        <v>371.45090575400201</v>
      </c>
      <c r="D4146" s="19"/>
      <c r="F4146"/>
      <c r="G4146"/>
      <c r="H4146"/>
      <c r="I4146"/>
    </row>
    <row r="4147" spans="1:9" ht="15" x14ac:dyDescent="0.25">
      <c r="A4147" s="34">
        <v>42321</v>
      </c>
      <c r="B4147" s="13">
        <v>320.85981387211348</v>
      </c>
      <c r="C4147" s="13">
        <v>369.65639125853926</v>
      </c>
      <c r="D4147" s="19"/>
      <c r="F4147"/>
      <c r="G4147"/>
      <c r="H4147"/>
      <c r="I4147"/>
    </row>
    <row r="4148" spans="1:9" ht="15" x14ac:dyDescent="0.25">
      <c r="A4148" s="34">
        <v>42324</v>
      </c>
      <c r="B4148" s="13">
        <v>323.09419167167295</v>
      </c>
      <c r="C4148" s="13">
        <v>372.32097338816573</v>
      </c>
      <c r="D4148" s="19"/>
      <c r="F4148"/>
      <c r="G4148"/>
      <c r="H4148"/>
      <c r="I4148"/>
    </row>
    <row r="4149" spans="1:9" ht="15" x14ac:dyDescent="0.25">
      <c r="A4149" s="34">
        <v>42325</v>
      </c>
      <c r="B4149" s="13">
        <v>327.81062594196942</v>
      </c>
      <c r="C4149" s="13">
        <v>378.07837406110866</v>
      </c>
      <c r="D4149" s="19"/>
      <c r="F4149"/>
      <c r="G4149"/>
      <c r="H4149"/>
      <c r="I4149"/>
    </row>
    <row r="4150" spans="1:9" ht="15" x14ac:dyDescent="0.25">
      <c r="A4150" s="34">
        <v>42326</v>
      </c>
      <c r="B4150" s="13">
        <v>330.47712397634933</v>
      </c>
      <c r="C4150" s="13">
        <v>381.76936410291262</v>
      </c>
      <c r="D4150" s="19"/>
      <c r="F4150"/>
      <c r="G4150"/>
      <c r="H4150"/>
      <c r="I4150"/>
    </row>
    <row r="4151" spans="1:9" ht="15" x14ac:dyDescent="0.25">
      <c r="A4151" s="34">
        <v>42327</v>
      </c>
      <c r="B4151" s="13">
        <v>331.0199091493555</v>
      </c>
      <c r="C4151" s="13">
        <v>382.0344628351969</v>
      </c>
      <c r="D4151" s="19"/>
      <c r="F4151"/>
      <c r="G4151"/>
      <c r="H4151"/>
      <c r="I4151"/>
    </row>
    <row r="4152" spans="1:9" ht="15" x14ac:dyDescent="0.25">
      <c r="A4152" s="34">
        <v>42328</v>
      </c>
      <c r="B4152" s="13">
        <v>329.7867855524288</v>
      </c>
      <c r="C4152" s="13">
        <v>380.29432756686947</v>
      </c>
      <c r="D4152" s="19"/>
      <c r="F4152"/>
      <c r="G4152"/>
      <c r="H4152"/>
      <c r="I4152"/>
    </row>
    <row r="4153" spans="1:9" ht="15" x14ac:dyDescent="0.25">
      <c r="A4153" s="34">
        <v>42331</v>
      </c>
      <c r="B4153" s="13">
        <v>329.33885604072469</v>
      </c>
      <c r="C4153" s="13">
        <v>379.37667810896232</v>
      </c>
      <c r="D4153" s="19"/>
      <c r="F4153"/>
      <c r="G4153"/>
      <c r="H4153"/>
      <c r="I4153"/>
    </row>
    <row r="4154" spans="1:9" ht="15" x14ac:dyDescent="0.25">
      <c r="A4154" s="34">
        <v>42332</v>
      </c>
      <c r="B4154" s="13">
        <v>329.28088869215122</v>
      </c>
      <c r="C4154" s="13">
        <v>379.40386772252992</v>
      </c>
      <c r="D4154" s="19"/>
      <c r="F4154"/>
      <c r="G4154"/>
      <c r="H4154"/>
      <c r="I4154"/>
    </row>
    <row r="4155" spans="1:9" ht="15" x14ac:dyDescent="0.25">
      <c r="A4155" s="34">
        <v>42333</v>
      </c>
      <c r="B4155" s="13">
        <v>329.0911773695471</v>
      </c>
      <c r="C4155" s="13">
        <v>379.38347551235427</v>
      </c>
      <c r="D4155" s="19"/>
      <c r="F4155"/>
      <c r="G4155"/>
      <c r="H4155"/>
      <c r="I4155"/>
    </row>
    <row r="4156" spans="1:9" ht="15" x14ac:dyDescent="0.25">
      <c r="A4156" s="34">
        <v>42334</v>
      </c>
      <c r="B4156" s="13">
        <v>331.08841601585141</v>
      </c>
      <c r="C4156" s="13">
        <v>382.37433300479211</v>
      </c>
      <c r="D4156" s="19"/>
      <c r="F4156"/>
      <c r="G4156"/>
      <c r="H4156"/>
      <c r="I4156"/>
    </row>
    <row r="4157" spans="1:9" ht="15" x14ac:dyDescent="0.25">
      <c r="A4157" s="34">
        <v>42335</v>
      </c>
      <c r="B4157" s="13">
        <v>329.58126495294107</v>
      </c>
      <c r="C4157" s="13">
        <v>380.3894912143561</v>
      </c>
      <c r="D4157" s="19"/>
      <c r="F4157"/>
      <c r="G4157"/>
      <c r="H4157"/>
      <c r="I4157"/>
    </row>
    <row r="4158" spans="1:9" ht="15" x14ac:dyDescent="0.25">
      <c r="A4158" s="34">
        <v>42338</v>
      </c>
      <c r="B4158" s="13">
        <v>331.34136444599022</v>
      </c>
      <c r="C4158" s="13">
        <v>381.91210957414268</v>
      </c>
      <c r="D4158" s="19"/>
      <c r="F4158"/>
      <c r="G4158"/>
      <c r="H4158"/>
      <c r="I4158"/>
    </row>
    <row r="4159" spans="1:9" ht="15" x14ac:dyDescent="0.25">
      <c r="A4159" s="34">
        <v>42339</v>
      </c>
      <c r="B4159" s="13">
        <v>333.29117526164356</v>
      </c>
      <c r="C4159" s="13">
        <v>384.69904496482343</v>
      </c>
      <c r="D4159" s="19"/>
      <c r="F4159"/>
      <c r="G4159"/>
      <c r="H4159"/>
      <c r="I4159"/>
    </row>
    <row r="4160" spans="1:9" ht="15" x14ac:dyDescent="0.25">
      <c r="A4160" s="34">
        <v>42340</v>
      </c>
      <c r="B4160" s="13">
        <v>333.35968212813947</v>
      </c>
      <c r="C4160" s="13">
        <v>384.801006015702</v>
      </c>
      <c r="D4160" s="19"/>
      <c r="F4160"/>
      <c r="G4160"/>
      <c r="H4160"/>
      <c r="I4160"/>
    </row>
    <row r="4161" spans="1:9" ht="15" x14ac:dyDescent="0.25">
      <c r="A4161" s="34">
        <v>42341</v>
      </c>
      <c r="B4161" s="13">
        <v>328.60108978615312</v>
      </c>
      <c r="C4161" s="13">
        <v>378.61536892906906</v>
      </c>
      <c r="D4161" s="19"/>
      <c r="F4161"/>
      <c r="G4161"/>
      <c r="H4161"/>
      <c r="I4161"/>
    </row>
    <row r="4162" spans="1:9" ht="15" x14ac:dyDescent="0.25">
      <c r="A4162" s="34">
        <v>42342</v>
      </c>
      <c r="B4162" s="13">
        <v>323.89519503377915</v>
      </c>
      <c r="C4162" s="13">
        <v>371.68881487271858</v>
      </c>
      <c r="D4162" s="19"/>
      <c r="F4162"/>
      <c r="G4162"/>
      <c r="H4162"/>
      <c r="I4162"/>
    </row>
    <row r="4163" spans="1:9" ht="15" x14ac:dyDescent="0.25">
      <c r="A4163" s="34">
        <v>42345</v>
      </c>
      <c r="B4163" s="13">
        <v>325.14412790758951</v>
      </c>
      <c r="C4163" s="13">
        <v>372.79679162559904</v>
      </c>
      <c r="D4163" s="19"/>
      <c r="F4163"/>
      <c r="G4163"/>
      <c r="H4163"/>
      <c r="I4163"/>
    </row>
    <row r="4164" spans="1:9" ht="15" x14ac:dyDescent="0.25">
      <c r="A4164" s="34">
        <v>42346</v>
      </c>
      <c r="B4164" s="13">
        <v>319.96395484870521</v>
      </c>
      <c r="C4164" s="13">
        <v>366.40043503381702</v>
      </c>
      <c r="D4164" s="19"/>
      <c r="F4164"/>
      <c r="G4164"/>
      <c r="H4164"/>
      <c r="I4164"/>
    </row>
    <row r="4165" spans="1:9" ht="15" x14ac:dyDescent="0.25">
      <c r="A4165" s="34">
        <v>42347</v>
      </c>
      <c r="B4165" s="13">
        <v>321.95592373604836</v>
      </c>
      <c r="C4165" s="13">
        <v>369.41848213982257</v>
      </c>
      <c r="D4165" s="19"/>
      <c r="F4165"/>
      <c r="G4165"/>
      <c r="H4165"/>
      <c r="I4165"/>
    </row>
    <row r="4166" spans="1:9" ht="15" x14ac:dyDescent="0.25">
      <c r="A4166" s="34">
        <v>42348</v>
      </c>
      <c r="B4166" s="13">
        <v>318.47788282163975</v>
      </c>
      <c r="C4166" s="13">
        <v>365.45559596234239</v>
      </c>
      <c r="D4166" s="19"/>
      <c r="F4166"/>
      <c r="G4166"/>
      <c r="H4166"/>
      <c r="I4166"/>
    </row>
    <row r="4167" spans="1:9" ht="15" x14ac:dyDescent="0.25">
      <c r="A4167" s="34">
        <v>42349</v>
      </c>
      <c r="B4167" s="13">
        <v>313.45053277263094</v>
      </c>
      <c r="C4167" s="13">
        <v>359.31074329606088</v>
      </c>
      <c r="D4167" s="19"/>
      <c r="F4167"/>
      <c r="G4167"/>
      <c r="H4167"/>
      <c r="I4167"/>
    </row>
    <row r="4168" spans="1:9" ht="15" x14ac:dyDescent="0.25">
      <c r="A4168" s="34">
        <v>42352</v>
      </c>
      <c r="B4168" s="13">
        <v>308.50222910804058</v>
      </c>
      <c r="C4168" s="13">
        <v>354.01556605376737</v>
      </c>
      <c r="D4168" s="19"/>
      <c r="F4168"/>
      <c r="G4168"/>
      <c r="H4168"/>
      <c r="I4168"/>
    </row>
    <row r="4169" spans="1:9" ht="15" x14ac:dyDescent="0.25">
      <c r="A4169" s="34">
        <v>42353</v>
      </c>
      <c r="B4169" s="13">
        <v>317.20787091198451</v>
      </c>
      <c r="C4169" s="13">
        <v>364.72147639601667</v>
      </c>
      <c r="D4169" s="19"/>
      <c r="F4169"/>
      <c r="G4169"/>
      <c r="H4169"/>
      <c r="I4169"/>
    </row>
    <row r="4170" spans="1:9" ht="15" x14ac:dyDescent="0.25">
      <c r="A4170" s="34">
        <v>42354</v>
      </c>
      <c r="B4170" s="13">
        <v>318.19331583773356</v>
      </c>
      <c r="C4170" s="13">
        <v>366.4412194541685</v>
      </c>
      <c r="D4170" s="19"/>
      <c r="F4170"/>
      <c r="G4170"/>
      <c r="H4170"/>
      <c r="I4170"/>
    </row>
    <row r="4171" spans="1:9" ht="15" x14ac:dyDescent="0.25">
      <c r="A4171" s="34">
        <v>42355</v>
      </c>
      <c r="B4171" s="13">
        <v>316.63346718521098</v>
      </c>
      <c r="C4171" s="13">
        <v>363.57271522278489</v>
      </c>
      <c r="D4171" s="19"/>
      <c r="F4171"/>
      <c r="G4171"/>
      <c r="H4171"/>
      <c r="I4171"/>
    </row>
    <row r="4172" spans="1:9" ht="15" x14ac:dyDescent="0.25">
      <c r="A4172" s="34">
        <v>42356</v>
      </c>
      <c r="B4172" s="13">
        <v>310.98955533773886</v>
      </c>
      <c r="C4172" s="13">
        <v>355.83727016279778</v>
      </c>
      <c r="D4172" s="19"/>
      <c r="F4172"/>
      <c r="G4172"/>
      <c r="H4172"/>
      <c r="I4172"/>
    </row>
    <row r="4173" spans="1:9" ht="15" x14ac:dyDescent="0.25">
      <c r="A4173" s="34">
        <v>42359</v>
      </c>
      <c r="B4173" s="13">
        <v>311.51653123386131</v>
      </c>
      <c r="C4173" s="13">
        <v>355.64014546443258</v>
      </c>
      <c r="D4173" s="19"/>
      <c r="F4173"/>
      <c r="G4173"/>
      <c r="H4173"/>
      <c r="I4173"/>
    </row>
    <row r="4174" spans="1:9" ht="15" x14ac:dyDescent="0.25">
      <c r="A4174" s="34">
        <v>42360</v>
      </c>
      <c r="B4174" s="13">
        <v>310.86308112266943</v>
      </c>
      <c r="C4174" s="13">
        <v>354.21269075213269</v>
      </c>
      <c r="D4174" s="19"/>
      <c r="F4174"/>
      <c r="G4174"/>
      <c r="H4174"/>
      <c r="I4174"/>
    </row>
    <row r="4175" spans="1:9" ht="15" x14ac:dyDescent="0.25">
      <c r="A4175" s="34">
        <v>42361</v>
      </c>
      <c r="B4175" s="13">
        <v>318.95743088711123</v>
      </c>
      <c r="C4175" s="13">
        <v>364.92539849777381</v>
      </c>
      <c r="D4175" s="19"/>
      <c r="F4175"/>
      <c r="G4175"/>
      <c r="H4175"/>
      <c r="I4175"/>
    </row>
    <row r="4176" spans="1:9" ht="15" x14ac:dyDescent="0.25">
      <c r="A4176" s="34">
        <v>42362</v>
      </c>
      <c r="B4176" s="13">
        <v>318.95743088711123</v>
      </c>
      <c r="C4176" s="13">
        <v>364.92539849777381</v>
      </c>
      <c r="D4176" s="19"/>
      <c r="F4176"/>
      <c r="G4176"/>
      <c r="H4176"/>
      <c r="I4176"/>
    </row>
    <row r="4177" spans="1:9" ht="15" x14ac:dyDescent="0.25">
      <c r="A4177" s="34">
        <v>42363</v>
      </c>
      <c r="B4177" s="13">
        <v>318.95743088711123</v>
      </c>
      <c r="C4177" s="13">
        <v>364.92539849777381</v>
      </c>
      <c r="D4177" s="19"/>
      <c r="F4177"/>
      <c r="G4177"/>
      <c r="H4177"/>
      <c r="I4177"/>
    </row>
    <row r="4178" spans="1:9" ht="15" x14ac:dyDescent="0.25">
      <c r="A4178" s="34">
        <v>42366</v>
      </c>
      <c r="B4178" s="13">
        <v>317.32380560913145</v>
      </c>
      <c r="C4178" s="13">
        <v>362.30160078849877</v>
      </c>
      <c r="D4178" s="19"/>
      <c r="F4178"/>
      <c r="G4178"/>
      <c r="H4178"/>
      <c r="I4178"/>
    </row>
    <row r="4179" spans="1:9" ht="15" x14ac:dyDescent="0.25">
      <c r="A4179" s="34">
        <v>42367</v>
      </c>
      <c r="B4179" s="13">
        <v>321.18126916874826</v>
      </c>
      <c r="C4179" s="13">
        <v>366.45481426095233</v>
      </c>
      <c r="D4179" s="19"/>
      <c r="F4179"/>
      <c r="G4179"/>
      <c r="H4179"/>
      <c r="I4179"/>
    </row>
    <row r="4180" spans="1:9" ht="15" x14ac:dyDescent="0.25">
      <c r="A4180" s="34">
        <v>42368</v>
      </c>
      <c r="B4180" s="13">
        <v>321.59231036772377</v>
      </c>
      <c r="C4180" s="13">
        <v>366.36644801685753</v>
      </c>
      <c r="D4180" s="19"/>
      <c r="F4180"/>
      <c r="G4180"/>
      <c r="H4180"/>
      <c r="I4180"/>
    </row>
    <row r="4181" spans="1:9" ht="15" x14ac:dyDescent="0.25">
      <c r="A4181" s="34">
        <v>42369</v>
      </c>
      <c r="B4181" s="13">
        <v>321.59231036772377</v>
      </c>
      <c r="C4181" s="13">
        <v>366.36644801685753</v>
      </c>
      <c r="D4181" s="19"/>
      <c r="F4181"/>
      <c r="G4181"/>
      <c r="H4181"/>
      <c r="I4181"/>
    </row>
    <row r="4182" spans="1:9" ht="15" x14ac:dyDescent="0.25">
      <c r="A4182" s="34">
        <v>42370</v>
      </c>
      <c r="B4182" s="13">
        <v>321.59231036772377</v>
      </c>
      <c r="C4182" s="13">
        <v>366.36644801685753</v>
      </c>
      <c r="D4182" s="19"/>
      <c r="F4182"/>
      <c r="G4182"/>
      <c r="H4182"/>
      <c r="I4182"/>
    </row>
    <row r="4183" spans="1:9" ht="15" x14ac:dyDescent="0.25">
      <c r="A4183" s="34">
        <v>42373</v>
      </c>
      <c r="B4183" s="13">
        <v>316.50699297014154</v>
      </c>
      <c r="C4183" s="13">
        <v>360.67022397444174</v>
      </c>
      <c r="D4183" s="19"/>
      <c r="F4183"/>
      <c r="G4183"/>
      <c r="H4183"/>
      <c r="I4183"/>
    </row>
    <row r="4184" spans="1:9" ht="15" x14ac:dyDescent="0.25">
      <c r="A4184" s="34">
        <v>42374</v>
      </c>
      <c r="B4184" s="13">
        <v>311.05806220423477</v>
      </c>
      <c r="C4184" s="13">
        <v>353.64850627060463</v>
      </c>
      <c r="D4184" s="19"/>
      <c r="F4184"/>
      <c r="G4184"/>
      <c r="H4184"/>
      <c r="I4184"/>
    </row>
    <row r="4185" spans="1:9" ht="15" x14ac:dyDescent="0.25">
      <c r="A4185" s="34">
        <v>42375</v>
      </c>
      <c r="B4185" s="13">
        <v>306.56822756927096</v>
      </c>
      <c r="C4185" s="13">
        <v>348.94470312340684</v>
      </c>
      <c r="D4185" s="19"/>
      <c r="F4185"/>
      <c r="G4185"/>
      <c r="H4185"/>
      <c r="I4185"/>
    </row>
    <row r="4186" spans="1:9" ht="15" x14ac:dyDescent="0.25">
      <c r="A4186" s="34">
        <v>42376</v>
      </c>
      <c r="B4186" s="13">
        <v>297.94163214974543</v>
      </c>
      <c r="C4186" s="13">
        <v>338.8913435067804</v>
      </c>
      <c r="D4186" s="19"/>
      <c r="F4186"/>
      <c r="G4186"/>
      <c r="H4186"/>
      <c r="I4186"/>
    </row>
    <row r="4187" spans="1:9" ht="15" x14ac:dyDescent="0.25">
      <c r="A4187" s="34">
        <v>42377</v>
      </c>
      <c r="B4187" s="13">
        <v>297.08266143906576</v>
      </c>
      <c r="C4187" s="13">
        <v>337.63382387927805</v>
      </c>
      <c r="D4187" s="19"/>
      <c r="F4187"/>
      <c r="G4187"/>
      <c r="H4187"/>
      <c r="I4187"/>
    </row>
    <row r="4188" spans="1:9" ht="15" x14ac:dyDescent="0.25">
      <c r="A4188" s="34">
        <v>42380</v>
      </c>
      <c r="B4188" s="13">
        <v>292.35041789188563</v>
      </c>
      <c r="C4188" s="13">
        <v>331.7744621554566</v>
      </c>
      <c r="D4188" s="19"/>
      <c r="F4188"/>
      <c r="G4188"/>
      <c r="H4188"/>
      <c r="I4188"/>
    </row>
    <row r="4189" spans="1:9" ht="15" x14ac:dyDescent="0.25">
      <c r="A4189" s="34">
        <v>42381</v>
      </c>
      <c r="B4189" s="13">
        <v>292.21340415889381</v>
      </c>
      <c r="C4189" s="13">
        <v>330.50334772117054</v>
      </c>
      <c r="D4189" s="19"/>
      <c r="F4189"/>
      <c r="G4189"/>
      <c r="H4189"/>
      <c r="I4189"/>
    </row>
    <row r="4190" spans="1:9" ht="15" x14ac:dyDescent="0.25">
      <c r="A4190" s="34">
        <v>42382</v>
      </c>
      <c r="B4190" s="13">
        <v>293.42544871997552</v>
      </c>
      <c r="C4190" s="13">
        <v>332.61054277266078</v>
      </c>
      <c r="D4190" s="19"/>
      <c r="F4190"/>
      <c r="G4190"/>
      <c r="H4190"/>
      <c r="I4190"/>
    </row>
    <row r="4191" spans="1:9" ht="15" x14ac:dyDescent="0.25">
      <c r="A4191" s="34">
        <v>42383</v>
      </c>
      <c r="B4191" s="13">
        <v>285.71052160074197</v>
      </c>
      <c r="C4191" s="13">
        <v>325.23536009244469</v>
      </c>
      <c r="D4191" s="19"/>
      <c r="F4191"/>
      <c r="G4191"/>
      <c r="H4191"/>
      <c r="I4191"/>
    </row>
    <row r="4192" spans="1:9" ht="15" x14ac:dyDescent="0.25">
      <c r="A4192" s="34">
        <v>42384</v>
      </c>
      <c r="B4192" s="13">
        <v>282.26936899906201</v>
      </c>
      <c r="C4192" s="13">
        <v>320.81704788770691</v>
      </c>
      <c r="D4192" s="19"/>
      <c r="F4192"/>
      <c r="G4192"/>
      <c r="H4192"/>
      <c r="I4192"/>
    </row>
    <row r="4193" spans="1:9" ht="15" x14ac:dyDescent="0.25">
      <c r="A4193" s="34">
        <v>42387</v>
      </c>
      <c r="B4193" s="13">
        <v>278.49095182386361</v>
      </c>
      <c r="C4193" s="13">
        <v>317.07167861876758</v>
      </c>
      <c r="D4193" s="19"/>
      <c r="F4193"/>
      <c r="G4193"/>
      <c r="H4193"/>
      <c r="I4193"/>
    </row>
    <row r="4194" spans="1:9" ht="15" x14ac:dyDescent="0.25">
      <c r="A4194" s="34">
        <v>42388</v>
      </c>
      <c r="B4194" s="13">
        <v>286.50625520388695</v>
      </c>
      <c r="C4194" s="13">
        <v>326.41131087924407</v>
      </c>
      <c r="D4194" s="19"/>
      <c r="F4194"/>
      <c r="G4194"/>
      <c r="H4194"/>
      <c r="I4194"/>
    </row>
    <row r="4195" spans="1:9" ht="15" x14ac:dyDescent="0.25">
      <c r="A4195" s="34">
        <v>42389</v>
      </c>
      <c r="B4195" s="13">
        <v>272.99986298626698</v>
      </c>
      <c r="C4195" s="13">
        <v>310.58695578289093</v>
      </c>
      <c r="D4195" s="19"/>
      <c r="F4195"/>
      <c r="G4195"/>
      <c r="H4195"/>
      <c r="I4195"/>
    </row>
    <row r="4196" spans="1:9" ht="15" x14ac:dyDescent="0.25">
      <c r="A4196" s="34">
        <v>42390</v>
      </c>
      <c r="B4196" s="13">
        <v>279.63448951844941</v>
      </c>
      <c r="C4196" s="13">
        <v>317.98253067328284</v>
      </c>
      <c r="D4196" s="19"/>
      <c r="F4196"/>
      <c r="G4196"/>
      <c r="H4196"/>
      <c r="I4196"/>
    </row>
    <row r="4197" spans="1:9" ht="15" x14ac:dyDescent="0.25">
      <c r="A4197" s="34">
        <v>42391</v>
      </c>
      <c r="B4197" s="13">
        <v>291.21741971522226</v>
      </c>
      <c r="C4197" s="13">
        <v>332.31825442680895</v>
      </c>
      <c r="D4197" s="19"/>
      <c r="F4197"/>
      <c r="G4197"/>
      <c r="H4197"/>
      <c r="I4197"/>
    </row>
    <row r="4198" spans="1:9" ht="15" x14ac:dyDescent="0.25">
      <c r="A4198" s="34">
        <v>42394</v>
      </c>
      <c r="B4198" s="13">
        <v>288.29270349174232</v>
      </c>
      <c r="C4198" s="13">
        <v>328.82438908337014</v>
      </c>
      <c r="D4198" s="19"/>
      <c r="F4198"/>
      <c r="G4198"/>
      <c r="H4198"/>
      <c r="I4198"/>
    </row>
    <row r="4199" spans="1:9" ht="15" x14ac:dyDescent="0.25">
      <c r="A4199" s="34">
        <v>42395</v>
      </c>
      <c r="B4199" s="13">
        <v>290.37425828142619</v>
      </c>
      <c r="C4199" s="13">
        <v>332.25707779628181</v>
      </c>
      <c r="D4199" s="19"/>
      <c r="F4199"/>
      <c r="G4199"/>
      <c r="H4199"/>
      <c r="I4199"/>
    </row>
    <row r="4200" spans="1:9" ht="15" x14ac:dyDescent="0.25">
      <c r="A4200" s="34">
        <v>42396</v>
      </c>
      <c r="B4200" s="13">
        <v>288.31905228654841</v>
      </c>
      <c r="C4200" s="13">
        <v>329.99354246677768</v>
      </c>
      <c r="D4200" s="19"/>
      <c r="F4200"/>
      <c r="G4200"/>
      <c r="H4200"/>
      <c r="I4200"/>
    </row>
    <row r="4201" spans="1:9" ht="15" x14ac:dyDescent="0.25">
      <c r="A4201" s="34">
        <v>42397</v>
      </c>
      <c r="B4201" s="13">
        <v>291.05932694638545</v>
      </c>
      <c r="C4201" s="13">
        <v>335.1051898174897</v>
      </c>
      <c r="D4201" s="19"/>
      <c r="F4201"/>
      <c r="G4201"/>
      <c r="H4201"/>
      <c r="I4201"/>
    </row>
    <row r="4202" spans="1:9" ht="15" x14ac:dyDescent="0.25">
      <c r="A4202" s="34">
        <v>42398</v>
      </c>
      <c r="B4202" s="13">
        <v>295.5965894120003</v>
      </c>
      <c r="C4202" s="13">
        <v>340.12847092410698</v>
      </c>
      <c r="D4202" s="19"/>
      <c r="F4202"/>
      <c r="G4202"/>
      <c r="H4202"/>
      <c r="I4202"/>
    </row>
    <row r="4203" spans="1:9" ht="15" x14ac:dyDescent="0.25">
      <c r="A4203" s="34">
        <v>42401</v>
      </c>
      <c r="B4203" s="13">
        <v>293.36748137140211</v>
      </c>
      <c r="C4203" s="13">
        <v>336.25395099072148</v>
      </c>
      <c r="D4203" s="19"/>
      <c r="F4203"/>
      <c r="G4203"/>
      <c r="H4203"/>
      <c r="I4203"/>
    </row>
    <row r="4204" spans="1:9" ht="15" x14ac:dyDescent="0.25">
      <c r="A4204" s="34">
        <v>42402</v>
      </c>
      <c r="B4204" s="13">
        <v>284.28241692224998</v>
      </c>
      <c r="C4204" s="13">
        <v>326.58124596404173</v>
      </c>
      <c r="D4204" s="19"/>
      <c r="F4204"/>
      <c r="G4204"/>
      <c r="H4204"/>
      <c r="I4204"/>
    </row>
    <row r="4205" spans="1:9" ht="15" x14ac:dyDescent="0.25">
      <c r="A4205" s="34">
        <v>42403</v>
      </c>
      <c r="B4205" s="13">
        <v>284.81466257733376</v>
      </c>
      <c r="C4205" s="13">
        <v>327.5600720524759</v>
      </c>
      <c r="D4205" s="19"/>
      <c r="F4205"/>
      <c r="G4205"/>
      <c r="H4205"/>
      <c r="I4205"/>
    </row>
    <row r="4206" spans="1:9" ht="15" x14ac:dyDescent="0.25">
      <c r="A4206" s="34">
        <v>42404</v>
      </c>
      <c r="B4206" s="13">
        <v>291.00662935677326</v>
      </c>
      <c r="C4206" s="13">
        <v>336.43068347891102</v>
      </c>
      <c r="D4206" s="19"/>
      <c r="F4206"/>
      <c r="G4206"/>
      <c r="H4206"/>
      <c r="I4206"/>
    </row>
    <row r="4207" spans="1:9" ht="15" x14ac:dyDescent="0.25">
      <c r="A4207" s="34">
        <v>42405</v>
      </c>
      <c r="B4207" s="13">
        <v>295.49646399173702</v>
      </c>
      <c r="C4207" s="13">
        <v>342.01135166366441</v>
      </c>
      <c r="D4207" s="19"/>
      <c r="F4207"/>
      <c r="G4207"/>
      <c r="H4207"/>
      <c r="I4207"/>
    </row>
    <row r="4208" spans="1:9" ht="15" x14ac:dyDescent="0.25">
      <c r="A4208" s="34">
        <v>42408</v>
      </c>
      <c r="B4208" s="13">
        <v>282.51177791127833</v>
      </c>
      <c r="C4208" s="13">
        <v>327.34935254732693</v>
      </c>
      <c r="D4208" s="19"/>
      <c r="F4208"/>
      <c r="G4208"/>
      <c r="H4208"/>
      <c r="I4208"/>
    </row>
    <row r="4209" spans="1:9" ht="15" x14ac:dyDescent="0.25">
      <c r="A4209" s="34">
        <v>42409</v>
      </c>
      <c r="B4209" s="13">
        <v>280.07714927119235</v>
      </c>
      <c r="C4209" s="13">
        <v>324.39927947524041</v>
      </c>
      <c r="D4209" s="19"/>
      <c r="F4209"/>
      <c r="G4209"/>
      <c r="H4209"/>
      <c r="I4209"/>
    </row>
    <row r="4210" spans="1:9" ht="15" x14ac:dyDescent="0.25">
      <c r="A4210" s="34">
        <v>42410</v>
      </c>
      <c r="B4210" s="13">
        <v>279.63448951844941</v>
      </c>
      <c r="C4210" s="13">
        <v>322.869863712062</v>
      </c>
      <c r="D4210" s="19"/>
      <c r="F4210"/>
      <c r="G4210"/>
      <c r="H4210"/>
      <c r="I4210"/>
    </row>
    <row r="4211" spans="1:9" ht="15" x14ac:dyDescent="0.25">
      <c r="A4211" s="34">
        <v>42411</v>
      </c>
      <c r="B4211" s="13">
        <v>271.51379095920151</v>
      </c>
      <c r="C4211" s="13">
        <v>312.57179757332693</v>
      </c>
      <c r="D4211" s="19"/>
      <c r="F4211"/>
      <c r="G4211"/>
      <c r="H4211"/>
      <c r="I4211"/>
    </row>
    <row r="4212" spans="1:9" ht="15" x14ac:dyDescent="0.25">
      <c r="A4212" s="34">
        <v>42412</v>
      </c>
      <c r="B4212" s="13">
        <v>275.24478030374888</v>
      </c>
      <c r="C4212" s="13">
        <v>317.15324745947044</v>
      </c>
      <c r="D4212" s="19"/>
      <c r="F4212"/>
      <c r="G4212"/>
      <c r="H4212"/>
      <c r="I4212"/>
    </row>
    <row r="4213" spans="1:9" ht="15" x14ac:dyDescent="0.25">
      <c r="A4213" s="34">
        <v>42415</v>
      </c>
      <c r="B4213" s="13">
        <v>284.11905439445195</v>
      </c>
      <c r="C4213" s="13">
        <v>328.43013968663968</v>
      </c>
      <c r="D4213" s="19"/>
      <c r="F4213"/>
      <c r="G4213"/>
      <c r="H4213"/>
      <c r="I4213"/>
    </row>
    <row r="4214" spans="1:9" ht="15" x14ac:dyDescent="0.25">
      <c r="A4214" s="34">
        <v>42416</v>
      </c>
      <c r="B4214" s="13">
        <v>280.41968360367196</v>
      </c>
      <c r="C4214" s="13">
        <v>323.39326377323857</v>
      </c>
      <c r="D4214" s="19"/>
      <c r="F4214"/>
      <c r="G4214"/>
      <c r="H4214"/>
      <c r="I4214"/>
    </row>
    <row r="4215" spans="1:9" ht="15" x14ac:dyDescent="0.25">
      <c r="A4215" s="34">
        <v>42417</v>
      </c>
      <c r="B4215" s="13">
        <v>292.37676668669178</v>
      </c>
      <c r="C4215" s="13">
        <v>337.7221901233728</v>
      </c>
      <c r="D4215" s="19"/>
      <c r="F4215"/>
      <c r="G4215"/>
      <c r="H4215"/>
      <c r="I4215"/>
    </row>
    <row r="4216" spans="1:9" ht="15" x14ac:dyDescent="0.25">
      <c r="A4216" s="34">
        <v>42418</v>
      </c>
      <c r="B4216" s="13">
        <v>293.91553630336949</v>
      </c>
      <c r="C4216" s="13">
        <v>340.25762158855315</v>
      </c>
      <c r="D4216" s="19"/>
      <c r="F4216"/>
      <c r="G4216"/>
      <c r="H4216"/>
      <c r="I4216"/>
    </row>
    <row r="4217" spans="1:9" ht="15" x14ac:dyDescent="0.25">
      <c r="A4217" s="34">
        <v>42419</v>
      </c>
      <c r="B4217" s="13">
        <v>289.96321708245063</v>
      </c>
      <c r="C4217" s="13">
        <v>334.54780273935353</v>
      </c>
      <c r="D4217" s="19"/>
      <c r="F4217"/>
      <c r="G4217"/>
      <c r="H4217"/>
      <c r="I4217"/>
    </row>
    <row r="4218" spans="1:9" ht="15" x14ac:dyDescent="0.25">
      <c r="A4218" s="34">
        <v>42422</v>
      </c>
      <c r="B4218" s="13">
        <v>297.56220950453724</v>
      </c>
      <c r="C4218" s="13">
        <v>344.05737008462768</v>
      </c>
      <c r="D4218" s="19"/>
      <c r="F4218"/>
      <c r="G4218"/>
      <c r="H4218"/>
      <c r="I4218"/>
    </row>
    <row r="4219" spans="1:9" ht="15" x14ac:dyDescent="0.25">
      <c r="A4219" s="34">
        <v>42423</v>
      </c>
      <c r="B4219" s="13">
        <v>296.0445189237044</v>
      </c>
      <c r="C4219" s="13">
        <v>341.58991265336635</v>
      </c>
      <c r="D4219" s="19"/>
      <c r="F4219"/>
      <c r="G4219"/>
      <c r="H4219"/>
      <c r="I4219"/>
    </row>
    <row r="4220" spans="1:9" ht="15" x14ac:dyDescent="0.25">
      <c r="A4220" s="34">
        <v>42424</v>
      </c>
      <c r="B4220" s="13">
        <v>287.38103519145034</v>
      </c>
      <c r="C4220" s="13">
        <v>330.46256330081911</v>
      </c>
      <c r="D4220" s="19"/>
      <c r="F4220"/>
      <c r="G4220"/>
      <c r="H4220"/>
      <c r="I4220"/>
    </row>
    <row r="4221" spans="1:9" ht="15" x14ac:dyDescent="0.25">
      <c r="A4221" s="34">
        <v>42425</v>
      </c>
      <c r="B4221" s="13">
        <v>293.23573739737145</v>
      </c>
      <c r="C4221" s="13">
        <v>338.24559018454949</v>
      </c>
      <c r="D4221" s="19"/>
      <c r="F4221"/>
      <c r="G4221"/>
      <c r="H4221"/>
      <c r="I4221"/>
    </row>
    <row r="4222" spans="1:9" ht="15" x14ac:dyDescent="0.25">
      <c r="A4222" s="34">
        <v>42426</v>
      </c>
      <c r="B4222" s="13">
        <v>298.44752901002312</v>
      </c>
      <c r="C4222" s="13">
        <v>344.77109744077762</v>
      </c>
      <c r="D4222" s="19"/>
      <c r="F4222"/>
      <c r="G4222"/>
      <c r="H4222"/>
      <c r="I4222"/>
    </row>
    <row r="4223" spans="1:9" ht="15" x14ac:dyDescent="0.25">
      <c r="A4223" s="34">
        <v>42429</v>
      </c>
      <c r="B4223" s="13">
        <v>301.69370053013773</v>
      </c>
      <c r="C4223" s="13">
        <v>348.14940692655398</v>
      </c>
      <c r="D4223" s="19"/>
      <c r="F4223"/>
      <c r="G4223"/>
      <c r="H4223"/>
      <c r="I4223"/>
    </row>
    <row r="4224" spans="1:9" ht="15" x14ac:dyDescent="0.25">
      <c r="A4224" s="34">
        <v>42430</v>
      </c>
      <c r="B4224" s="13">
        <v>302.96898219875419</v>
      </c>
      <c r="C4224" s="13">
        <v>350.09346429663861</v>
      </c>
      <c r="D4224" s="19"/>
      <c r="F4224"/>
      <c r="G4224"/>
      <c r="H4224"/>
      <c r="I4224"/>
    </row>
    <row r="4225" spans="1:9" ht="15" x14ac:dyDescent="0.25">
      <c r="A4225" s="34">
        <v>42431</v>
      </c>
      <c r="B4225" s="13">
        <v>300.97174355244988</v>
      </c>
      <c r="C4225" s="13">
        <v>348.06783808585118</v>
      </c>
      <c r="D4225" s="19"/>
      <c r="F4225"/>
      <c r="G4225"/>
      <c r="H4225"/>
      <c r="I4225"/>
    </row>
    <row r="4226" spans="1:9" ht="15" x14ac:dyDescent="0.25">
      <c r="A4226" s="34">
        <v>42432</v>
      </c>
      <c r="B4226" s="13">
        <v>303.72782748917064</v>
      </c>
      <c r="C4226" s="13">
        <v>351.69765149712805</v>
      </c>
      <c r="D4226" s="19"/>
      <c r="F4226"/>
      <c r="G4226"/>
      <c r="H4226"/>
      <c r="I4226"/>
    </row>
    <row r="4227" spans="1:9" ht="15" x14ac:dyDescent="0.25">
      <c r="A4227" s="34">
        <v>42433</v>
      </c>
      <c r="B4227" s="13">
        <v>309.88817571484282</v>
      </c>
      <c r="C4227" s="13">
        <v>359.17479522822282</v>
      </c>
      <c r="D4227" s="19"/>
      <c r="F4227"/>
      <c r="G4227"/>
      <c r="H4227"/>
      <c r="I4227"/>
    </row>
    <row r="4228" spans="1:9" ht="15" x14ac:dyDescent="0.25">
      <c r="A4228" s="34">
        <v>42436</v>
      </c>
      <c r="B4228" s="13">
        <v>308.52330814388552</v>
      </c>
      <c r="C4228" s="13">
        <v>358.3591068211943</v>
      </c>
      <c r="D4228" s="19"/>
      <c r="F4228"/>
      <c r="G4228"/>
      <c r="H4228"/>
      <c r="I4228"/>
    </row>
    <row r="4229" spans="1:9" ht="15" x14ac:dyDescent="0.25">
      <c r="A4229" s="34">
        <v>42437</v>
      </c>
      <c r="B4229" s="13">
        <v>308.88692151220999</v>
      </c>
      <c r="C4229" s="13">
        <v>358.26394317370756</v>
      </c>
      <c r="D4229" s="19"/>
      <c r="F4229"/>
      <c r="G4229"/>
      <c r="H4229"/>
      <c r="I4229"/>
    </row>
    <row r="4230" spans="1:9" ht="15" x14ac:dyDescent="0.25">
      <c r="A4230" s="34">
        <v>42438</v>
      </c>
      <c r="B4230" s="13">
        <v>307.248026475269</v>
      </c>
      <c r="C4230" s="13">
        <v>356.8772728817591</v>
      </c>
      <c r="D4230" s="19"/>
      <c r="F4230"/>
      <c r="G4230"/>
      <c r="H4230"/>
      <c r="I4230"/>
    </row>
    <row r="4231" spans="1:9" ht="15" x14ac:dyDescent="0.25">
      <c r="A4231" s="34">
        <v>42439</v>
      </c>
      <c r="B4231" s="13">
        <v>306.88441310694452</v>
      </c>
      <c r="C4231" s="13">
        <v>356.00040784420355</v>
      </c>
      <c r="D4231" s="19"/>
      <c r="F4231"/>
      <c r="G4231"/>
      <c r="H4231"/>
      <c r="I4231"/>
    </row>
    <row r="4232" spans="1:9" ht="15" x14ac:dyDescent="0.25">
      <c r="A4232" s="34">
        <v>42440</v>
      </c>
      <c r="B4232" s="13">
        <v>308.2967085085528</v>
      </c>
      <c r="C4232" s="13">
        <v>357.59100023790916</v>
      </c>
      <c r="D4232" s="19"/>
      <c r="F4232"/>
      <c r="G4232"/>
      <c r="H4232"/>
      <c r="I4232"/>
    </row>
    <row r="4233" spans="1:9" ht="15" x14ac:dyDescent="0.25">
      <c r="A4233" s="34">
        <v>42443</v>
      </c>
      <c r="B4233" s="13">
        <v>310.67336980006536</v>
      </c>
      <c r="C4233" s="13">
        <v>360.51388369642791</v>
      </c>
      <c r="D4233" s="19"/>
      <c r="F4233"/>
      <c r="G4233"/>
      <c r="H4233"/>
      <c r="I4233"/>
    </row>
    <row r="4234" spans="1:9" ht="15" x14ac:dyDescent="0.25">
      <c r="A4234" s="34">
        <v>42444</v>
      </c>
      <c r="B4234" s="13">
        <v>307.11101274227713</v>
      </c>
      <c r="C4234" s="13">
        <v>356.10236889508207</v>
      </c>
      <c r="D4234" s="19"/>
      <c r="F4234"/>
      <c r="G4234"/>
      <c r="H4234"/>
      <c r="I4234"/>
    </row>
    <row r="4235" spans="1:9" ht="15" x14ac:dyDescent="0.25">
      <c r="A4235" s="34">
        <v>42445</v>
      </c>
      <c r="B4235" s="13">
        <v>308.80787512779165</v>
      </c>
      <c r="C4235" s="13">
        <v>358.02603405499099</v>
      </c>
      <c r="D4235" s="19"/>
      <c r="F4235"/>
      <c r="G4235"/>
      <c r="H4235"/>
      <c r="I4235"/>
    </row>
    <row r="4236" spans="1:9" ht="15" x14ac:dyDescent="0.25">
      <c r="A4236" s="34">
        <v>42446</v>
      </c>
      <c r="B4236" s="13">
        <v>308.69194043064471</v>
      </c>
      <c r="C4236" s="13">
        <v>358.26394317370756</v>
      </c>
      <c r="D4236" s="19"/>
      <c r="F4236"/>
      <c r="G4236"/>
      <c r="H4236"/>
      <c r="I4236"/>
    </row>
    <row r="4237" spans="1:9" ht="15" x14ac:dyDescent="0.25">
      <c r="A4237" s="34">
        <v>42447</v>
      </c>
      <c r="B4237" s="13">
        <v>311.06333196319599</v>
      </c>
      <c r="C4237" s="13">
        <v>360.72460320157694</v>
      </c>
      <c r="D4237" s="19"/>
      <c r="F4237"/>
      <c r="G4237"/>
      <c r="H4237"/>
      <c r="I4237"/>
    </row>
    <row r="4238" spans="1:9" ht="15" x14ac:dyDescent="0.25">
      <c r="A4238" s="34">
        <v>42450</v>
      </c>
      <c r="B4238" s="13">
        <v>310.0831567964081</v>
      </c>
      <c r="C4238" s="13">
        <v>359.35152771641231</v>
      </c>
      <c r="D4238" s="19"/>
      <c r="F4238"/>
      <c r="G4238"/>
      <c r="H4238"/>
      <c r="I4238"/>
    </row>
    <row r="4239" spans="1:9" ht="15" x14ac:dyDescent="0.25">
      <c r="A4239" s="34">
        <v>42451</v>
      </c>
      <c r="B4239" s="13">
        <v>310.38880281615917</v>
      </c>
      <c r="C4239" s="13">
        <v>359.75257451653465</v>
      </c>
      <c r="D4239" s="19"/>
      <c r="F4239"/>
      <c r="G4239"/>
      <c r="H4239"/>
      <c r="I4239"/>
    </row>
    <row r="4240" spans="1:9" ht="15" x14ac:dyDescent="0.25">
      <c r="A4240" s="34">
        <v>42452</v>
      </c>
      <c r="B4240" s="13">
        <v>308.92907958389981</v>
      </c>
      <c r="C4240" s="13">
        <v>357.59100023790916</v>
      </c>
      <c r="D4240" s="19"/>
      <c r="F4240"/>
      <c r="G4240"/>
      <c r="H4240"/>
      <c r="I4240"/>
    </row>
    <row r="4241" spans="1:9" ht="15" x14ac:dyDescent="0.25">
      <c r="A4241" s="34">
        <v>42453</v>
      </c>
      <c r="B4241" s="13">
        <v>308.92907958389981</v>
      </c>
      <c r="C4241" s="13">
        <v>357.59100023790916</v>
      </c>
      <c r="D4241" s="19"/>
      <c r="F4241"/>
      <c r="G4241"/>
      <c r="H4241"/>
      <c r="I4241"/>
    </row>
    <row r="4242" spans="1:9" ht="15" x14ac:dyDescent="0.25">
      <c r="A4242" s="34">
        <v>42454</v>
      </c>
      <c r="B4242" s="13">
        <v>308.92907958389981</v>
      </c>
      <c r="C4242" s="13">
        <v>357.59100023790916</v>
      </c>
      <c r="D4242" s="19"/>
      <c r="F4242"/>
      <c r="G4242"/>
      <c r="H4242"/>
      <c r="I4242"/>
    </row>
    <row r="4243" spans="1:9" ht="15" x14ac:dyDescent="0.25">
      <c r="A4243" s="34">
        <v>42457</v>
      </c>
      <c r="B4243" s="13">
        <v>308.92907958389981</v>
      </c>
      <c r="C4243" s="13">
        <v>357.59100023790916</v>
      </c>
      <c r="D4243" s="19"/>
      <c r="F4243"/>
      <c r="G4243"/>
      <c r="H4243"/>
      <c r="I4243"/>
    </row>
    <row r="4244" spans="1:9" ht="15" x14ac:dyDescent="0.25">
      <c r="A4244" s="34">
        <v>42458</v>
      </c>
      <c r="B4244" s="13">
        <v>300.24451681580086</v>
      </c>
      <c r="C4244" s="13">
        <v>346.8579002820922</v>
      </c>
      <c r="D4244" s="19"/>
      <c r="F4244"/>
      <c r="G4244"/>
      <c r="H4244"/>
      <c r="I4244"/>
    </row>
    <row r="4245" spans="1:9" ht="15" x14ac:dyDescent="0.25">
      <c r="A4245" s="34">
        <v>42459</v>
      </c>
      <c r="B4245" s="13">
        <v>308.34413633920383</v>
      </c>
      <c r="C4245" s="13">
        <v>356.73452741052915</v>
      </c>
      <c r="D4245" s="19"/>
      <c r="F4245"/>
      <c r="G4245"/>
      <c r="H4245"/>
      <c r="I4245"/>
    </row>
    <row r="4246" spans="1:9" ht="15" x14ac:dyDescent="0.25">
      <c r="A4246" s="34">
        <v>42460</v>
      </c>
      <c r="B4246" s="13">
        <v>304.46032398478098</v>
      </c>
      <c r="C4246" s="13">
        <v>351.40536315127622</v>
      </c>
      <c r="D4246" s="19"/>
      <c r="F4246"/>
      <c r="G4246"/>
      <c r="H4246"/>
      <c r="I4246"/>
    </row>
    <row r="4247" spans="1:9" ht="15" x14ac:dyDescent="0.25">
      <c r="A4247" s="34">
        <v>42461</v>
      </c>
      <c r="B4247" s="13">
        <v>300.26559585164574</v>
      </c>
      <c r="C4247" s="13">
        <v>345.83828977330654</v>
      </c>
      <c r="D4247" s="19"/>
      <c r="F4247"/>
      <c r="G4247"/>
      <c r="H4247"/>
      <c r="I4247"/>
    </row>
    <row r="4248" spans="1:9" ht="15" x14ac:dyDescent="0.25">
      <c r="A4248" s="34">
        <v>42464</v>
      </c>
      <c r="B4248" s="13">
        <v>298.71628671704553</v>
      </c>
      <c r="C4248" s="13">
        <v>344.26808958977671</v>
      </c>
      <c r="D4248" s="19"/>
      <c r="F4248"/>
      <c r="G4248"/>
      <c r="H4248"/>
      <c r="I4248"/>
    </row>
    <row r="4249" spans="1:9" ht="15" x14ac:dyDescent="0.25">
      <c r="A4249" s="34">
        <v>42465</v>
      </c>
      <c r="B4249" s="13">
        <v>295.02218568522676</v>
      </c>
      <c r="C4249" s="13">
        <v>339.59147605614652</v>
      </c>
      <c r="D4249" s="19"/>
      <c r="F4249"/>
      <c r="G4249"/>
      <c r="H4249"/>
      <c r="I4249"/>
    </row>
    <row r="4250" spans="1:9" ht="15" x14ac:dyDescent="0.25">
      <c r="A4250" s="34">
        <v>42466</v>
      </c>
      <c r="B4250" s="13">
        <v>296.62946216840044</v>
      </c>
      <c r="C4250" s="13">
        <v>341.12768922271692</v>
      </c>
      <c r="D4250" s="19"/>
      <c r="F4250"/>
      <c r="G4250"/>
      <c r="H4250"/>
      <c r="I4250"/>
    </row>
    <row r="4251" spans="1:9" ht="15" x14ac:dyDescent="0.25">
      <c r="A4251" s="34">
        <v>42467</v>
      </c>
      <c r="B4251" s="13">
        <v>295.33310146393899</v>
      </c>
      <c r="C4251" s="13">
        <v>339.81579036807938</v>
      </c>
      <c r="D4251" s="19"/>
      <c r="F4251"/>
      <c r="G4251"/>
      <c r="H4251"/>
      <c r="I4251"/>
    </row>
    <row r="4252" spans="1:9" ht="15" x14ac:dyDescent="0.25">
      <c r="A4252" s="34">
        <v>42468</v>
      </c>
      <c r="B4252" s="13">
        <v>298.39483142041081</v>
      </c>
      <c r="C4252" s="13">
        <v>343.52037521666722</v>
      </c>
      <c r="F4252"/>
      <c r="G4252"/>
      <c r="H4252"/>
      <c r="I4252"/>
    </row>
    <row r="4253" spans="1:9" ht="15" x14ac:dyDescent="0.25">
      <c r="A4253" s="34">
        <v>42471</v>
      </c>
      <c r="B4253" s="13">
        <v>301.25631053635607</v>
      </c>
      <c r="C4253" s="13">
        <v>347.23175746864695</v>
      </c>
      <c r="F4253"/>
      <c r="G4253"/>
      <c r="H4253"/>
      <c r="I4253"/>
    </row>
    <row r="4254" spans="1:9" ht="15" x14ac:dyDescent="0.25">
      <c r="A4254" s="34">
        <v>42472</v>
      </c>
      <c r="B4254" s="13">
        <v>302.66333617900318</v>
      </c>
      <c r="C4254" s="13">
        <v>349.14182782177204</v>
      </c>
      <c r="F4254"/>
      <c r="G4254"/>
      <c r="H4254"/>
      <c r="I4254"/>
    </row>
    <row r="4255" spans="1:9" ht="15" x14ac:dyDescent="0.25">
      <c r="A4255" s="34">
        <v>42473</v>
      </c>
      <c r="B4255" s="13">
        <v>310.36245402135307</v>
      </c>
      <c r="C4255" s="13">
        <v>359.14080821126333</v>
      </c>
      <c r="F4255"/>
      <c r="G4255"/>
      <c r="H4255"/>
      <c r="I4255"/>
    </row>
    <row r="4256" spans="1:9" ht="15" x14ac:dyDescent="0.25">
      <c r="A4256" s="34">
        <v>42474</v>
      </c>
      <c r="B4256" s="13">
        <v>310.46257944161636</v>
      </c>
      <c r="C4256" s="13">
        <v>358.69217958739762</v>
      </c>
      <c r="F4256"/>
      <c r="G4256"/>
      <c r="H4256"/>
      <c r="I4256"/>
    </row>
    <row r="4257" spans="1:9" ht="15" x14ac:dyDescent="0.25">
      <c r="A4257" s="34">
        <v>42475</v>
      </c>
      <c r="B4257" s="13">
        <v>308.13334598075483</v>
      </c>
      <c r="C4257" s="13">
        <v>355.92563640689258</v>
      </c>
      <c r="F4257"/>
      <c r="G4257"/>
      <c r="H4257"/>
      <c r="I4257"/>
    </row>
    <row r="4258" spans="1:9" ht="15" x14ac:dyDescent="0.25">
      <c r="A4258" s="34">
        <v>42478</v>
      </c>
      <c r="B4258" s="31">
        <v>308.52330814388552</v>
      </c>
      <c r="C4258" s="31">
        <v>356.32668320701492</v>
      </c>
    </row>
    <row r="4259" spans="1:9" ht="15" x14ac:dyDescent="0.25">
      <c r="A4259" s="34">
        <v>42479</v>
      </c>
      <c r="B4259" s="31">
        <v>314.03547601732697</v>
      </c>
      <c r="C4259" s="31">
        <v>363.13768140570301</v>
      </c>
    </row>
    <row r="4260" spans="1:9" ht="15" x14ac:dyDescent="0.25">
      <c r="A4260" s="34">
        <v>42480</v>
      </c>
      <c r="B4260" s="31">
        <v>314.74689347709233</v>
      </c>
      <c r="C4260" s="31">
        <v>364.01454644325867</v>
      </c>
    </row>
    <row r="4261" spans="1:9" ht="15" x14ac:dyDescent="0.25">
      <c r="A4261" s="34">
        <v>42481</v>
      </c>
      <c r="B4261" s="31">
        <v>315.69018033115162</v>
      </c>
      <c r="C4261" s="31">
        <v>365.91102198959993</v>
      </c>
    </row>
    <row r="4262" spans="1:9" ht="15" x14ac:dyDescent="0.25">
      <c r="A4262" s="34">
        <v>42482</v>
      </c>
      <c r="B4262" s="31">
        <v>313.67186264900243</v>
      </c>
      <c r="C4262" s="31">
        <v>362.8250008496754</v>
      </c>
    </row>
    <row r="4263" spans="1:9" ht="15" x14ac:dyDescent="0.25">
      <c r="A4263" s="34">
        <v>42485</v>
      </c>
      <c r="B4263" s="31">
        <v>312.08566520167369</v>
      </c>
      <c r="C4263" s="31">
        <v>360.73819800836083</v>
      </c>
    </row>
    <row r="4264" spans="1:9" ht="15" x14ac:dyDescent="0.25">
      <c r="A4264" s="34">
        <v>42486</v>
      </c>
      <c r="B4264" s="31">
        <v>313.47688156743709</v>
      </c>
      <c r="C4264" s="31">
        <v>362.2268293511878</v>
      </c>
    </row>
    <row r="4265" spans="1:9" ht="15" x14ac:dyDescent="0.25">
      <c r="A4265" s="34">
        <v>42487</v>
      </c>
      <c r="B4265" s="31">
        <v>319.51602533700111</v>
      </c>
      <c r="C4265" s="31">
        <v>369.96227441117486</v>
      </c>
    </row>
    <row r="4266" spans="1:9" ht="15" x14ac:dyDescent="0.25">
      <c r="A4266" s="34">
        <v>42488</v>
      </c>
      <c r="B4266" s="31">
        <v>321.96119349500958</v>
      </c>
      <c r="C4266" s="31">
        <v>373.42215273765424</v>
      </c>
    </row>
    <row r="4267" spans="1:9" ht="15" x14ac:dyDescent="0.25">
      <c r="A4267" s="34">
        <v>42489</v>
      </c>
      <c r="B4267" s="31">
        <v>319.49494630115618</v>
      </c>
      <c r="C4267" s="31">
        <v>370.66240696054098</v>
      </c>
    </row>
    <row r="4268" spans="1:9" ht="15" x14ac:dyDescent="0.25">
      <c r="A4268" s="34">
        <v>42492</v>
      </c>
      <c r="B4268" s="31">
        <v>316.92857368703955</v>
      </c>
      <c r="C4268" s="31">
        <v>367.65115725792742</v>
      </c>
    </row>
    <row r="4269" spans="1:9" ht="15" x14ac:dyDescent="0.25">
      <c r="A4269" s="34">
        <v>42493</v>
      </c>
      <c r="B4269" s="31">
        <v>312.28591604220026</v>
      </c>
      <c r="C4269" s="31">
        <v>361.76460592053832</v>
      </c>
    </row>
    <row r="4270" spans="1:9" ht="15" x14ac:dyDescent="0.25">
      <c r="A4270" s="34">
        <v>42494</v>
      </c>
      <c r="B4270" s="31">
        <v>313.872113489529</v>
      </c>
      <c r="C4270" s="31">
        <v>363.64068925670392</v>
      </c>
    </row>
    <row r="4271" spans="1:9" ht="15" x14ac:dyDescent="0.25">
      <c r="A4271" s="34">
        <v>42495</v>
      </c>
      <c r="B4271" s="31">
        <v>313.872113489529</v>
      </c>
      <c r="C4271" s="31">
        <v>363.64068925670392</v>
      </c>
    </row>
    <row r="4272" spans="1:9" ht="15" x14ac:dyDescent="0.25">
      <c r="A4272" s="34">
        <v>42496</v>
      </c>
      <c r="B4272" s="31">
        <v>314.04601553524947</v>
      </c>
      <c r="C4272" s="31">
        <v>363.49114638208204</v>
      </c>
    </row>
    <row r="4273" spans="1:3" ht="15" x14ac:dyDescent="0.25">
      <c r="A4273" s="34">
        <v>42499</v>
      </c>
      <c r="B4273" s="31">
        <v>312.80235242040033</v>
      </c>
      <c r="C4273" s="31">
        <v>361.79859293749786</v>
      </c>
    </row>
    <row r="4274" spans="1:3" ht="15" x14ac:dyDescent="0.25">
      <c r="A4274" s="34">
        <v>42500</v>
      </c>
      <c r="B4274" s="31">
        <v>313.12380771703505</v>
      </c>
      <c r="C4274" s="31">
        <v>362.87258267341878</v>
      </c>
    </row>
    <row r="4275" spans="1:3" ht="15" x14ac:dyDescent="0.25">
      <c r="A4275" s="34">
        <v>42501</v>
      </c>
      <c r="B4275" s="31">
        <v>315.66910129530675</v>
      </c>
      <c r="C4275" s="31">
        <v>365.19729463344999</v>
      </c>
    </row>
    <row r="4276" spans="1:3" x14ac:dyDescent="0.2">
      <c r="A4276" s="35">
        <v>42502</v>
      </c>
      <c r="B4276" s="31">
        <v>316.41213730883948</v>
      </c>
      <c r="C4276" s="31">
        <v>366.04017265404616</v>
      </c>
    </row>
    <row r="4277" spans="1:3" x14ac:dyDescent="0.2">
      <c r="A4277" s="35">
        <v>42503</v>
      </c>
      <c r="B4277" s="31">
        <v>314.76797251293721</v>
      </c>
      <c r="C4277" s="31">
        <v>364.26605036875912</v>
      </c>
    </row>
    <row r="4278" spans="1:3" x14ac:dyDescent="0.2">
      <c r="A4278" s="35">
        <v>42506</v>
      </c>
      <c r="B4278" s="31">
        <v>314.76797251293721</v>
      </c>
      <c r="C4278" s="31">
        <v>364.26605036875912</v>
      </c>
    </row>
    <row r="4279" spans="1:3" x14ac:dyDescent="0.2">
      <c r="A4279" s="35">
        <v>42507</v>
      </c>
      <c r="B4279" s="31">
        <v>314.76797251293721</v>
      </c>
      <c r="C4279" s="31">
        <v>364.26605036875912</v>
      </c>
    </row>
    <row r="4280" spans="1:3" x14ac:dyDescent="0.2">
      <c r="A4280" s="35">
        <v>42508</v>
      </c>
      <c r="B4280" s="31">
        <v>319.00485871776226</v>
      </c>
      <c r="C4280" s="31">
        <v>369.602012031404</v>
      </c>
    </row>
    <row r="4281" spans="1:3" x14ac:dyDescent="0.2">
      <c r="A4281" s="35">
        <v>42509</v>
      </c>
      <c r="B4281" s="31">
        <v>313.36621662925137</v>
      </c>
      <c r="C4281" s="31">
        <v>362.49192808347203</v>
      </c>
    </row>
    <row r="4282" spans="1:3" x14ac:dyDescent="0.2">
      <c r="A4282" s="35">
        <v>42510</v>
      </c>
      <c r="B4282" s="31">
        <v>318.85203570788667</v>
      </c>
      <c r="C4282" s="31">
        <v>368.88828467525406</v>
      </c>
    </row>
    <row r="4283" spans="1:3" x14ac:dyDescent="0.2">
      <c r="A4283" s="35">
        <v>42513</v>
      </c>
      <c r="B4283" s="31">
        <v>319.02066799464592</v>
      </c>
      <c r="C4283" s="31">
        <v>368.8067158345512</v>
      </c>
    </row>
    <row r="4284" spans="1:3" x14ac:dyDescent="0.2">
      <c r="A4284" s="35">
        <v>42514</v>
      </c>
      <c r="B4284" s="31">
        <v>321.86106807474624</v>
      </c>
      <c r="C4284" s="31">
        <v>372.20541753050338</v>
      </c>
    </row>
    <row r="4285" spans="1:3" x14ac:dyDescent="0.2">
      <c r="A4285" s="35">
        <v>42515</v>
      </c>
      <c r="B4285" s="31">
        <v>326.52480475543052</v>
      </c>
      <c r="C4285" s="31">
        <v>378.03758964075718</v>
      </c>
    </row>
    <row r="4286" spans="1:3" x14ac:dyDescent="0.2">
      <c r="A4286" s="35">
        <v>42516</v>
      </c>
      <c r="B4286" s="31">
        <v>327.9107513622327</v>
      </c>
      <c r="C4286" s="31">
        <v>379.82530673282804</v>
      </c>
    </row>
    <row r="4287" spans="1:3" x14ac:dyDescent="0.2">
      <c r="A4287" s="35">
        <v>42517</v>
      </c>
      <c r="B4287" s="31">
        <v>326.10322403853252</v>
      </c>
      <c r="C4287" s="31">
        <v>377.53458178975626</v>
      </c>
    </row>
    <row r="4288" spans="1:3" x14ac:dyDescent="0.2">
      <c r="A4288" s="35">
        <v>42520</v>
      </c>
      <c r="B4288" s="31">
        <v>328.24801593575108</v>
      </c>
      <c r="C4288" s="31">
        <v>379.91367297692278</v>
      </c>
    </row>
    <row r="4289" spans="1:3" x14ac:dyDescent="0.2">
      <c r="A4289" s="35">
        <v>42521</v>
      </c>
      <c r="B4289" s="31">
        <v>325.30749043538748</v>
      </c>
      <c r="C4289" s="31">
        <v>376.01196342996974</v>
      </c>
    </row>
    <row r="4290" spans="1:3" x14ac:dyDescent="0.2">
      <c r="A4290" s="35">
        <v>42522</v>
      </c>
      <c r="B4290" s="31">
        <v>322.31426734541162</v>
      </c>
      <c r="C4290" s="31">
        <v>371.66162525915098</v>
      </c>
    </row>
    <row r="4291" spans="1:3" x14ac:dyDescent="0.2">
      <c r="A4291" s="35">
        <v>42523</v>
      </c>
      <c r="B4291" s="31">
        <v>322.14563505865237</v>
      </c>
      <c r="C4291" s="31">
        <v>371.55966420827241</v>
      </c>
    </row>
    <row r="4292" spans="1:3" x14ac:dyDescent="0.2">
      <c r="A4292" s="35">
        <v>42524</v>
      </c>
      <c r="B4292" s="31">
        <v>321.06533447160126</v>
      </c>
      <c r="C4292" s="31">
        <v>369.77874451959349</v>
      </c>
    </row>
    <row r="4293" spans="1:3" x14ac:dyDescent="0.2">
      <c r="A4293" s="35">
        <v>42527</v>
      </c>
      <c r="B4293" s="31">
        <v>324.14814346391796</v>
      </c>
      <c r="C4293" s="31">
        <v>373.9523502022227</v>
      </c>
    </row>
    <row r="4294" spans="1:3" x14ac:dyDescent="0.2">
      <c r="A4294" s="35">
        <v>42528</v>
      </c>
      <c r="B4294" s="31">
        <v>327.67361220897754</v>
      </c>
      <c r="C4294" s="31">
        <v>378.61536892906906</v>
      </c>
    </row>
    <row r="4295" spans="1:3" x14ac:dyDescent="0.2">
      <c r="A4295" s="35">
        <v>42529</v>
      </c>
      <c r="B4295" s="31">
        <v>328.14789051548786</v>
      </c>
      <c r="C4295" s="31">
        <v>379.26791965469187</v>
      </c>
    </row>
    <row r="4296" spans="1:3" x14ac:dyDescent="0.2">
      <c r="A4296" s="35">
        <v>42530</v>
      </c>
      <c r="B4296" s="31">
        <v>322.7938154108831</v>
      </c>
      <c r="C4296" s="31">
        <v>372.88515786969378</v>
      </c>
    </row>
    <row r="4297" spans="1:3" x14ac:dyDescent="0.2">
      <c r="A4297" s="35">
        <v>42531</v>
      </c>
      <c r="B4297" s="31">
        <v>318.70448245697236</v>
      </c>
      <c r="C4297" s="31">
        <v>367.39965333242696</v>
      </c>
    </row>
    <row r="4298" spans="1:3" x14ac:dyDescent="0.2">
      <c r="A4298" s="35">
        <v>42534</v>
      </c>
      <c r="B4298" s="31">
        <v>313.96169939186984</v>
      </c>
      <c r="C4298" s="31">
        <v>362.26761377153929</v>
      </c>
    </row>
    <row r="4299" spans="1:3" x14ac:dyDescent="0.2">
      <c r="A4299" s="35">
        <v>42535</v>
      </c>
      <c r="B4299" s="31">
        <v>309.51402282859584</v>
      </c>
      <c r="C4299" s="31">
        <v>356.93165210889441</v>
      </c>
    </row>
    <row r="4300" spans="1:3" x14ac:dyDescent="0.2">
      <c r="A4300" s="35">
        <v>42536</v>
      </c>
      <c r="B4300" s="31">
        <v>310.98428557877764</v>
      </c>
      <c r="C4300" s="31">
        <v>358.32511980423476</v>
      </c>
    </row>
    <row r="4301" spans="1:3" x14ac:dyDescent="0.2">
      <c r="A4301" s="35">
        <v>42537</v>
      </c>
      <c r="B4301" s="31">
        <v>303.14288424447466</v>
      </c>
      <c r="C4301" s="31">
        <v>349.40692655405627</v>
      </c>
    </row>
    <row r="4302" spans="1:3" x14ac:dyDescent="0.2">
      <c r="A4302" s="35">
        <v>42538</v>
      </c>
      <c r="B4302" s="31">
        <v>311.37424774190828</v>
      </c>
      <c r="C4302" s="31">
        <v>359.88852258437277</v>
      </c>
    </row>
    <row r="4303" spans="1:3" x14ac:dyDescent="0.2">
      <c r="A4303" s="35">
        <v>42541</v>
      </c>
      <c r="B4303" s="31">
        <v>318.16696704292747</v>
      </c>
      <c r="C4303" s="31">
        <v>368.40566903442885</v>
      </c>
    </row>
    <row r="4304" spans="1:3" x14ac:dyDescent="0.2">
      <c r="A4304" s="35">
        <v>42542</v>
      </c>
      <c r="B4304" s="31">
        <v>317.86659078213762</v>
      </c>
      <c r="C4304" s="31">
        <v>368.05900146144171</v>
      </c>
    </row>
    <row r="4305" spans="1:3" x14ac:dyDescent="0.2">
      <c r="A4305" s="35">
        <v>42543</v>
      </c>
      <c r="B4305" s="31">
        <v>319.83221087467456</v>
      </c>
      <c r="C4305" s="31">
        <v>370.96829011317675</v>
      </c>
    </row>
    <row r="4306" spans="1:3" x14ac:dyDescent="0.2">
      <c r="A4306" s="35">
        <v>42544</v>
      </c>
      <c r="B4306" s="31">
        <v>321.95065397708709</v>
      </c>
      <c r="C4306" s="31">
        <v>373.71444108350602</v>
      </c>
    </row>
    <row r="4307" spans="1:3" x14ac:dyDescent="0.2">
      <c r="A4307" s="35">
        <v>42545</v>
      </c>
      <c r="B4307" s="31">
        <v>312.05404664790632</v>
      </c>
      <c r="C4307" s="31">
        <v>361.19362403561837</v>
      </c>
    </row>
    <row r="4308" spans="1:3" x14ac:dyDescent="0.2">
      <c r="A4308" s="35">
        <v>42548</v>
      </c>
      <c r="B4308" s="31">
        <v>301.96245823716026</v>
      </c>
      <c r="C4308" s="31">
        <v>349.20300445229924</v>
      </c>
    </row>
    <row r="4309" spans="1:3" x14ac:dyDescent="0.2">
      <c r="A4309" s="35">
        <v>42549</v>
      </c>
      <c r="B4309" s="31">
        <v>309.51929258755706</v>
      </c>
      <c r="C4309" s="31">
        <v>357.99204703803144</v>
      </c>
    </row>
    <row r="4310" spans="1:3" x14ac:dyDescent="0.2">
      <c r="A4310" s="35">
        <v>42550</v>
      </c>
      <c r="B4310" s="31">
        <v>316.01690538674762</v>
      </c>
      <c r="C4310" s="31">
        <v>366.1013492845733</v>
      </c>
    </row>
    <row r="4311" spans="1:3" x14ac:dyDescent="0.2">
      <c r="A4311" s="35">
        <v>42551</v>
      </c>
      <c r="B4311" s="31">
        <v>317.69268873641721</v>
      </c>
      <c r="C4311" s="31">
        <v>367.89586378003605</v>
      </c>
    </row>
    <row r="4312" spans="1:3" x14ac:dyDescent="0.2">
      <c r="A4312" s="35">
        <v>42552</v>
      </c>
      <c r="B4312" s="31">
        <v>322.28264879164431</v>
      </c>
      <c r="C4312" s="31">
        <v>374.2106515311151</v>
      </c>
    </row>
    <row r="4313" spans="1:3" x14ac:dyDescent="0.2">
      <c r="A4313" s="35">
        <v>42555</v>
      </c>
      <c r="B4313" s="31">
        <v>320.71226062119922</v>
      </c>
      <c r="C4313" s="31">
        <v>371.76358631002955</v>
      </c>
    </row>
    <row r="4314" spans="1:3" x14ac:dyDescent="0.2">
      <c r="A4314" s="35">
        <v>42556</v>
      </c>
      <c r="B4314" s="31">
        <v>314.75743299501477</v>
      </c>
      <c r="C4314" s="31">
        <v>364.42918805016478</v>
      </c>
    </row>
    <row r="4315" spans="1:3" x14ac:dyDescent="0.2">
      <c r="A4315" s="35">
        <v>42557</v>
      </c>
      <c r="B4315" s="31">
        <v>312.08566520167369</v>
      </c>
      <c r="C4315" s="31">
        <v>361.22081364918597</v>
      </c>
    </row>
    <row r="4316" spans="1:3" x14ac:dyDescent="0.2">
      <c r="A4316" s="35">
        <v>42558</v>
      </c>
      <c r="B4316" s="31">
        <v>320.44350291417675</v>
      </c>
      <c r="C4316" s="31">
        <v>371.60044862862384</v>
      </c>
    </row>
    <row r="4317" spans="1:3" x14ac:dyDescent="0.2">
      <c r="A4317" s="35">
        <v>42559</v>
      </c>
      <c r="B4317" s="31">
        <v>321.62392892149114</v>
      </c>
      <c r="C4317" s="31">
        <v>372.59966692723373</v>
      </c>
    </row>
    <row r="4318" spans="1:3" x14ac:dyDescent="0.2">
      <c r="A4318" s="35">
        <v>42562</v>
      </c>
      <c r="B4318" s="31">
        <v>326.75667414972435</v>
      </c>
      <c r="C4318" s="31">
        <v>378.81929103082615</v>
      </c>
    </row>
    <row r="4319" spans="1:3" x14ac:dyDescent="0.2">
      <c r="A4319" s="35">
        <v>42563</v>
      </c>
      <c r="B4319" s="31">
        <v>325.29695091746504</v>
      </c>
      <c r="C4319" s="31">
        <v>376.28385956564591</v>
      </c>
    </row>
    <row r="4320" spans="1:3" x14ac:dyDescent="0.2">
      <c r="A4320" s="35">
        <v>42564</v>
      </c>
      <c r="B4320" s="31">
        <v>326.45629788893456</v>
      </c>
      <c r="C4320" s="31">
        <v>377.6569350508106</v>
      </c>
    </row>
    <row r="4321" spans="1:3" x14ac:dyDescent="0.2">
      <c r="A4321" s="35">
        <v>42565</v>
      </c>
      <c r="B4321" s="31">
        <v>327.27838028688569</v>
      </c>
      <c r="C4321" s="31">
        <v>378.77170920708289</v>
      </c>
    </row>
    <row r="4322" spans="1:3" x14ac:dyDescent="0.2">
      <c r="A4322" s="35">
        <v>42566</v>
      </c>
      <c r="B4322" s="31">
        <v>327.96871871080617</v>
      </c>
      <c r="C4322" s="31">
        <v>379.56020800054375</v>
      </c>
    </row>
    <row r="4323" spans="1:3" x14ac:dyDescent="0.2">
      <c r="A4323" s="35">
        <v>42569</v>
      </c>
      <c r="B4323" s="31">
        <v>326.36144222763244</v>
      </c>
      <c r="C4323" s="31">
        <v>377.2286986371206</v>
      </c>
    </row>
    <row r="4324" spans="1:3" x14ac:dyDescent="0.2">
      <c r="A4324" s="35">
        <v>42570</v>
      </c>
      <c r="B4324" s="31">
        <v>329.30723748695732</v>
      </c>
      <c r="C4324" s="31">
        <v>380.96727050266799</v>
      </c>
    </row>
    <row r="4325" spans="1:3" x14ac:dyDescent="0.2">
      <c r="A4325" s="35">
        <v>42571</v>
      </c>
      <c r="B4325" s="31">
        <v>329.13860520019813</v>
      </c>
      <c r="C4325" s="31">
        <v>380.67498215681604</v>
      </c>
    </row>
    <row r="4326" spans="1:3" x14ac:dyDescent="0.2">
      <c r="A4326" s="35">
        <v>42572</v>
      </c>
      <c r="B4326" s="31">
        <v>332.90648285747409</v>
      </c>
      <c r="C4326" s="31">
        <v>385.4807463548924</v>
      </c>
    </row>
    <row r="4327" spans="1:3" x14ac:dyDescent="0.2">
      <c r="A4327" s="35">
        <v>42573</v>
      </c>
      <c r="B4327" s="31">
        <v>329.49167905060023</v>
      </c>
      <c r="C4327" s="31">
        <v>381.21197702477656</v>
      </c>
    </row>
    <row r="4328" spans="1:3" x14ac:dyDescent="0.2">
      <c r="A4328" s="35">
        <v>42576</v>
      </c>
      <c r="B4328" s="31">
        <v>325.96621030554059</v>
      </c>
      <c r="C4328" s="31">
        <v>376.23627774190254</v>
      </c>
    </row>
    <row r="4329" spans="1:3" x14ac:dyDescent="0.2">
      <c r="A4329" s="35">
        <v>42577</v>
      </c>
      <c r="B4329" s="31">
        <v>326.88314836479378</v>
      </c>
      <c r="C4329" s="31">
        <v>377.21510383033683</v>
      </c>
    </row>
    <row r="4330" spans="1:3" x14ac:dyDescent="0.2">
      <c r="A4330" s="35">
        <v>42578</v>
      </c>
      <c r="B4330" s="31">
        <v>328.34814135601442</v>
      </c>
      <c r="C4330" s="31">
        <v>378.63576113924478</v>
      </c>
    </row>
    <row r="4331" spans="1:3" x14ac:dyDescent="0.2">
      <c r="A4331" s="35">
        <v>42579</v>
      </c>
      <c r="B4331" s="31">
        <v>324.42217092990165</v>
      </c>
      <c r="C4331" s="31">
        <v>373.27940726642419</v>
      </c>
    </row>
    <row r="4332" spans="1:3" x14ac:dyDescent="0.2">
      <c r="A4332" s="35">
        <v>42580</v>
      </c>
      <c r="B4332" s="31">
        <v>322.84124324153413</v>
      </c>
      <c r="C4332" s="31">
        <v>370.83234204533863</v>
      </c>
    </row>
    <row r="4333" spans="1:3" x14ac:dyDescent="0.2">
      <c r="A4333" s="35">
        <v>42583</v>
      </c>
      <c r="B4333" s="31">
        <v>321.74513337759925</v>
      </c>
      <c r="C4333" s="31">
        <v>369.01743533970023</v>
      </c>
    </row>
    <row r="4334" spans="1:3" x14ac:dyDescent="0.2">
      <c r="A4334" s="35">
        <v>42584</v>
      </c>
      <c r="B4334" s="31">
        <v>318.67813366216626</v>
      </c>
      <c r="C4334" s="31">
        <v>365.49638038269381</v>
      </c>
    </row>
    <row r="4335" spans="1:3" x14ac:dyDescent="0.2">
      <c r="A4335" s="35">
        <v>42585</v>
      </c>
      <c r="B4335" s="31">
        <v>316.94965272288448</v>
      </c>
      <c r="C4335" s="31">
        <v>363.40278013798729</v>
      </c>
    </row>
    <row r="4336" spans="1:3" x14ac:dyDescent="0.2">
      <c r="A4336" s="35">
        <v>42586</v>
      </c>
      <c r="B4336" s="31">
        <v>320.51727953963388</v>
      </c>
      <c r="C4336" s="31">
        <v>367.92305339360365</v>
      </c>
    </row>
    <row r="4337" spans="1:3" x14ac:dyDescent="0.2">
      <c r="A4337" s="35">
        <v>42587</v>
      </c>
      <c r="B4337" s="31">
        <v>322.92028962595248</v>
      </c>
      <c r="C4337" s="31">
        <v>370.85273425551441</v>
      </c>
    </row>
    <row r="4338" spans="1:3" x14ac:dyDescent="0.2">
      <c r="A4338" s="35">
        <v>42590</v>
      </c>
      <c r="B4338" s="31">
        <v>323.98478093611993</v>
      </c>
      <c r="C4338" s="31">
        <v>372.0218876389219</v>
      </c>
    </row>
    <row r="4339" spans="1:3" x14ac:dyDescent="0.2">
      <c r="A4339" s="35">
        <v>42591</v>
      </c>
      <c r="B4339" s="31">
        <v>328.20585786406127</v>
      </c>
      <c r="C4339" s="31">
        <v>377.37824151174249</v>
      </c>
    </row>
    <row r="4340" spans="1:3" x14ac:dyDescent="0.2">
      <c r="A4340" s="35">
        <v>42592</v>
      </c>
      <c r="B4340" s="31">
        <v>326.70397656011215</v>
      </c>
      <c r="C4340" s="31">
        <v>375.35941270434694</v>
      </c>
    </row>
    <row r="4341" spans="1:3" x14ac:dyDescent="0.2">
      <c r="A4341" s="35">
        <v>42593</v>
      </c>
      <c r="B4341" s="31">
        <v>327.44701257364488</v>
      </c>
      <c r="C4341" s="31">
        <v>375.82843353838831</v>
      </c>
    </row>
    <row r="4342" spans="1:3" x14ac:dyDescent="0.2">
      <c r="A4342" s="35">
        <v>42594</v>
      </c>
      <c r="B4342" s="31">
        <v>327.38377546611019</v>
      </c>
      <c r="C4342" s="31">
        <v>375.57013220949591</v>
      </c>
    </row>
    <row r="4343" spans="1:3" x14ac:dyDescent="0.2">
      <c r="A4343" s="35">
        <v>42597</v>
      </c>
      <c r="B4343" s="31">
        <v>326.22969825360184</v>
      </c>
      <c r="C4343" s="31">
        <v>373.70084627672225</v>
      </c>
    </row>
    <row r="4344" spans="1:3" x14ac:dyDescent="0.2">
      <c r="A4344" s="35">
        <v>42598</v>
      </c>
      <c r="B4344" s="31">
        <v>325.52882031175898</v>
      </c>
      <c r="C4344" s="31">
        <v>373.37457091391082</v>
      </c>
    </row>
    <row r="4345" spans="1:3" x14ac:dyDescent="0.2">
      <c r="A4345" s="35">
        <v>42599</v>
      </c>
      <c r="B4345" s="31">
        <v>319.84802015155827</v>
      </c>
      <c r="C4345" s="31">
        <v>366.41402984060085</v>
      </c>
    </row>
    <row r="4346" spans="1:3" x14ac:dyDescent="0.2">
      <c r="A4346" s="35">
        <v>42600</v>
      </c>
      <c r="B4346" s="31">
        <v>321.26558531212783</v>
      </c>
      <c r="C4346" s="31">
        <v>368.2969105801584</v>
      </c>
    </row>
    <row r="4347" spans="1:3" x14ac:dyDescent="0.2">
      <c r="A4347" s="35">
        <v>42601</v>
      </c>
      <c r="B4347" s="31">
        <v>322.78854565192188</v>
      </c>
      <c r="C4347" s="31">
        <v>370.04384325187772</v>
      </c>
    </row>
    <row r="4348" spans="1:3" x14ac:dyDescent="0.2">
      <c r="A4348" s="35">
        <v>42604</v>
      </c>
      <c r="B4348" s="31">
        <v>322.72530854438719</v>
      </c>
      <c r="C4348" s="31">
        <v>370.308941984162</v>
      </c>
    </row>
    <row r="4349" spans="1:3" x14ac:dyDescent="0.2">
      <c r="A4349" s="35">
        <v>42605</v>
      </c>
      <c r="B4349" s="31">
        <v>325.68164332163445</v>
      </c>
      <c r="C4349" s="31">
        <v>374.00672942935802</v>
      </c>
    </row>
    <row r="4350" spans="1:3" x14ac:dyDescent="0.2">
      <c r="A4350" s="35">
        <v>42606</v>
      </c>
      <c r="B4350" s="31">
        <v>326.34563295074884</v>
      </c>
      <c r="C4350" s="31">
        <v>374.24463854807465</v>
      </c>
    </row>
    <row r="4351" spans="1:3" x14ac:dyDescent="0.2">
      <c r="A4351" s="35">
        <v>42607</v>
      </c>
      <c r="B4351" s="31">
        <v>324.97549562083026</v>
      </c>
      <c r="C4351" s="31">
        <v>372.62685654080144</v>
      </c>
    </row>
    <row r="4352" spans="1:3" x14ac:dyDescent="0.2">
      <c r="A4352" s="35">
        <v>42608</v>
      </c>
      <c r="B4352" s="31">
        <v>325.88716392112224</v>
      </c>
      <c r="C4352" s="31">
        <v>373.72123848689796</v>
      </c>
    </row>
    <row r="4353" spans="1:3" x14ac:dyDescent="0.2">
      <c r="A4353" s="35">
        <v>42611</v>
      </c>
      <c r="B4353" s="31">
        <v>324.97549562083026</v>
      </c>
      <c r="C4353" s="31">
        <v>372.62685654080144</v>
      </c>
    </row>
    <row r="4354" spans="1:3" x14ac:dyDescent="0.2">
      <c r="A4354" s="35">
        <v>42612</v>
      </c>
      <c r="B4354" s="31">
        <v>327.82643521885308</v>
      </c>
      <c r="C4354" s="31">
        <v>375.95758420283454</v>
      </c>
    </row>
    <row r="4355" spans="1:3" x14ac:dyDescent="0.2">
      <c r="A4355" s="35">
        <v>42613</v>
      </c>
      <c r="B4355" s="31">
        <v>326.16119138710593</v>
      </c>
      <c r="C4355" s="31">
        <v>373.87757876491173</v>
      </c>
    </row>
    <row r="4356" spans="1:3" x14ac:dyDescent="0.2">
      <c r="A4356" s="35">
        <v>42614</v>
      </c>
      <c r="B4356" s="31">
        <v>324.76470526238131</v>
      </c>
      <c r="C4356" s="31">
        <v>371.50528498113715</v>
      </c>
    </row>
    <row r="4357" spans="1:3" x14ac:dyDescent="0.2">
      <c r="A4357" s="35">
        <v>42615</v>
      </c>
      <c r="B4357" s="31">
        <v>328.36395063289802</v>
      </c>
      <c r="C4357" s="31">
        <v>376.27706216225391</v>
      </c>
    </row>
    <row r="4358" spans="1:3" x14ac:dyDescent="0.2">
      <c r="A4358" s="35">
        <v>42618</v>
      </c>
      <c r="B4358" s="31">
        <v>330.44023566362074</v>
      </c>
      <c r="C4358" s="31">
        <v>378.70373517316381</v>
      </c>
    </row>
    <row r="4359" spans="1:3" x14ac:dyDescent="0.2">
      <c r="A4359" s="35">
        <v>42619</v>
      </c>
      <c r="B4359" s="31">
        <v>327.99506750561227</v>
      </c>
      <c r="C4359" s="31">
        <v>375.24385684668454</v>
      </c>
    </row>
    <row r="4360" spans="1:3" x14ac:dyDescent="0.2">
      <c r="A4360" s="35">
        <v>42620</v>
      </c>
      <c r="B4360" s="31">
        <v>330.09770133114114</v>
      </c>
      <c r="C4360" s="31">
        <v>377.48699996601295</v>
      </c>
    </row>
    <row r="4361" spans="1:3" x14ac:dyDescent="0.2">
      <c r="A4361" s="35">
        <v>42621</v>
      </c>
      <c r="B4361" s="31">
        <v>329.32304676384103</v>
      </c>
      <c r="C4361" s="31">
        <v>376.27706216225391</v>
      </c>
    </row>
    <row r="4362" spans="1:3" x14ac:dyDescent="0.2">
      <c r="A4362" s="35">
        <v>42622</v>
      </c>
      <c r="B4362" s="31">
        <v>326.47737692477943</v>
      </c>
      <c r="C4362" s="31">
        <v>372.36855521190898</v>
      </c>
    </row>
    <row r="4363" spans="1:3" x14ac:dyDescent="0.2">
      <c r="A4363" s="35">
        <v>42625</v>
      </c>
      <c r="B4363" s="31">
        <v>320.65956303158691</v>
      </c>
      <c r="C4363" s="31">
        <v>365.56435441661279</v>
      </c>
    </row>
    <row r="4364" spans="1:3" x14ac:dyDescent="0.2">
      <c r="A4364" s="35">
        <v>42626</v>
      </c>
      <c r="B4364" s="31">
        <v>317.81916295148659</v>
      </c>
      <c r="C4364" s="31">
        <v>361.98892023247112</v>
      </c>
    </row>
    <row r="4365" spans="1:3" x14ac:dyDescent="0.2">
      <c r="A4365" s="35">
        <v>42627</v>
      </c>
      <c r="B4365" s="31">
        <v>317.5451354855029</v>
      </c>
      <c r="C4365" s="31">
        <v>361.83257995445734</v>
      </c>
    </row>
    <row r="4366" spans="1:3" x14ac:dyDescent="0.2">
      <c r="A4366" s="35">
        <v>42628</v>
      </c>
      <c r="B4366" s="31">
        <v>314.50975432383723</v>
      </c>
      <c r="C4366" s="31">
        <v>358.22995615674807</v>
      </c>
    </row>
    <row r="4367" spans="1:3" x14ac:dyDescent="0.2">
      <c r="A4367" s="35">
        <v>42629</v>
      </c>
      <c r="B4367" s="31">
        <v>316.84425754365992</v>
      </c>
      <c r="C4367" s="31">
        <v>360.99649933725317</v>
      </c>
    </row>
    <row r="4368" spans="1:3" x14ac:dyDescent="0.2">
      <c r="A4368" s="35">
        <v>42632</v>
      </c>
      <c r="B4368" s="31">
        <v>320.0640802689685</v>
      </c>
      <c r="C4368" s="31">
        <v>365.30605308772044</v>
      </c>
    </row>
    <row r="4369" spans="1:3" x14ac:dyDescent="0.2">
      <c r="A4369" s="35">
        <v>42633</v>
      </c>
      <c r="B4369" s="31">
        <v>321.01263688198901</v>
      </c>
      <c r="C4369" s="31">
        <v>366.50239608469559</v>
      </c>
    </row>
    <row r="4370" spans="1:3" x14ac:dyDescent="0.2">
      <c r="A4370" s="35">
        <v>42634</v>
      </c>
      <c r="B4370" s="31">
        <v>321.48691518849921</v>
      </c>
      <c r="C4370" s="31">
        <v>367.23651565102131</v>
      </c>
    </row>
    <row r="4371" spans="1:3" x14ac:dyDescent="0.2">
      <c r="A4371" s="35">
        <v>42635</v>
      </c>
      <c r="B4371" s="31">
        <v>325.83973609047121</v>
      </c>
      <c r="C4371" s="31">
        <v>372.54528770009858</v>
      </c>
    </row>
    <row r="4372" spans="1:3" x14ac:dyDescent="0.2">
      <c r="A4372" s="35">
        <v>42636</v>
      </c>
      <c r="B4372" s="31">
        <v>325.56043886552624</v>
      </c>
      <c r="C4372" s="31">
        <v>371.85195255412424</v>
      </c>
    </row>
    <row r="4373" spans="1:3" x14ac:dyDescent="0.2">
      <c r="A4373" s="35">
        <v>42639</v>
      </c>
      <c r="B4373" s="31">
        <v>320.94939977445432</v>
      </c>
      <c r="C4373" s="31">
        <v>365.95180640995142</v>
      </c>
    </row>
    <row r="4374" spans="1:3" x14ac:dyDescent="0.2">
      <c r="A4374" s="35">
        <v>42640</v>
      </c>
      <c r="B4374" s="31">
        <v>318.70975221593363</v>
      </c>
      <c r="C4374" s="31">
        <v>363.04251775821632</v>
      </c>
    </row>
    <row r="4375" spans="1:3" x14ac:dyDescent="0.2">
      <c r="A4375" s="35">
        <v>42641</v>
      </c>
      <c r="B4375" s="31">
        <v>321.15492037394205</v>
      </c>
      <c r="C4375" s="31">
        <v>366.42082724399273</v>
      </c>
    </row>
    <row r="4376" spans="1:3" x14ac:dyDescent="0.2">
      <c r="A4376" s="35">
        <v>42642</v>
      </c>
      <c r="B4376" s="31">
        <v>328.34814135601442</v>
      </c>
      <c r="C4376" s="31">
        <v>375.58372701627974</v>
      </c>
    </row>
    <row r="4377" spans="1:3" x14ac:dyDescent="0.2">
      <c r="A4377" s="35">
        <v>42643</v>
      </c>
      <c r="B4377" s="31">
        <v>328.14262075652658</v>
      </c>
      <c r="C4377" s="31">
        <v>375.35941270434694</v>
      </c>
    </row>
    <row r="4378" spans="1:3" x14ac:dyDescent="0.2">
      <c r="A4378" s="35">
        <v>42646</v>
      </c>
      <c r="B4378" s="31">
        <v>328.11627196172049</v>
      </c>
      <c r="C4378" s="31">
        <v>375.18947761954934</v>
      </c>
    </row>
    <row r="4379" spans="1:3" x14ac:dyDescent="0.2">
      <c r="A4379" s="35">
        <v>42647</v>
      </c>
      <c r="B4379" s="31">
        <v>332.44274406888633</v>
      </c>
      <c r="C4379" s="31">
        <v>380.71576657716753</v>
      </c>
    </row>
    <row r="4380" spans="1:3" x14ac:dyDescent="0.2">
      <c r="A4380" s="35">
        <v>42648</v>
      </c>
      <c r="B4380" s="31">
        <v>332.90121309851293</v>
      </c>
      <c r="C4380" s="31">
        <v>381.44308874010125</v>
      </c>
    </row>
    <row r="4381" spans="1:3" x14ac:dyDescent="0.2">
      <c r="A4381" s="35">
        <v>42649</v>
      </c>
      <c r="B4381" s="31">
        <v>333.66532814789048</v>
      </c>
      <c r="C4381" s="31">
        <v>382.79577201509022</v>
      </c>
    </row>
    <row r="4382" spans="1:3" x14ac:dyDescent="0.2">
      <c r="A4382" s="35">
        <v>42650</v>
      </c>
      <c r="B4382" s="31">
        <v>331.67335926054744</v>
      </c>
      <c r="C4382" s="31">
        <v>380.15158209563941</v>
      </c>
    </row>
    <row r="4383" spans="1:3" x14ac:dyDescent="0.2">
      <c r="A4383" s="35">
        <v>42653</v>
      </c>
      <c r="B4383" s="31">
        <v>337.02743436515215</v>
      </c>
      <c r="C4383" s="31">
        <v>387.08493355538184</v>
      </c>
    </row>
    <row r="4384" spans="1:3" x14ac:dyDescent="0.2">
      <c r="A4384" s="35">
        <v>42654</v>
      </c>
      <c r="B4384" s="31">
        <v>336.50045846902958</v>
      </c>
      <c r="C4384" s="31">
        <v>386.40519321619144</v>
      </c>
    </row>
    <row r="4385" spans="1:3" x14ac:dyDescent="0.2">
      <c r="A4385" s="35">
        <v>42655</v>
      </c>
      <c r="B4385" s="31">
        <v>334.67712186844574</v>
      </c>
      <c r="C4385" s="31">
        <v>384.04649423920063</v>
      </c>
    </row>
    <row r="4386" spans="1:3" x14ac:dyDescent="0.2">
      <c r="A4386" s="35">
        <v>42656</v>
      </c>
      <c r="B4386" s="31">
        <v>332.32680937173933</v>
      </c>
      <c r="C4386" s="31">
        <v>381.02844713319507</v>
      </c>
    </row>
    <row r="4387" spans="1:3" x14ac:dyDescent="0.2">
      <c r="A4387" s="35">
        <v>42657</v>
      </c>
      <c r="B4387" s="31">
        <v>335.95767329602342</v>
      </c>
      <c r="C4387" s="31">
        <v>385.7050606668252</v>
      </c>
    </row>
    <row r="4388" spans="1:3" x14ac:dyDescent="0.2">
      <c r="A4388" s="35">
        <v>42660</v>
      </c>
      <c r="B4388" s="31">
        <v>333.10673369800065</v>
      </c>
      <c r="C4388" s="31">
        <v>382.11603167589976</v>
      </c>
    </row>
    <row r="4389" spans="1:3" x14ac:dyDescent="0.2">
      <c r="A4389" s="35">
        <v>42661</v>
      </c>
      <c r="B4389" s="31">
        <v>333.9446253728355</v>
      </c>
      <c r="C4389" s="31">
        <v>383.32596947965874</v>
      </c>
    </row>
    <row r="4390" spans="1:3" x14ac:dyDescent="0.2">
      <c r="A4390" s="35">
        <v>42662</v>
      </c>
      <c r="B4390" s="31">
        <v>336.28439835161942</v>
      </c>
      <c r="C4390" s="31">
        <v>386.60911531794852</v>
      </c>
    </row>
    <row r="4391" spans="1:3" x14ac:dyDescent="0.2">
      <c r="A4391" s="35">
        <v>42663</v>
      </c>
      <c r="B4391" s="31">
        <v>336.3739842539602</v>
      </c>
      <c r="C4391" s="31">
        <v>386.88101145362464</v>
      </c>
    </row>
    <row r="4392" spans="1:3" x14ac:dyDescent="0.2">
      <c r="A4392" s="35">
        <v>42664</v>
      </c>
      <c r="B4392" s="31">
        <v>338.07084663947472</v>
      </c>
      <c r="C4392" s="31">
        <v>389.02899092546647</v>
      </c>
    </row>
    <row r="4393" spans="1:3" x14ac:dyDescent="0.2">
      <c r="A4393" s="35">
        <v>42667</v>
      </c>
      <c r="B4393" s="31">
        <v>338.3396043464972</v>
      </c>
      <c r="C4393" s="31">
        <v>389.5184039696835</v>
      </c>
    </row>
    <row r="4394" spans="1:3" x14ac:dyDescent="0.2">
      <c r="A4394" s="35">
        <v>42668</v>
      </c>
      <c r="B4394" s="31">
        <v>340.38427082345254</v>
      </c>
      <c r="C4394" s="31">
        <v>392.21017571287769</v>
      </c>
    </row>
    <row r="4395" spans="1:3" x14ac:dyDescent="0.2">
      <c r="A4395" s="35">
        <v>42669</v>
      </c>
      <c r="B4395" s="31">
        <v>333.80761163984363</v>
      </c>
      <c r="C4395" s="31">
        <v>383.80858512048394</v>
      </c>
    </row>
    <row r="4396" spans="1:3" x14ac:dyDescent="0.2">
      <c r="A4396" s="35">
        <v>42670</v>
      </c>
      <c r="B4396" s="31">
        <v>338.72429675066661</v>
      </c>
      <c r="C4396" s="31">
        <v>390.08938585460351</v>
      </c>
    </row>
    <row r="4397" spans="1:3" x14ac:dyDescent="0.2">
      <c r="A4397" s="35">
        <v>42671</v>
      </c>
      <c r="B4397" s="31">
        <v>338.4449995257217</v>
      </c>
      <c r="C4397" s="31">
        <v>389.95343778676539</v>
      </c>
    </row>
    <row r="4398" spans="1:3" x14ac:dyDescent="0.2">
      <c r="A4398" s="35">
        <v>42674</v>
      </c>
      <c r="B4398" s="31">
        <v>336.31601690538673</v>
      </c>
      <c r="C4398" s="31">
        <v>387.1936920096523</v>
      </c>
    </row>
    <row r="4399" spans="1:3" x14ac:dyDescent="0.2">
      <c r="A4399" s="35">
        <v>42675</v>
      </c>
      <c r="B4399" s="31">
        <v>337.05378315995824</v>
      </c>
      <c r="C4399" s="31">
        <v>387.68990245726133</v>
      </c>
    </row>
    <row r="4400" spans="1:3" x14ac:dyDescent="0.2">
      <c r="A4400" s="35">
        <v>42676</v>
      </c>
      <c r="B4400" s="31">
        <v>330.25579409997789</v>
      </c>
      <c r="C4400" s="31">
        <v>379.85929374978758</v>
      </c>
    </row>
    <row r="4401" spans="1:3" x14ac:dyDescent="0.2">
      <c r="A4401" s="35">
        <v>42677</v>
      </c>
      <c r="B4401" s="31">
        <v>332.02643311094948</v>
      </c>
      <c r="C4401" s="31">
        <v>382.17041090303502</v>
      </c>
    </row>
    <row r="4402" spans="1:3" x14ac:dyDescent="0.2">
      <c r="A4402" s="35">
        <v>42678</v>
      </c>
      <c r="B4402" s="31">
        <v>329.83421338307983</v>
      </c>
      <c r="C4402" s="31">
        <v>379.28831186486758</v>
      </c>
    </row>
    <row r="4403" spans="1:3" x14ac:dyDescent="0.2">
      <c r="A4403" s="35">
        <v>42681</v>
      </c>
      <c r="B4403" s="31">
        <v>333.628439835162</v>
      </c>
      <c r="C4403" s="31">
        <v>384.01930462563303</v>
      </c>
    </row>
    <row r="4404" spans="1:3" x14ac:dyDescent="0.2">
      <c r="A4404" s="35">
        <v>42682</v>
      </c>
      <c r="B4404" s="31">
        <v>334.86683319104986</v>
      </c>
      <c r="C4404" s="31">
        <v>385.81381912109578</v>
      </c>
    </row>
    <row r="4405" spans="1:3" x14ac:dyDescent="0.2">
      <c r="A4405" s="35">
        <v>42683</v>
      </c>
      <c r="B4405" s="31">
        <v>336.12630558278266</v>
      </c>
      <c r="C4405" s="31">
        <v>387.48598035550413</v>
      </c>
    </row>
    <row r="4406" spans="1:3" x14ac:dyDescent="0.2">
      <c r="A4406" s="35">
        <v>42684</v>
      </c>
      <c r="B4406" s="31">
        <v>340.42115913618113</v>
      </c>
      <c r="C4406" s="31">
        <v>392.6520069333514</v>
      </c>
    </row>
    <row r="4407" spans="1:3" x14ac:dyDescent="0.2">
      <c r="A4407" s="35">
        <v>42685</v>
      </c>
      <c r="B4407" s="31">
        <v>337.41212676932156</v>
      </c>
      <c r="C4407" s="31">
        <v>389.16493899330453</v>
      </c>
    </row>
    <row r="4408" spans="1:3" x14ac:dyDescent="0.2">
      <c r="A4408" s="35">
        <v>42688</v>
      </c>
      <c r="B4408" s="31">
        <v>336.64801171994395</v>
      </c>
      <c r="C4408" s="31">
        <v>388.24728953539744</v>
      </c>
    </row>
    <row r="4409" spans="1:3" x14ac:dyDescent="0.2">
      <c r="A4409" s="35">
        <v>42689</v>
      </c>
      <c r="B4409" s="31">
        <v>340.74261443281586</v>
      </c>
      <c r="C4409" s="31">
        <v>393.23658362505518</v>
      </c>
    </row>
    <row r="4410" spans="1:3" x14ac:dyDescent="0.2">
      <c r="A4410" s="35">
        <v>42690</v>
      </c>
      <c r="B4410" s="31">
        <v>340.03119697305044</v>
      </c>
      <c r="C4410" s="31">
        <v>392.07422764503951</v>
      </c>
    </row>
    <row r="4411" spans="1:3" x14ac:dyDescent="0.2">
      <c r="A4411" s="35">
        <v>42691</v>
      </c>
      <c r="B4411" s="31">
        <v>341.37498550816281</v>
      </c>
      <c r="C4411" s="31">
        <v>393.76678108962369</v>
      </c>
    </row>
    <row r="4412" spans="1:3" x14ac:dyDescent="0.2">
      <c r="A4412" s="35">
        <v>42692</v>
      </c>
      <c r="B4412" s="31">
        <v>341.31174840062812</v>
      </c>
      <c r="C4412" s="31">
        <v>393.535669374299</v>
      </c>
    </row>
    <row r="4413" spans="1:3" x14ac:dyDescent="0.2">
      <c r="A4413" s="35">
        <v>42695</v>
      </c>
      <c r="B4413" s="31">
        <v>344.31551100852647</v>
      </c>
      <c r="C4413" s="31">
        <v>397.13149576861639</v>
      </c>
    </row>
    <row r="4414" spans="1:3" x14ac:dyDescent="0.2">
      <c r="A4414" s="35">
        <v>42696</v>
      </c>
      <c r="B4414" s="31">
        <v>346.25478230625731</v>
      </c>
      <c r="C4414" s="31">
        <v>399.42222071168811</v>
      </c>
    </row>
    <row r="4415" spans="1:3" x14ac:dyDescent="0.2">
      <c r="A4415" s="35">
        <v>42697</v>
      </c>
      <c r="B4415" s="31">
        <v>346.20208471664506</v>
      </c>
      <c r="C4415" s="31">
        <v>399.46300513203948</v>
      </c>
    </row>
    <row r="4416" spans="1:3" x14ac:dyDescent="0.2">
      <c r="A4416" s="35">
        <v>42698</v>
      </c>
      <c r="B4416" s="31">
        <v>347.0399763914798</v>
      </c>
      <c r="C4416" s="31">
        <v>400.49621044760897</v>
      </c>
    </row>
    <row r="4417" spans="1:3" x14ac:dyDescent="0.2">
      <c r="A4417" s="35">
        <v>42699</v>
      </c>
      <c r="B4417" s="31">
        <v>346.98200904290644</v>
      </c>
      <c r="C4417" s="31">
        <v>400.54379227135229</v>
      </c>
    </row>
    <row r="4418" spans="1:3" x14ac:dyDescent="0.2">
      <c r="A4418" s="35">
        <v>42702</v>
      </c>
      <c r="B4418" s="31">
        <v>345.09543533478779</v>
      </c>
      <c r="C4418" s="31">
        <v>398.31424395880771</v>
      </c>
    </row>
    <row r="4419" spans="1:3" x14ac:dyDescent="0.2">
      <c r="A4419" s="35">
        <v>42703</v>
      </c>
      <c r="B4419" s="31">
        <v>342.42893730040788</v>
      </c>
      <c r="C4419" s="31">
        <v>394.71162016109844</v>
      </c>
    </row>
    <row r="4420" spans="1:3" x14ac:dyDescent="0.2">
      <c r="A4420" s="35">
        <v>42704</v>
      </c>
      <c r="B4420" s="31">
        <v>346.02818267092459</v>
      </c>
      <c r="C4420" s="31">
        <v>400.04758182374331</v>
      </c>
    </row>
    <row r="4421" spans="1:3" x14ac:dyDescent="0.2">
      <c r="A4421" s="35">
        <v>42705</v>
      </c>
      <c r="B4421" s="31">
        <v>349.27435419103927</v>
      </c>
      <c r="C4421" s="31">
        <v>404.45909662508922</v>
      </c>
    </row>
    <row r="4422" spans="1:3" x14ac:dyDescent="0.2">
      <c r="A4422" s="35">
        <v>42706</v>
      </c>
      <c r="B4422" s="31">
        <v>346.51300049535735</v>
      </c>
      <c r="C4422" s="31">
        <v>400.80209360024463</v>
      </c>
    </row>
    <row r="4423" spans="1:3" x14ac:dyDescent="0.2">
      <c r="A4423" s="35">
        <v>42709</v>
      </c>
      <c r="B4423" s="31">
        <v>349.72755346170464</v>
      </c>
      <c r="C4423" s="31">
        <v>404.82615640825196</v>
      </c>
    </row>
    <row r="4424" spans="1:3" x14ac:dyDescent="0.2">
      <c r="A4424" s="35">
        <v>42710</v>
      </c>
      <c r="B4424" s="31">
        <v>349.43771671883729</v>
      </c>
      <c r="C4424" s="31">
        <v>404.4658940284811</v>
      </c>
    </row>
    <row r="4425" spans="1:3" x14ac:dyDescent="0.2">
      <c r="A4425" s="35">
        <v>42711</v>
      </c>
      <c r="B4425" s="31">
        <v>352.79455317713769</v>
      </c>
      <c r="C4425" s="31">
        <v>409.31244264690878</v>
      </c>
    </row>
    <row r="4426" spans="1:3" x14ac:dyDescent="0.2">
      <c r="A4426" s="35">
        <v>42712</v>
      </c>
      <c r="B4426" s="31">
        <v>357.21588094560553</v>
      </c>
      <c r="C4426" s="31">
        <v>415.76997586921794</v>
      </c>
    </row>
    <row r="4427" spans="1:3" x14ac:dyDescent="0.2">
      <c r="A4427" s="35">
        <v>42713</v>
      </c>
      <c r="B4427" s="31">
        <v>359.94034632855892</v>
      </c>
      <c r="C4427" s="31">
        <v>419.57652176868436</v>
      </c>
    </row>
    <row r="4428" spans="1:3" x14ac:dyDescent="0.2">
      <c r="A4428" s="35">
        <v>42716</v>
      </c>
      <c r="B4428" s="31">
        <v>361.55816232965503</v>
      </c>
      <c r="C4428" s="31">
        <v>422.13234544404037</v>
      </c>
    </row>
    <row r="4429" spans="1:3" x14ac:dyDescent="0.2">
      <c r="A4429" s="35">
        <v>42717</v>
      </c>
      <c r="B4429" s="31">
        <v>360.20383427662017</v>
      </c>
      <c r="C4429" s="31">
        <v>420.15430105699619</v>
      </c>
    </row>
    <row r="4430" spans="1:3" x14ac:dyDescent="0.2">
      <c r="A4430" s="35">
        <v>42718</v>
      </c>
      <c r="B4430" s="31">
        <v>358.82842718774037</v>
      </c>
      <c r="C4430" s="31">
        <v>418.40736838527681</v>
      </c>
    </row>
    <row r="4431" spans="1:3" x14ac:dyDescent="0.2">
      <c r="A4431" s="35">
        <v>42719</v>
      </c>
      <c r="B4431" s="31">
        <v>355.85101337464823</v>
      </c>
      <c r="C4431" s="31">
        <v>414.68239132651325</v>
      </c>
    </row>
    <row r="4432" spans="1:3" x14ac:dyDescent="0.2">
      <c r="A4432" s="35">
        <v>42720</v>
      </c>
      <c r="B4432" s="31">
        <v>358.53859044487308</v>
      </c>
      <c r="C4432" s="31">
        <v>418.39377357849298</v>
      </c>
    </row>
    <row r="4433" spans="1:3" x14ac:dyDescent="0.2">
      <c r="A4433" s="35">
        <v>42723</v>
      </c>
      <c r="B4433" s="31">
        <v>357.65327093938726</v>
      </c>
      <c r="C4433" s="31">
        <v>417.10226693403121</v>
      </c>
    </row>
    <row r="4434" spans="1:3" x14ac:dyDescent="0.2">
      <c r="A4434" s="35">
        <v>42724</v>
      </c>
      <c r="B4434" s="31">
        <v>357.34235516067497</v>
      </c>
      <c r="C4434" s="31">
        <v>416.87115521870641</v>
      </c>
    </row>
    <row r="4435" spans="1:3" x14ac:dyDescent="0.2">
      <c r="A4435" s="35">
        <v>42725</v>
      </c>
      <c r="B4435" s="31">
        <v>356.03018517932992</v>
      </c>
      <c r="C4435" s="31">
        <v>415.26017061482509</v>
      </c>
    </row>
    <row r="4436" spans="1:3" x14ac:dyDescent="0.2">
      <c r="A4436" s="35">
        <v>42726</v>
      </c>
      <c r="B4436" s="31">
        <v>357.3107366069076</v>
      </c>
      <c r="C4436" s="31">
        <v>416.36134996431355</v>
      </c>
    </row>
    <row r="4437" spans="1:3" x14ac:dyDescent="0.2">
      <c r="A4437" s="35">
        <v>42727</v>
      </c>
      <c r="B4437" s="31">
        <v>358.20659563031592</v>
      </c>
      <c r="C4437" s="31">
        <v>417.64605920538349</v>
      </c>
    </row>
    <row r="4438" spans="1:3" x14ac:dyDescent="0.2">
      <c r="A4438" s="35">
        <v>42730</v>
      </c>
      <c r="B4438" s="31">
        <v>358.20659563031592</v>
      </c>
      <c r="C4438" s="31">
        <v>417.64605920538349</v>
      </c>
    </row>
    <row r="4439" spans="1:3" x14ac:dyDescent="0.2">
      <c r="A4439" s="35">
        <v>42731</v>
      </c>
      <c r="B4439" s="31">
        <v>360.26707138415486</v>
      </c>
      <c r="C4439" s="31">
        <v>420.0387451993339</v>
      </c>
    </row>
    <row r="4440" spans="1:3" x14ac:dyDescent="0.2">
      <c r="A4440" s="35">
        <v>42732</v>
      </c>
      <c r="B4440" s="31">
        <v>361.299944140555</v>
      </c>
      <c r="C4440" s="31">
        <v>421.48659212180945</v>
      </c>
    </row>
    <row r="4441" spans="1:3" x14ac:dyDescent="0.2">
      <c r="A4441" s="35">
        <v>42733</v>
      </c>
      <c r="B4441" s="31">
        <v>361.69517606264691</v>
      </c>
      <c r="C4441" s="31">
        <v>421.74489345070185</v>
      </c>
    </row>
    <row r="4442" spans="1:3" x14ac:dyDescent="0.2">
      <c r="A4442" s="35">
        <v>42734</v>
      </c>
      <c r="B4442" s="31">
        <v>360.38300608130186</v>
      </c>
      <c r="C4442" s="31">
        <v>419.90959453488762</v>
      </c>
    </row>
    <row r="4443" spans="1:3" x14ac:dyDescent="0.2">
      <c r="A4443" s="35">
        <v>42737</v>
      </c>
      <c r="B4443" s="31">
        <v>364.40910192767785</v>
      </c>
      <c r="C4443" s="31">
        <v>424.96686265846444</v>
      </c>
    </row>
    <row r="4444" spans="1:3" x14ac:dyDescent="0.2">
      <c r="A4444" s="35">
        <v>42738</v>
      </c>
      <c r="B4444" s="31">
        <v>365.71073239110046</v>
      </c>
      <c r="C4444" s="31">
        <v>426.87013560819764</v>
      </c>
    </row>
    <row r="4445" spans="1:3" x14ac:dyDescent="0.2">
      <c r="A4445" s="35">
        <v>42739</v>
      </c>
      <c r="B4445" s="31">
        <v>364.7358269832738</v>
      </c>
      <c r="C4445" s="31">
        <v>425.42908608911387</v>
      </c>
    </row>
    <row r="4446" spans="1:3" x14ac:dyDescent="0.2">
      <c r="A4446" s="35">
        <v>42740</v>
      </c>
      <c r="B4446" s="31">
        <v>366.89115839841486</v>
      </c>
      <c r="C4446" s="31">
        <v>428.17523705944325</v>
      </c>
    </row>
    <row r="4447" spans="1:3" x14ac:dyDescent="0.2">
      <c r="A4447" s="35">
        <v>42741</v>
      </c>
      <c r="B4447" s="31">
        <v>366.02164816981275</v>
      </c>
      <c r="C4447" s="31">
        <v>426.67301090983239</v>
      </c>
    </row>
    <row r="4448" spans="1:3" x14ac:dyDescent="0.2">
      <c r="A4448" s="35">
        <v>42744</v>
      </c>
      <c r="B4448" s="31">
        <v>363.360419894394</v>
      </c>
      <c r="C4448" s="31">
        <v>422.99561567481214</v>
      </c>
    </row>
    <row r="4449" spans="1:3" x14ac:dyDescent="0.2">
      <c r="A4449" s="35">
        <v>42745</v>
      </c>
      <c r="B4449" s="31">
        <v>363.73984253960225</v>
      </c>
      <c r="C4449" s="31">
        <v>423.77051966148923</v>
      </c>
    </row>
    <row r="4450" spans="1:3" x14ac:dyDescent="0.2">
      <c r="A4450" s="35">
        <v>42746</v>
      </c>
      <c r="B4450" s="31">
        <v>366.20081997449432</v>
      </c>
      <c r="C4450" s="31">
        <v>426.67301090983239</v>
      </c>
    </row>
    <row r="4451" spans="1:3" x14ac:dyDescent="0.2">
      <c r="A4451" s="35">
        <v>42747</v>
      </c>
      <c r="B4451" s="31">
        <v>365.15740770017175</v>
      </c>
      <c r="C4451" s="31">
        <v>425.49706012303295</v>
      </c>
    </row>
    <row r="4452" spans="1:3" x14ac:dyDescent="0.2">
      <c r="A4452" s="35">
        <v>42748</v>
      </c>
      <c r="B4452" s="31">
        <v>366.9016979163373</v>
      </c>
      <c r="C4452" s="31">
        <v>427.3799408625905</v>
      </c>
    </row>
    <row r="4453" spans="1:3" x14ac:dyDescent="0.2">
      <c r="A4453" s="35">
        <v>42751</v>
      </c>
      <c r="B4453" s="31">
        <v>364.40383216871658</v>
      </c>
      <c r="C4453" s="31">
        <v>424.14437684804403</v>
      </c>
    </row>
    <row r="4454" spans="1:3" x14ac:dyDescent="0.2">
      <c r="A4454" s="35">
        <v>42752</v>
      </c>
      <c r="B4454" s="31">
        <v>363.54486145803691</v>
      </c>
      <c r="C4454" s="31">
        <v>423.26751181048837</v>
      </c>
    </row>
    <row r="4455" spans="1:3" x14ac:dyDescent="0.2">
      <c r="A4455" s="35">
        <v>42753</v>
      </c>
      <c r="B4455" s="31">
        <v>365.32603998693099</v>
      </c>
      <c r="C4455" s="31">
        <v>425.43588349250587</v>
      </c>
    </row>
    <row r="4456" spans="1:3" x14ac:dyDescent="0.2">
      <c r="A4456" s="35">
        <v>42754</v>
      </c>
      <c r="B4456" s="31">
        <v>368.2402166924885</v>
      </c>
      <c r="C4456" s="31">
        <v>428.94334364272845</v>
      </c>
    </row>
    <row r="4457" spans="1:3" x14ac:dyDescent="0.2">
      <c r="A4457" s="35">
        <v>42755</v>
      </c>
      <c r="B4457" s="31">
        <v>369.33105679746211</v>
      </c>
      <c r="C4457" s="31">
        <v>430.13288923631166</v>
      </c>
    </row>
    <row r="4458" spans="1:3" x14ac:dyDescent="0.2">
      <c r="A4458" s="35">
        <v>42758</v>
      </c>
      <c r="B4458" s="31">
        <v>367.39178549973121</v>
      </c>
      <c r="C4458" s="31">
        <v>427.42072528294182</v>
      </c>
    </row>
    <row r="4459" spans="1:3" x14ac:dyDescent="0.2">
      <c r="A4459" s="35">
        <v>42759</v>
      </c>
      <c r="B4459" s="31">
        <v>369.66305161201927</v>
      </c>
      <c r="C4459" s="31">
        <v>430.89419841620497</v>
      </c>
    </row>
    <row r="4460" spans="1:3" x14ac:dyDescent="0.2">
      <c r="A4460" s="35">
        <v>42760</v>
      </c>
      <c r="B4460" s="31">
        <v>373.56267324332583</v>
      </c>
      <c r="C4460" s="31">
        <v>435.33970023451036</v>
      </c>
    </row>
    <row r="4461" spans="1:3" x14ac:dyDescent="0.2">
      <c r="A4461" s="35">
        <v>42761</v>
      </c>
      <c r="B4461" s="31">
        <v>373.87358902203817</v>
      </c>
      <c r="C4461" s="31">
        <v>435.16976514971282</v>
      </c>
    </row>
    <row r="4462" spans="1:3" x14ac:dyDescent="0.2">
      <c r="A4462" s="35">
        <v>42762</v>
      </c>
      <c r="B4462" s="31">
        <v>373.08839493681558</v>
      </c>
      <c r="C4462" s="31">
        <v>433.91224552221053</v>
      </c>
    </row>
    <row r="4463" spans="1:3" x14ac:dyDescent="0.2">
      <c r="A4463" s="35">
        <v>42765</v>
      </c>
      <c r="B4463" s="31">
        <v>367.82917549351293</v>
      </c>
      <c r="C4463" s="31">
        <v>426.8905278183733</v>
      </c>
    </row>
    <row r="4464" spans="1:3" x14ac:dyDescent="0.2">
      <c r="A4464" s="35">
        <v>42766</v>
      </c>
      <c r="B4464" s="31">
        <v>365.25753312043508</v>
      </c>
      <c r="C4464" s="31">
        <v>423.8452910988002</v>
      </c>
    </row>
    <row r="4465" spans="1:3" x14ac:dyDescent="0.2">
      <c r="A4465" s="35">
        <v>42767</v>
      </c>
      <c r="B4465" s="31">
        <v>369.82114438085603</v>
      </c>
      <c r="C4465" s="31">
        <v>429.33759303945891</v>
      </c>
    </row>
    <row r="4466" spans="1:3" x14ac:dyDescent="0.2">
      <c r="A4466" s="35">
        <v>42768</v>
      </c>
      <c r="B4466" s="31">
        <v>365.747620703829</v>
      </c>
      <c r="C4466" s="31">
        <v>423.91326513271929</v>
      </c>
    </row>
    <row r="4467" spans="1:3" x14ac:dyDescent="0.2">
      <c r="A4467" s="35">
        <v>42769</v>
      </c>
      <c r="B4467" s="31">
        <v>369.93707907800297</v>
      </c>
      <c r="C4467" s="31">
        <v>429.81341127689223</v>
      </c>
    </row>
    <row r="4468" spans="1:3" x14ac:dyDescent="0.2">
      <c r="A4468" s="35">
        <v>42772</v>
      </c>
      <c r="B4468" s="31">
        <v>369.71574920163152</v>
      </c>
      <c r="C4468" s="31">
        <v>429.31040342589137</v>
      </c>
    </row>
    <row r="4469" spans="1:3" x14ac:dyDescent="0.2">
      <c r="A4469" s="35">
        <v>42773</v>
      </c>
      <c r="B4469" s="31">
        <v>369.68940040682537</v>
      </c>
      <c r="C4469" s="31">
        <v>428.80739557489039</v>
      </c>
    </row>
    <row r="4470" spans="1:3" x14ac:dyDescent="0.2">
      <c r="A4470" s="35">
        <v>42774</v>
      </c>
      <c r="B4470" s="31">
        <v>367.66581296571496</v>
      </c>
      <c r="C4470" s="31">
        <v>426.31954593345336</v>
      </c>
    </row>
    <row r="4471" spans="1:3" x14ac:dyDescent="0.2">
      <c r="A4471" s="35">
        <v>42775</v>
      </c>
      <c r="B4471" s="31">
        <v>365.99002961604532</v>
      </c>
      <c r="C4471" s="31">
        <v>424.219148285355</v>
      </c>
    </row>
    <row r="4472" spans="1:3" x14ac:dyDescent="0.2">
      <c r="A4472" s="35">
        <v>42776</v>
      </c>
      <c r="B4472" s="31">
        <v>366.88061888049242</v>
      </c>
      <c r="C4472" s="31">
        <v>425.61261598069535</v>
      </c>
    </row>
    <row r="4473" spans="1:3" x14ac:dyDescent="0.2">
      <c r="A4473" s="35">
        <v>42779</v>
      </c>
      <c r="B4473" s="31">
        <v>370.42189690243566</v>
      </c>
      <c r="C4473" s="31">
        <v>429.79301906671645</v>
      </c>
    </row>
    <row r="4474" spans="1:3" x14ac:dyDescent="0.2">
      <c r="A4474" s="35">
        <v>42780</v>
      </c>
      <c r="B4474" s="31">
        <v>369.44172173564777</v>
      </c>
      <c r="C4474" s="31">
        <v>428.11406042891616</v>
      </c>
    </row>
    <row r="4475" spans="1:3" x14ac:dyDescent="0.2">
      <c r="A4475" s="35">
        <v>42781</v>
      </c>
      <c r="B4475" s="31">
        <v>365.90571347266575</v>
      </c>
      <c r="C4475" s="31">
        <v>423.93365734289495</v>
      </c>
    </row>
    <row r="4476" spans="1:3" x14ac:dyDescent="0.2">
      <c r="A4476" s="35">
        <v>42782</v>
      </c>
      <c r="B4476" s="31">
        <v>365.0783613157534</v>
      </c>
      <c r="C4476" s="31">
        <v>422.9072494307174</v>
      </c>
    </row>
    <row r="4477" spans="1:3" x14ac:dyDescent="0.2">
      <c r="A4477" s="35">
        <v>42783</v>
      </c>
      <c r="B4477" s="31">
        <v>362.36443545072251</v>
      </c>
      <c r="C4477" s="31">
        <v>419.52214254154904</v>
      </c>
    </row>
    <row r="4478" spans="1:3" x14ac:dyDescent="0.2">
      <c r="A4478" s="35">
        <v>42786</v>
      </c>
      <c r="B4478" s="31">
        <v>364.40383216871658</v>
      </c>
      <c r="C4478" s="31">
        <v>421.81966488801271</v>
      </c>
    </row>
    <row r="4479" spans="1:3" x14ac:dyDescent="0.2">
      <c r="A4479" s="35">
        <v>42787</v>
      </c>
      <c r="B4479" s="31">
        <v>368.66706716834773</v>
      </c>
      <c r="C4479" s="31">
        <v>427.34595384563096</v>
      </c>
    </row>
    <row r="4480" spans="1:3" x14ac:dyDescent="0.2">
      <c r="A4480" s="35">
        <v>42788</v>
      </c>
      <c r="B4480" s="31">
        <v>366.03218768773519</v>
      </c>
      <c r="C4480" s="31">
        <v>423.81810148523266</v>
      </c>
    </row>
    <row r="4481" spans="1:3" x14ac:dyDescent="0.2">
      <c r="A4481" s="35">
        <v>42789</v>
      </c>
      <c r="B4481" s="31">
        <v>365.34711902277587</v>
      </c>
      <c r="C4481" s="31">
        <v>422.76450395948746</v>
      </c>
    </row>
    <row r="4482" spans="1:3" x14ac:dyDescent="0.2">
      <c r="A4482" s="35">
        <v>42790</v>
      </c>
      <c r="B4482" s="31">
        <v>362.16418461019595</v>
      </c>
      <c r="C4482" s="31">
        <v>418.67246711756098</v>
      </c>
    </row>
    <row r="4483" spans="1:3" x14ac:dyDescent="0.2">
      <c r="A4483" s="35">
        <v>42793</v>
      </c>
      <c r="B4483" s="31">
        <v>362.41713304033476</v>
      </c>
      <c r="C4483" s="31">
        <v>419.2638412126567</v>
      </c>
    </row>
    <row r="4484" spans="1:3" x14ac:dyDescent="0.2">
      <c r="A4484" s="35">
        <v>42794</v>
      </c>
      <c r="B4484" s="31">
        <v>363.75565181648591</v>
      </c>
      <c r="C4484" s="31">
        <v>420.89521802671379</v>
      </c>
    </row>
    <row r="4485" spans="1:3" x14ac:dyDescent="0.2">
      <c r="A4485" s="35">
        <v>42795</v>
      </c>
      <c r="B4485" s="31">
        <v>367.2178834540108</v>
      </c>
      <c r="C4485" s="31">
        <v>425.4698705094653</v>
      </c>
    </row>
    <row r="4486" spans="1:3" x14ac:dyDescent="0.2">
      <c r="A4486" s="35">
        <v>42796</v>
      </c>
      <c r="B4486" s="31">
        <v>368.65652765042529</v>
      </c>
      <c r="C4486" s="31">
        <v>427.18281616422524</v>
      </c>
    </row>
    <row r="4487" spans="1:3" x14ac:dyDescent="0.2">
      <c r="A4487" s="35">
        <v>42797</v>
      </c>
      <c r="B4487" s="31">
        <v>364.64097132197179</v>
      </c>
      <c r="C4487" s="31">
        <v>422.13914284743225</v>
      </c>
    </row>
    <row r="4488" spans="1:3" x14ac:dyDescent="0.2">
      <c r="A4488" s="35">
        <v>42800</v>
      </c>
      <c r="B4488" s="31">
        <v>364.09291639000429</v>
      </c>
      <c r="C4488" s="31">
        <v>421.56136355912042</v>
      </c>
    </row>
    <row r="4489" spans="1:3" x14ac:dyDescent="0.2">
      <c r="A4489" s="35">
        <v>42801</v>
      </c>
      <c r="B4489" s="31">
        <v>365.15740770017175</v>
      </c>
      <c r="C4489" s="31">
        <v>423.04319749855557</v>
      </c>
    </row>
    <row r="4490" spans="1:3" x14ac:dyDescent="0.2">
      <c r="A4490" s="35">
        <v>42802</v>
      </c>
      <c r="B4490" s="31">
        <v>364.34586482014311</v>
      </c>
      <c r="C4490" s="31">
        <v>422.19352207456751</v>
      </c>
    </row>
    <row r="4491" spans="1:3" x14ac:dyDescent="0.2">
      <c r="A4491" s="35">
        <v>42803</v>
      </c>
      <c r="B4491" s="31">
        <v>363.35515013543278</v>
      </c>
      <c r="C4491" s="31">
        <v>421.26227780987665</v>
      </c>
    </row>
    <row r="4492" spans="1:3" x14ac:dyDescent="0.2">
      <c r="A4492" s="35">
        <v>42804</v>
      </c>
      <c r="B4492" s="31">
        <v>368.16644006703132</v>
      </c>
      <c r="C4492" s="31">
        <v>427.16922135744142</v>
      </c>
    </row>
    <row r="4493" spans="1:3" x14ac:dyDescent="0.2">
      <c r="A4493" s="35">
        <v>42807</v>
      </c>
      <c r="B4493" s="31">
        <v>368.9621736701763</v>
      </c>
      <c r="C4493" s="31">
        <v>428.1480474458757</v>
      </c>
    </row>
    <row r="4494" spans="1:3" x14ac:dyDescent="0.2">
      <c r="A4494" s="35">
        <v>42808</v>
      </c>
      <c r="B4494" s="31">
        <v>366.0638062415025</v>
      </c>
      <c r="C4494" s="31">
        <v>424.20555347857123</v>
      </c>
    </row>
    <row r="4495" spans="1:3" x14ac:dyDescent="0.2">
      <c r="A4495" s="35">
        <v>42809</v>
      </c>
      <c r="B4495" s="31">
        <v>367.62892465298637</v>
      </c>
      <c r="C4495" s="31">
        <v>426.4690888080753</v>
      </c>
    </row>
    <row r="4496" spans="1:3" x14ac:dyDescent="0.2">
      <c r="A4496" s="35">
        <v>42810</v>
      </c>
      <c r="B4496" s="31">
        <v>370.406087625552</v>
      </c>
      <c r="C4496" s="31">
        <v>429.97654895829783</v>
      </c>
    </row>
    <row r="4497" spans="1:3" x14ac:dyDescent="0.2">
      <c r="A4497" s="35">
        <v>42811</v>
      </c>
      <c r="B4497" s="31">
        <v>370.93306352167451</v>
      </c>
      <c r="C4497" s="31">
        <v>430.26203990075788</v>
      </c>
    </row>
    <row r="4498" spans="1:3" x14ac:dyDescent="0.2">
      <c r="A4498" s="35">
        <v>42814</v>
      </c>
      <c r="B4498" s="31">
        <v>370.75916147595404</v>
      </c>
      <c r="C4498" s="31">
        <v>430.01053597525748</v>
      </c>
    </row>
    <row r="4499" spans="1:3" x14ac:dyDescent="0.2">
      <c r="A4499" s="35">
        <v>42815</v>
      </c>
      <c r="B4499" s="31">
        <v>370.4429759382806</v>
      </c>
      <c r="C4499" s="31">
        <v>429.8813853108112</v>
      </c>
    </row>
    <row r="4500" spans="1:3" x14ac:dyDescent="0.2">
      <c r="A4500" s="35">
        <v>42816</v>
      </c>
      <c r="B4500" s="31">
        <v>365.49467227369018</v>
      </c>
      <c r="C4500" s="31">
        <v>424.08320021751689</v>
      </c>
    </row>
    <row r="4501" spans="1:3" x14ac:dyDescent="0.2">
      <c r="A4501" s="35">
        <v>42817</v>
      </c>
      <c r="B4501" s="31">
        <v>365.70019287317803</v>
      </c>
      <c r="C4501" s="31">
        <v>423.6753560140026</v>
      </c>
    </row>
    <row r="4502" spans="1:3" x14ac:dyDescent="0.2">
      <c r="A4502" s="35">
        <v>42818</v>
      </c>
      <c r="B4502" s="31">
        <v>365.5104815505739</v>
      </c>
      <c r="C4502" s="31">
        <v>423.12476633925843</v>
      </c>
    </row>
    <row r="4503" spans="1:3" x14ac:dyDescent="0.2">
      <c r="A4503" s="35">
        <v>42821</v>
      </c>
      <c r="B4503" s="31">
        <v>358.2171351482383</v>
      </c>
      <c r="C4503" s="31">
        <v>414.58722767902651</v>
      </c>
    </row>
    <row r="4504" spans="1:3" x14ac:dyDescent="0.2">
      <c r="A4504" s="35">
        <v>42822</v>
      </c>
      <c r="B4504" s="31">
        <v>361.31575341743866</v>
      </c>
      <c r="C4504" s="31">
        <v>418.70645413452064</v>
      </c>
    </row>
    <row r="4505" spans="1:3" x14ac:dyDescent="0.2">
      <c r="A4505" s="35">
        <v>42823</v>
      </c>
      <c r="B4505" s="31">
        <v>361.71098533953057</v>
      </c>
      <c r="C4505" s="31">
        <v>419.57652176868436</v>
      </c>
    </row>
    <row r="4506" spans="1:3" x14ac:dyDescent="0.2">
      <c r="A4506" s="35">
        <v>42824</v>
      </c>
      <c r="B4506" s="31">
        <v>364.50922734794113</v>
      </c>
      <c r="C4506" s="31">
        <v>423.29470142405603</v>
      </c>
    </row>
    <row r="4507" spans="1:3" x14ac:dyDescent="0.2">
      <c r="A4507" s="35">
        <v>42825</v>
      </c>
      <c r="B4507" s="31">
        <v>362.48037014786945</v>
      </c>
      <c r="C4507" s="31">
        <v>420.2630595112667</v>
      </c>
    </row>
    <row r="4508" spans="1:3" x14ac:dyDescent="0.2">
      <c r="A4508" s="35">
        <v>42828</v>
      </c>
      <c r="B4508" s="31">
        <v>364.67258987573905</v>
      </c>
      <c r="C4508" s="31">
        <v>423.11117153247454</v>
      </c>
    </row>
    <row r="4509" spans="1:3" x14ac:dyDescent="0.2">
      <c r="A4509" s="35">
        <v>42829</v>
      </c>
      <c r="B4509" s="31">
        <v>362.05351967201017</v>
      </c>
      <c r="C4509" s="31">
        <v>419.4337762974543</v>
      </c>
    </row>
    <row r="4510" spans="1:3" x14ac:dyDescent="0.2">
      <c r="A4510" s="35">
        <v>42830</v>
      </c>
      <c r="B4510" s="31">
        <v>365.24172384355143</v>
      </c>
      <c r="C4510" s="31">
        <v>423.6753560140026</v>
      </c>
    </row>
    <row r="4511" spans="1:3" x14ac:dyDescent="0.2">
      <c r="A4511" s="35">
        <v>42831</v>
      </c>
      <c r="B4511" s="31">
        <v>364.65678059885545</v>
      </c>
      <c r="C4511" s="31">
        <v>422.81208578323077</v>
      </c>
    </row>
    <row r="4512" spans="1:3" x14ac:dyDescent="0.2">
      <c r="A4512" s="35">
        <v>42832</v>
      </c>
      <c r="B4512" s="31">
        <v>364.90445927003299</v>
      </c>
      <c r="C4512" s="31">
        <v>423.11796893586654</v>
      </c>
    </row>
    <row r="4513" spans="1:3" x14ac:dyDescent="0.2">
      <c r="A4513" s="35">
        <v>42835</v>
      </c>
      <c r="B4513" s="31">
        <v>365.97949009812288</v>
      </c>
      <c r="C4513" s="31">
        <v>424.57261326173398</v>
      </c>
    </row>
    <row r="4514" spans="1:3" x14ac:dyDescent="0.2">
      <c r="A4514" s="35">
        <v>42836</v>
      </c>
      <c r="B4514" s="31">
        <v>365.14159842328809</v>
      </c>
      <c r="C4514" s="31">
        <v>423.47143391224552</v>
      </c>
    </row>
    <row r="4515" spans="1:3" x14ac:dyDescent="0.2">
      <c r="A4515" s="35">
        <v>42837</v>
      </c>
      <c r="B4515" s="31">
        <v>367.23369273089446</v>
      </c>
      <c r="C4515" s="31">
        <v>425.73496924174964</v>
      </c>
    </row>
    <row r="4516" spans="1:3" x14ac:dyDescent="0.2">
      <c r="A4516" s="35">
        <v>42838</v>
      </c>
      <c r="B4516" s="31">
        <v>367.23369273089446</v>
      </c>
      <c r="C4516" s="31">
        <v>425.73496924174964</v>
      </c>
    </row>
    <row r="4517" spans="1:3" x14ac:dyDescent="0.2">
      <c r="A4517" s="35">
        <v>42839</v>
      </c>
      <c r="B4517" s="31">
        <v>367.23369273089446</v>
      </c>
      <c r="C4517" s="31">
        <v>425.73496924174964</v>
      </c>
    </row>
    <row r="4518" spans="1:3" x14ac:dyDescent="0.2">
      <c r="A4518" s="35">
        <v>42842</v>
      </c>
      <c r="B4518" s="31">
        <v>367.23369273089446</v>
      </c>
      <c r="C4518" s="31">
        <v>425.73496924174964</v>
      </c>
    </row>
    <row r="4519" spans="1:3" x14ac:dyDescent="0.2">
      <c r="A4519" s="35">
        <v>42843</v>
      </c>
      <c r="B4519" s="31">
        <v>361.17873968444684</v>
      </c>
      <c r="C4519" s="31">
        <v>418.09468782924927</v>
      </c>
    </row>
    <row r="4520" spans="1:3" x14ac:dyDescent="0.2">
      <c r="A4520" s="35">
        <v>42844</v>
      </c>
      <c r="B4520" s="31">
        <v>359.63470030880791</v>
      </c>
      <c r="C4520" s="31">
        <v>415.6816096251232</v>
      </c>
    </row>
    <row r="4521" spans="1:3" x14ac:dyDescent="0.2">
      <c r="A4521" s="35">
        <v>42845</v>
      </c>
      <c r="B4521" s="31">
        <v>360.16694596389164</v>
      </c>
      <c r="C4521" s="31">
        <v>415.94670835740743</v>
      </c>
    </row>
    <row r="4522" spans="1:3" x14ac:dyDescent="0.2">
      <c r="A4522" s="35">
        <v>42846</v>
      </c>
      <c r="B4522" s="31">
        <v>359.9350765695977</v>
      </c>
      <c r="C4522" s="31">
        <v>415.51847194371749</v>
      </c>
    </row>
    <row r="4523" spans="1:3" x14ac:dyDescent="0.2">
      <c r="A4523" s="35">
        <v>42849</v>
      </c>
      <c r="B4523" s="31">
        <v>364.37221361494932</v>
      </c>
      <c r="C4523" s="31">
        <v>420.79325697583522</v>
      </c>
    </row>
    <row r="4524" spans="1:3" x14ac:dyDescent="0.2">
      <c r="A4524" s="35">
        <v>42850</v>
      </c>
      <c r="B4524" s="31">
        <v>368.10320295949663</v>
      </c>
      <c r="C4524" s="31">
        <v>425.38830166876249</v>
      </c>
    </row>
    <row r="4525" spans="1:3" x14ac:dyDescent="0.2">
      <c r="A4525" s="35">
        <v>42851</v>
      </c>
      <c r="B4525" s="31">
        <v>368.09266344157419</v>
      </c>
      <c r="C4525" s="31">
        <v>425.16398735682969</v>
      </c>
    </row>
    <row r="4526" spans="1:3" x14ac:dyDescent="0.2">
      <c r="A4526" s="35">
        <v>42852</v>
      </c>
      <c r="B4526" s="31">
        <v>368.21386789768241</v>
      </c>
      <c r="C4526" s="31">
        <v>425.16398735682969</v>
      </c>
    </row>
    <row r="4527" spans="1:3" ht="15" x14ac:dyDescent="0.25">
      <c r="A4527" s="34">
        <v>42853</v>
      </c>
      <c r="B4527" s="31">
        <v>367.65000368883125</v>
      </c>
      <c r="C4527" s="13">
        <v>423.92685993950306</v>
      </c>
    </row>
    <row r="4528" spans="1:3" ht="15" x14ac:dyDescent="0.25">
      <c r="A4528" s="34">
        <v>42856</v>
      </c>
      <c r="B4528" s="31">
        <v>367.65000368883125</v>
      </c>
      <c r="C4528" s="13">
        <v>423.92685993950306</v>
      </c>
    </row>
    <row r="4529" spans="1:3" ht="15" x14ac:dyDescent="0.25">
      <c r="A4529" s="34">
        <v>42857</v>
      </c>
      <c r="B4529" s="31">
        <v>371.46003941779702</v>
      </c>
      <c r="C4529" s="13">
        <v>428.48791761547085</v>
      </c>
    </row>
    <row r="4530" spans="1:3" ht="15" x14ac:dyDescent="0.25">
      <c r="A4530" s="34">
        <v>42858</v>
      </c>
      <c r="B4530" s="31">
        <v>370.88036593206226</v>
      </c>
      <c r="C4530" s="13">
        <v>427.65183699826662</v>
      </c>
    </row>
    <row r="4531" spans="1:3" ht="15" x14ac:dyDescent="0.25">
      <c r="A4531" s="34">
        <v>42859</v>
      </c>
      <c r="B4531" s="31">
        <v>368.86731800887429</v>
      </c>
      <c r="C4531" s="13">
        <v>425.29993542466775</v>
      </c>
    </row>
    <row r="4532" spans="1:3" ht="15" x14ac:dyDescent="0.25">
      <c r="A4532" s="34">
        <v>42860</v>
      </c>
      <c r="B4532" s="31">
        <v>373.9473656474953</v>
      </c>
      <c r="C4532" s="13">
        <v>432.81786357611389</v>
      </c>
    </row>
    <row r="4533" spans="1:3" ht="15" x14ac:dyDescent="0.25">
      <c r="A4533" s="34">
        <v>42863</v>
      </c>
      <c r="B4533" s="31">
        <v>375.70746514054451</v>
      </c>
      <c r="C4533" s="13">
        <v>434.86388199707704</v>
      </c>
    </row>
    <row r="4534" spans="1:3" ht="15" x14ac:dyDescent="0.25">
      <c r="A4534" s="34">
        <v>42864</v>
      </c>
      <c r="B4534" s="31">
        <v>379.15915726014691</v>
      </c>
      <c r="C4534" s="13">
        <v>439.6424565815858</v>
      </c>
    </row>
    <row r="4535" spans="1:3" ht="15" x14ac:dyDescent="0.25">
      <c r="A4535" s="34">
        <v>42865</v>
      </c>
      <c r="B4535" s="31">
        <v>378.99052497338766</v>
      </c>
      <c r="C4535" s="13">
        <v>439.56768514427483</v>
      </c>
    </row>
    <row r="4536" spans="1:3" ht="15" x14ac:dyDescent="0.25">
      <c r="A4536" s="34">
        <v>42866</v>
      </c>
      <c r="B4536" s="31">
        <v>378.43720028245906</v>
      </c>
      <c r="C4536" s="13">
        <v>439.13944873058489</v>
      </c>
    </row>
    <row r="4537" spans="1:3" ht="15" x14ac:dyDescent="0.25">
      <c r="A4537" s="34">
        <v>42867</v>
      </c>
      <c r="B4537" s="31">
        <v>380.0233977297878</v>
      </c>
      <c r="C4537" s="13">
        <v>440.84559698195289</v>
      </c>
    </row>
    <row r="4538" spans="1:3" ht="15" x14ac:dyDescent="0.25">
      <c r="A4538" s="34">
        <v>42870</v>
      </c>
      <c r="B4538" s="31">
        <v>381.87835288413908</v>
      </c>
      <c r="C4538" s="13">
        <v>443.97240254222885</v>
      </c>
    </row>
    <row r="4539" spans="1:3" ht="15" x14ac:dyDescent="0.25">
      <c r="A4539" s="34">
        <v>42871</v>
      </c>
      <c r="B4539" s="31">
        <v>383.79127538706376</v>
      </c>
      <c r="C4539" s="13">
        <v>446.67776909220674</v>
      </c>
    </row>
    <row r="4540" spans="1:3" ht="15" x14ac:dyDescent="0.25">
      <c r="A4540" s="34">
        <v>42872</v>
      </c>
      <c r="B4540" s="31">
        <v>383.79127538706376</v>
      </c>
      <c r="C4540" s="13">
        <v>446.67776909220674</v>
      </c>
    </row>
    <row r="4541" spans="1:3" ht="15" x14ac:dyDescent="0.25">
      <c r="A4541" s="34">
        <v>42873</v>
      </c>
      <c r="B4541" s="31">
        <v>375.55991188963014</v>
      </c>
      <c r="C4541" s="13">
        <v>436.53604323148556</v>
      </c>
    </row>
    <row r="4542" spans="1:3" ht="15" x14ac:dyDescent="0.25">
      <c r="A4542" s="34">
        <v>42874</v>
      </c>
      <c r="B4542" s="31">
        <v>380.84548012773899</v>
      </c>
      <c r="C4542" s="13">
        <v>443.34024402678176</v>
      </c>
    </row>
    <row r="4543" spans="1:3" ht="15" x14ac:dyDescent="0.25">
      <c r="A4543" s="34">
        <v>42877</v>
      </c>
      <c r="B4543" s="31">
        <v>381.40407457762882</v>
      </c>
      <c r="C4543" s="13">
        <v>443.57815314549845</v>
      </c>
    </row>
    <row r="4544" spans="1:3" ht="15" x14ac:dyDescent="0.25">
      <c r="A4544" s="34">
        <v>42878</v>
      </c>
      <c r="B4544" s="31">
        <v>380.20783929343071</v>
      </c>
      <c r="C4544" s="13">
        <v>441.72246201950855</v>
      </c>
    </row>
    <row r="4545" spans="1:3" ht="15" x14ac:dyDescent="0.25">
      <c r="A4545" s="34">
        <v>42879</v>
      </c>
      <c r="B4545" s="31">
        <v>382.55815179013712</v>
      </c>
      <c r="C4545" s="13">
        <v>444.23070387112114</v>
      </c>
    </row>
    <row r="4546" spans="1:3" ht="15" x14ac:dyDescent="0.25">
      <c r="A4546" s="34">
        <v>42880</v>
      </c>
      <c r="B4546" s="31">
        <v>382.55815179013712</v>
      </c>
      <c r="C4546" s="13">
        <v>444.23070387112114</v>
      </c>
    </row>
    <row r="4547" spans="1:3" ht="15" x14ac:dyDescent="0.25">
      <c r="A4547" s="34">
        <v>42881</v>
      </c>
      <c r="B4547" s="31">
        <v>378.75865557909384</v>
      </c>
      <c r="C4547" s="13">
        <v>439.02389287292249</v>
      </c>
    </row>
    <row r="4548" spans="1:3" ht="15" x14ac:dyDescent="0.25">
      <c r="A4548" s="34">
        <v>42884</v>
      </c>
      <c r="B4548" s="31">
        <v>378.47408859518771</v>
      </c>
      <c r="C4548" s="13">
        <v>439.37735784930157</v>
      </c>
    </row>
    <row r="4549" spans="1:3" ht="15" x14ac:dyDescent="0.25">
      <c r="A4549" s="34">
        <v>42885</v>
      </c>
      <c r="B4549" s="31">
        <v>378.5373257027224</v>
      </c>
      <c r="C4549" s="13">
        <v>438.90833701526014</v>
      </c>
    </row>
    <row r="4550" spans="1:3" ht="15" x14ac:dyDescent="0.25">
      <c r="A4550" s="34">
        <v>42886</v>
      </c>
      <c r="B4550" s="31">
        <v>374.33205805166472</v>
      </c>
      <c r="C4550" s="13">
        <v>432.97420385412772</v>
      </c>
    </row>
    <row r="4551" spans="1:3" ht="15" x14ac:dyDescent="0.25">
      <c r="A4551" s="34">
        <v>42887</v>
      </c>
      <c r="B4551" s="31">
        <v>375.83393935561389</v>
      </c>
      <c r="C4551" s="13">
        <v>434.95904564456379</v>
      </c>
    </row>
    <row r="4552" spans="1:3" ht="15" x14ac:dyDescent="0.25">
      <c r="A4552" s="34">
        <v>42888</v>
      </c>
      <c r="B4552" s="31">
        <v>375.24899611091791</v>
      </c>
      <c r="C4552" s="13">
        <v>433.51799612548001</v>
      </c>
    </row>
    <row r="4553" spans="1:3" ht="15" x14ac:dyDescent="0.25">
      <c r="A4553" s="34">
        <v>42891</v>
      </c>
      <c r="B4553" s="31">
        <v>375.24899611091791</v>
      </c>
      <c r="C4553" s="13">
        <v>433.51799612548001</v>
      </c>
    </row>
    <row r="4554" spans="1:3" ht="15" x14ac:dyDescent="0.25">
      <c r="A4554" s="34">
        <v>42892</v>
      </c>
      <c r="B4554" s="31">
        <v>373.82089143242587</v>
      </c>
      <c r="C4554" s="13">
        <v>432.02936478265303</v>
      </c>
    </row>
    <row r="4555" spans="1:3" ht="15" x14ac:dyDescent="0.25">
      <c r="A4555" s="34">
        <v>42893</v>
      </c>
      <c r="B4555" s="31">
        <v>374.71148069687291</v>
      </c>
      <c r="C4555" s="13">
        <v>434.46963260034659</v>
      </c>
    </row>
    <row r="4556" spans="1:3" ht="15" x14ac:dyDescent="0.25">
      <c r="A4556" s="34">
        <v>42894</v>
      </c>
      <c r="B4556" s="31">
        <v>371.49165797156439</v>
      </c>
      <c r="C4556" s="13">
        <v>429.97654895829783</v>
      </c>
    </row>
    <row r="4557" spans="1:3" ht="15" x14ac:dyDescent="0.25">
      <c r="A4557" s="34">
        <v>42895</v>
      </c>
      <c r="B4557" s="31">
        <v>372.40332627185626</v>
      </c>
      <c r="C4557" s="13">
        <v>431.05733609761063</v>
      </c>
    </row>
    <row r="4558" spans="1:3" ht="15" x14ac:dyDescent="0.25">
      <c r="A4558" s="34">
        <v>42898</v>
      </c>
      <c r="B4558" s="31">
        <v>375.15941020857701</v>
      </c>
      <c r="C4558" s="13">
        <v>435.55721714305128</v>
      </c>
    </row>
    <row r="4559" spans="1:3" ht="15" x14ac:dyDescent="0.25">
      <c r="A4559" s="34">
        <v>42899</v>
      </c>
      <c r="B4559" s="31">
        <v>374.1845048007504</v>
      </c>
      <c r="C4559" s="13">
        <v>433.70152601706138</v>
      </c>
    </row>
    <row r="4560" spans="1:3" ht="15" x14ac:dyDescent="0.25">
      <c r="A4560" s="34">
        <v>42900</v>
      </c>
      <c r="B4560" s="31">
        <v>373.26229698253599</v>
      </c>
      <c r="C4560" s="13">
        <v>432.11093362335589</v>
      </c>
    </row>
    <row r="4561" spans="1:3" ht="15" x14ac:dyDescent="0.25">
      <c r="A4561" s="34">
        <v>42901</v>
      </c>
      <c r="B4561" s="31">
        <v>367.19153465920471</v>
      </c>
      <c r="C4561" s="13">
        <v>424.53182884138255</v>
      </c>
    </row>
    <row r="4562" spans="1:3" ht="15" x14ac:dyDescent="0.25">
      <c r="A4562" s="34">
        <v>42902</v>
      </c>
      <c r="B4562" s="31">
        <v>368.44046753301501</v>
      </c>
      <c r="C4562" s="13">
        <v>426.11562383169621</v>
      </c>
    </row>
    <row r="4563" spans="1:3" ht="15" x14ac:dyDescent="0.25">
      <c r="A4563" s="34">
        <v>42905</v>
      </c>
      <c r="B4563" s="31">
        <v>371.59178339182762</v>
      </c>
      <c r="C4563" s="13">
        <v>430.09210481596034</v>
      </c>
    </row>
    <row r="4564" spans="1:3" ht="15" x14ac:dyDescent="0.25">
      <c r="A4564" s="34">
        <v>42906</v>
      </c>
      <c r="B4564" s="31">
        <v>371.02791918297663</v>
      </c>
      <c r="C4564" s="13">
        <v>428.73262413757942</v>
      </c>
    </row>
    <row r="4565" spans="1:3" ht="15" x14ac:dyDescent="0.25">
      <c r="A4565" s="34">
        <v>42907</v>
      </c>
      <c r="B4565" s="31">
        <v>368.7144949989987</v>
      </c>
      <c r="C4565" s="13">
        <v>426.3535329504129</v>
      </c>
    </row>
    <row r="4566" spans="1:3" ht="15" x14ac:dyDescent="0.25">
      <c r="A4566" s="34">
        <v>42908</v>
      </c>
      <c r="B4566" s="31">
        <v>365.58425817603103</v>
      </c>
      <c r="C4566" s="13">
        <v>421.8332596947966</v>
      </c>
    </row>
    <row r="4567" spans="1:3" ht="15" x14ac:dyDescent="0.25">
      <c r="A4567" s="34">
        <v>42909</v>
      </c>
      <c r="B4567" s="31">
        <v>365.36292829965959</v>
      </c>
      <c r="C4567" s="13">
        <v>421.35744145736328</v>
      </c>
    </row>
    <row r="4568" spans="1:3" ht="15" x14ac:dyDescent="0.25">
      <c r="A4568" s="34">
        <v>42912</v>
      </c>
      <c r="B4568" s="31">
        <v>365.28388191524118</v>
      </c>
      <c r="C4568" s="13">
        <v>421.47979471841757</v>
      </c>
    </row>
    <row r="4569" spans="1:3" ht="15" x14ac:dyDescent="0.25">
      <c r="A4569" s="34">
        <v>42913</v>
      </c>
      <c r="B4569" s="31">
        <v>365.59479769395347</v>
      </c>
      <c r="C4569" s="13">
        <v>422.09156102368894</v>
      </c>
    </row>
    <row r="4570" spans="1:3" ht="15" x14ac:dyDescent="0.25">
      <c r="A4570" s="34">
        <v>42914</v>
      </c>
      <c r="B4570" s="31">
        <v>368.28764452313953</v>
      </c>
      <c r="C4570" s="13">
        <v>424.99405227203209</v>
      </c>
    </row>
    <row r="4571" spans="1:3" ht="15" x14ac:dyDescent="0.25">
      <c r="A4571" s="34">
        <v>42915</v>
      </c>
      <c r="B4571" s="31">
        <v>366.25351756410663</v>
      </c>
      <c r="C4571" s="13">
        <v>422.79849097644694</v>
      </c>
    </row>
    <row r="4572" spans="1:3" ht="15" x14ac:dyDescent="0.25">
      <c r="A4572" s="34">
        <v>42916</v>
      </c>
      <c r="B4572" s="31">
        <v>368.134821513264</v>
      </c>
      <c r="C4572" s="13">
        <v>425.12320293647826</v>
      </c>
    </row>
    <row r="4573" spans="1:3" ht="15" x14ac:dyDescent="0.25">
      <c r="A4573" s="34">
        <v>42919</v>
      </c>
      <c r="B4573" s="31">
        <v>371.54962532013786</v>
      </c>
      <c r="C4573" s="13">
        <v>429.67746320905411</v>
      </c>
    </row>
    <row r="4574" spans="1:3" ht="15" x14ac:dyDescent="0.25">
      <c r="A4574" s="34">
        <v>42920</v>
      </c>
      <c r="B4574" s="31">
        <v>372.8459860245992</v>
      </c>
      <c r="C4574" s="13">
        <v>431.38361146042206</v>
      </c>
    </row>
    <row r="4575" spans="1:3" ht="15" x14ac:dyDescent="0.25">
      <c r="A4575" s="34">
        <v>42921</v>
      </c>
      <c r="B4575" s="31">
        <v>369.85803269358462</v>
      </c>
      <c r="C4575" s="13">
        <v>427.0672603065629</v>
      </c>
    </row>
    <row r="4576" spans="1:3" ht="15" x14ac:dyDescent="0.25">
      <c r="A4576" s="34">
        <v>42922</v>
      </c>
      <c r="B4576" s="31">
        <v>369.83168389877841</v>
      </c>
      <c r="C4576" s="13">
        <v>426.92451483533296</v>
      </c>
    </row>
    <row r="4577" spans="1:3" ht="15" x14ac:dyDescent="0.25">
      <c r="A4577" s="34">
        <v>42923</v>
      </c>
      <c r="B4577" s="31">
        <v>367.1124882747863</v>
      </c>
      <c r="C4577" s="13">
        <v>423.34908065119123</v>
      </c>
    </row>
    <row r="4578" spans="1:3" ht="15" x14ac:dyDescent="0.25">
      <c r="A4578" s="34">
        <v>42926</v>
      </c>
      <c r="B4578" s="31">
        <v>370.06882305203362</v>
      </c>
      <c r="C4578" s="13">
        <v>427.23039798796856</v>
      </c>
    </row>
    <row r="4579" spans="1:3" ht="15" x14ac:dyDescent="0.25">
      <c r="A4579" s="34">
        <v>42927</v>
      </c>
      <c r="B4579" s="31">
        <v>370.13732991852953</v>
      </c>
      <c r="C4579" s="13">
        <v>427.2915746184957</v>
      </c>
    </row>
    <row r="4580" spans="1:3" ht="15" x14ac:dyDescent="0.25">
      <c r="A4580" s="34">
        <v>42928</v>
      </c>
      <c r="B4580" s="31">
        <v>377.74159209957736</v>
      </c>
      <c r="C4580" s="13">
        <v>436.98467185535128</v>
      </c>
    </row>
    <row r="4581" spans="1:3" ht="15" x14ac:dyDescent="0.25">
      <c r="A4581" s="34">
        <v>42929</v>
      </c>
      <c r="B4581" s="31">
        <v>380.47659700045318</v>
      </c>
      <c r="C4581" s="13">
        <v>440.39696835808718</v>
      </c>
    </row>
    <row r="4582" spans="1:3" ht="15" x14ac:dyDescent="0.25">
      <c r="A4582" s="34">
        <v>42930</v>
      </c>
      <c r="B4582" s="31">
        <v>380.06555580147767</v>
      </c>
      <c r="C4582" s="13">
        <v>439.80559426299146</v>
      </c>
    </row>
    <row r="4583" spans="1:3" ht="15" x14ac:dyDescent="0.25">
      <c r="A4583" s="34">
        <v>42933</v>
      </c>
      <c r="B4583" s="31">
        <v>384.2602839346128</v>
      </c>
      <c r="C4583" s="13">
        <v>445.52221051558297</v>
      </c>
    </row>
    <row r="4584" spans="1:3" ht="15" x14ac:dyDescent="0.25">
      <c r="A4584" s="34">
        <v>42934</v>
      </c>
      <c r="B4584" s="31">
        <v>382.5265332363698</v>
      </c>
      <c r="C4584" s="13">
        <v>443.27906739625462</v>
      </c>
    </row>
    <row r="4585" spans="1:3" ht="15" x14ac:dyDescent="0.25">
      <c r="A4585" s="34">
        <v>42935</v>
      </c>
      <c r="B4585" s="31">
        <v>383.77019635121889</v>
      </c>
      <c r="C4585" s="13">
        <v>445.20273255616354</v>
      </c>
    </row>
    <row r="4586" spans="1:3" ht="15" x14ac:dyDescent="0.25">
      <c r="A4586" s="34">
        <v>42936</v>
      </c>
      <c r="B4586" s="31">
        <v>386.84773558457437</v>
      </c>
      <c r="C4586" s="13">
        <v>449.36954083540093</v>
      </c>
    </row>
    <row r="4587" spans="1:3" ht="15" x14ac:dyDescent="0.25">
      <c r="A4587" s="34">
        <v>42937</v>
      </c>
      <c r="B4587" s="31">
        <v>381.13004711164513</v>
      </c>
      <c r="C4587" s="13">
        <v>442.4565815858341</v>
      </c>
    </row>
    <row r="4588" spans="1:3" ht="15" x14ac:dyDescent="0.25">
      <c r="A4588" s="34">
        <v>42940</v>
      </c>
      <c r="B4588" s="31">
        <v>381.02992169138179</v>
      </c>
      <c r="C4588" s="13">
        <v>443.19749855555176</v>
      </c>
    </row>
    <row r="4589" spans="1:3" ht="15" x14ac:dyDescent="0.25">
      <c r="A4589" s="34">
        <v>42941</v>
      </c>
      <c r="B4589" s="31">
        <v>381.78876698179829</v>
      </c>
      <c r="C4589" s="13">
        <v>444.06076878632359</v>
      </c>
    </row>
    <row r="4590" spans="1:3" ht="15" x14ac:dyDescent="0.25">
      <c r="A4590" s="34">
        <v>42942</v>
      </c>
      <c r="B4590" s="31">
        <v>386.03092294558445</v>
      </c>
      <c r="C4590" s="13">
        <v>450.0900655949427</v>
      </c>
    </row>
    <row r="4591" spans="1:3" ht="15" x14ac:dyDescent="0.25">
      <c r="A4591" s="34">
        <v>42943</v>
      </c>
      <c r="B4591" s="31">
        <v>386.17847619649882</v>
      </c>
      <c r="C4591" s="13">
        <v>449.9745097372803</v>
      </c>
    </row>
    <row r="4592" spans="1:3" ht="15" x14ac:dyDescent="0.25">
      <c r="A4592" s="34">
        <v>42944</v>
      </c>
      <c r="B4592" s="31">
        <v>387.02163763029478</v>
      </c>
      <c r="C4592" s="13">
        <v>450.36196173061887</v>
      </c>
    </row>
    <row r="4593" spans="1:3" ht="15" x14ac:dyDescent="0.25">
      <c r="A4593" s="34">
        <v>42947</v>
      </c>
      <c r="B4593" s="31">
        <v>386.01511366870079</v>
      </c>
      <c r="C4593" s="13">
        <v>448.86653298439995</v>
      </c>
    </row>
    <row r="4594" spans="1:3" ht="15" x14ac:dyDescent="0.25">
      <c r="A4594" s="34">
        <v>42948</v>
      </c>
      <c r="B4594" s="31">
        <v>388.57094676489498</v>
      </c>
      <c r="C4594" s="13">
        <v>452.03412296502734</v>
      </c>
    </row>
    <row r="4595" spans="1:3" ht="15" x14ac:dyDescent="0.25">
      <c r="A4595" s="34">
        <v>42949</v>
      </c>
      <c r="B4595" s="31">
        <v>387.564422803301</v>
      </c>
      <c r="C4595" s="13">
        <v>450.91934880875505</v>
      </c>
    </row>
    <row r="4596" spans="1:3" ht="15" x14ac:dyDescent="0.25">
      <c r="A4596" s="34">
        <v>42950</v>
      </c>
      <c r="B4596" s="31">
        <v>387.88587809993567</v>
      </c>
      <c r="C4596" s="13">
        <v>451.16405533086362</v>
      </c>
    </row>
    <row r="4597" spans="1:3" ht="15" x14ac:dyDescent="0.25">
      <c r="A4597" s="34">
        <v>42951</v>
      </c>
      <c r="B4597" s="31">
        <v>388.93982989218074</v>
      </c>
      <c r="C4597" s="13">
        <v>452.37399313462248</v>
      </c>
    </row>
    <row r="4598" spans="1:3" ht="15" x14ac:dyDescent="0.25">
      <c r="A4598" s="34">
        <v>42954</v>
      </c>
      <c r="B4598" s="31">
        <v>391.21109600446874</v>
      </c>
      <c r="C4598" s="13">
        <v>455.46681167793895</v>
      </c>
    </row>
    <row r="4599" spans="1:3" ht="15" x14ac:dyDescent="0.25">
      <c r="A4599" s="34">
        <v>42955</v>
      </c>
      <c r="B4599" s="31">
        <v>391.28487262992587</v>
      </c>
      <c r="C4599" s="13">
        <v>455.37844543384421</v>
      </c>
    </row>
    <row r="4600" spans="1:3" ht="15" x14ac:dyDescent="0.25">
      <c r="A4600" s="34">
        <v>42956</v>
      </c>
      <c r="B4600" s="31">
        <v>390.77370601068708</v>
      </c>
      <c r="C4600" s="13">
        <v>455.24929476939809</v>
      </c>
    </row>
    <row r="4601" spans="1:3" ht="15" x14ac:dyDescent="0.25">
      <c r="A4601" s="34">
        <v>42957</v>
      </c>
      <c r="B4601" s="31">
        <v>387.72778533109891</v>
      </c>
      <c r="C4601" s="13">
        <v>451.19804234782305</v>
      </c>
    </row>
    <row r="4602" spans="1:3" ht="15" x14ac:dyDescent="0.25">
      <c r="A4602" s="34">
        <v>42958</v>
      </c>
      <c r="B4602" s="31">
        <v>383.53305719796373</v>
      </c>
      <c r="C4602" s="13">
        <v>446.45345478027389</v>
      </c>
    </row>
    <row r="4603" spans="1:3" ht="15" x14ac:dyDescent="0.25">
      <c r="A4603" s="34">
        <v>42961</v>
      </c>
      <c r="B4603" s="31">
        <v>387.72251557213775</v>
      </c>
      <c r="C4603" s="13">
        <v>451.40196444958025</v>
      </c>
    </row>
    <row r="4604" spans="1:3" ht="15" x14ac:dyDescent="0.25">
      <c r="A4604" s="34">
        <v>42962</v>
      </c>
      <c r="B4604" s="31">
        <v>384.97697115333943</v>
      </c>
      <c r="C4604" s="13">
        <v>448.11202120789852</v>
      </c>
    </row>
    <row r="4605" spans="1:3" ht="15" x14ac:dyDescent="0.25">
      <c r="A4605" s="34">
        <v>42963</v>
      </c>
      <c r="B4605" s="31">
        <v>388.10193821734595</v>
      </c>
      <c r="C4605" s="13">
        <v>452.34680352105494</v>
      </c>
    </row>
    <row r="4606" spans="1:3" ht="15" x14ac:dyDescent="0.25">
      <c r="A4606" s="34">
        <v>42964</v>
      </c>
      <c r="B4606" s="31">
        <v>382.95865347119025</v>
      </c>
      <c r="C4606" s="13">
        <v>446.161166434422</v>
      </c>
    </row>
    <row r="4607" spans="1:3" ht="15" x14ac:dyDescent="0.25">
      <c r="A4607" s="34">
        <v>42965</v>
      </c>
      <c r="B4607" s="31">
        <v>382.82690949715959</v>
      </c>
      <c r="C4607" s="13">
        <v>445.78051184447531</v>
      </c>
    </row>
    <row r="4608" spans="1:3" ht="15" x14ac:dyDescent="0.25">
      <c r="A4608" s="34">
        <v>42968</v>
      </c>
      <c r="B4608" s="31">
        <v>382.43694733402896</v>
      </c>
      <c r="C4608" s="13">
        <v>445.71933521394823</v>
      </c>
    </row>
    <row r="4609" spans="1:3" ht="15" x14ac:dyDescent="0.25">
      <c r="A4609" s="34">
        <v>42969</v>
      </c>
      <c r="B4609" s="31">
        <v>384.97697115333943</v>
      </c>
      <c r="C4609" s="13">
        <v>449.40352785236036</v>
      </c>
    </row>
    <row r="4610" spans="1:3" ht="15" x14ac:dyDescent="0.25">
      <c r="A4610" s="34">
        <v>42970</v>
      </c>
      <c r="B4610" s="31">
        <v>384.24974441669036</v>
      </c>
      <c r="C4610" s="13">
        <v>448.37711994018281</v>
      </c>
    </row>
    <row r="4611" spans="1:3" ht="15" x14ac:dyDescent="0.25">
      <c r="A4611" s="34">
        <v>42971</v>
      </c>
      <c r="B4611" s="31">
        <v>384.9558921174945</v>
      </c>
      <c r="C4611" s="13">
        <v>450.06967338476704</v>
      </c>
    </row>
    <row r="4612" spans="1:3" ht="15" x14ac:dyDescent="0.25">
      <c r="A4612" s="34">
        <v>42972</v>
      </c>
      <c r="B4612" s="31">
        <v>384.91373404580474</v>
      </c>
      <c r="C4612" s="13">
        <v>449.9201305101451</v>
      </c>
    </row>
    <row r="4613" spans="1:3" ht="15" x14ac:dyDescent="0.25">
      <c r="A4613" s="34">
        <v>42975</v>
      </c>
      <c r="B4613" s="31">
        <v>383.95463791486179</v>
      </c>
      <c r="C4613" s="13">
        <v>448.60823165550761</v>
      </c>
    </row>
    <row r="4614" spans="1:3" ht="15" x14ac:dyDescent="0.25">
      <c r="A4614" s="34">
        <v>42976</v>
      </c>
      <c r="B4614" s="31">
        <v>381.09842855787775</v>
      </c>
      <c r="C4614" s="13">
        <v>444.9104442103116</v>
      </c>
    </row>
    <row r="4615" spans="1:3" ht="15" x14ac:dyDescent="0.25">
      <c r="A4615" s="34">
        <v>42977</v>
      </c>
      <c r="B4615" s="31">
        <v>384.72402272320062</v>
      </c>
      <c r="C4615" s="13">
        <v>449.28797199469807</v>
      </c>
    </row>
    <row r="4616" spans="1:3" ht="15" x14ac:dyDescent="0.25">
      <c r="A4616" s="34">
        <v>42978</v>
      </c>
      <c r="B4616" s="31">
        <v>389.89365626416247</v>
      </c>
      <c r="C4616" s="13">
        <v>455.36485062706038</v>
      </c>
    </row>
    <row r="4617" spans="1:3" ht="15" x14ac:dyDescent="0.25">
      <c r="A4617" s="34">
        <v>42979</v>
      </c>
      <c r="B4617" s="31">
        <v>393.79327789546903</v>
      </c>
      <c r="C4617" s="13">
        <v>459.81714984875782</v>
      </c>
    </row>
    <row r="4618" spans="1:3" ht="15" x14ac:dyDescent="0.25">
      <c r="A4618" s="34">
        <v>42982</v>
      </c>
      <c r="B4618" s="31">
        <v>393.05551164089752</v>
      </c>
      <c r="C4618" s="13">
        <v>459.08982768582393</v>
      </c>
    </row>
    <row r="4619" spans="1:3" ht="15" x14ac:dyDescent="0.25">
      <c r="A4619" s="34">
        <v>42983</v>
      </c>
      <c r="B4619" s="31">
        <v>394.60482077549773</v>
      </c>
      <c r="C4619" s="13">
        <v>461.29898378819291</v>
      </c>
    </row>
    <row r="4620" spans="1:3" ht="15" x14ac:dyDescent="0.25">
      <c r="A4620" s="34">
        <v>42984</v>
      </c>
      <c r="B4620" s="31">
        <v>392.81310272868114</v>
      </c>
      <c r="C4620" s="13">
        <v>459.11701729939159</v>
      </c>
    </row>
    <row r="4621" spans="1:3" ht="15" x14ac:dyDescent="0.25">
      <c r="A4621" s="34">
        <v>42985</v>
      </c>
      <c r="B4621" s="31">
        <v>393.861784761965</v>
      </c>
      <c r="C4621" s="13">
        <v>460.44930836420485</v>
      </c>
    </row>
    <row r="4622" spans="1:3" ht="15" x14ac:dyDescent="0.25">
      <c r="A4622" s="34">
        <v>42986</v>
      </c>
      <c r="B4622" s="31">
        <v>392.81837248764242</v>
      </c>
      <c r="C4622" s="13">
        <v>459.34812901471639</v>
      </c>
    </row>
    <row r="4623" spans="1:3" ht="15" x14ac:dyDescent="0.25">
      <c r="A4623" s="34">
        <v>42989</v>
      </c>
      <c r="B4623" s="31">
        <v>396.11724159736934</v>
      </c>
      <c r="C4623" s="13">
        <v>463.90238928729224</v>
      </c>
    </row>
    <row r="4624" spans="1:3" ht="15" x14ac:dyDescent="0.25">
      <c r="A4624" s="34">
        <v>42990</v>
      </c>
      <c r="B4624" s="31">
        <v>398.57294927330025</v>
      </c>
      <c r="C4624" s="13">
        <v>466.72331169493253</v>
      </c>
    </row>
    <row r="4625" spans="1:3" ht="15" x14ac:dyDescent="0.25">
      <c r="A4625" s="34">
        <v>42991</v>
      </c>
      <c r="B4625" s="31">
        <v>401.2605263435251</v>
      </c>
      <c r="C4625" s="13">
        <v>470.29194847568226</v>
      </c>
    </row>
    <row r="4626" spans="1:3" ht="15" x14ac:dyDescent="0.25">
      <c r="A4626" s="34">
        <v>42992</v>
      </c>
      <c r="B4626" s="31">
        <v>401.92978573160065</v>
      </c>
      <c r="C4626" s="13">
        <v>470.91051218434552</v>
      </c>
    </row>
    <row r="4627" spans="1:3" ht="15" x14ac:dyDescent="0.25">
      <c r="A4627" s="34">
        <v>42993</v>
      </c>
      <c r="B4627" s="31">
        <v>399.9114680494514</v>
      </c>
      <c r="C4627" s="13">
        <v>468.32749889542191</v>
      </c>
    </row>
    <row r="4628" spans="1:3" ht="15" x14ac:dyDescent="0.25">
      <c r="A4628" s="34">
        <v>42996</v>
      </c>
      <c r="B4628" s="31">
        <v>401.81385103445371</v>
      </c>
      <c r="C4628" s="13">
        <v>470.99208102504838</v>
      </c>
    </row>
    <row r="4629" spans="1:3" ht="15" x14ac:dyDescent="0.25">
      <c r="A4629" s="34">
        <v>42997</v>
      </c>
      <c r="B4629" s="31">
        <v>402.36190596642103</v>
      </c>
      <c r="C4629" s="13">
        <v>471.76698501172547</v>
      </c>
    </row>
    <row r="4630" spans="1:3" ht="15" x14ac:dyDescent="0.25">
      <c r="A4630" s="34">
        <v>42998</v>
      </c>
      <c r="B4630" s="31">
        <v>403.3368113742477</v>
      </c>
      <c r="C4630" s="13">
        <v>472.67783706624067</v>
      </c>
    </row>
    <row r="4631" spans="1:3" ht="15" x14ac:dyDescent="0.25">
      <c r="A4631" s="34">
        <v>42999</v>
      </c>
      <c r="B4631" s="31">
        <v>406.77796397592772</v>
      </c>
      <c r="C4631" s="13">
        <v>477.39523502022234</v>
      </c>
    </row>
    <row r="4632" spans="1:3" ht="15" x14ac:dyDescent="0.25">
      <c r="A4632" s="34">
        <v>43000</v>
      </c>
      <c r="B4632" s="31">
        <v>407.46830239984826</v>
      </c>
      <c r="C4632" s="13">
        <v>477.84386364408789</v>
      </c>
    </row>
    <row r="4633" spans="1:3" ht="15" x14ac:dyDescent="0.25">
      <c r="A4633" s="34">
        <v>43003</v>
      </c>
      <c r="B4633" s="31">
        <v>409.94508911162404</v>
      </c>
      <c r="C4633" s="13">
        <v>481.18138870951299</v>
      </c>
    </row>
    <row r="4634" spans="1:3" ht="15" x14ac:dyDescent="0.25">
      <c r="A4634" s="34">
        <v>43004</v>
      </c>
      <c r="B4634" s="31">
        <v>407.85826456297889</v>
      </c>
      <c r="C4634" s="13">
        <v>479.27811575977978</v>
      </c>
    </row>
    <row r="4635" spans="1:3" ht="15" x14ac:dyDescent="0.25">
      <c r="A4635" s="34">
        <v>43005</v>
      </c>
      <c r="B4635" s="31">
        <v>410.50368356151392</v>
      </c>
      <c r="C4635" s="13">
        <v>482.46609795058282</v>
      </c>
    </row>
    <row r="4636" spans="1:3" ht="15" x14ac:dyDescent="0.25">
      <c r="A4636" s="34">
        <v>43006</v>
      </c>
      <c r="B4636" s="31">
        <v>412.41133630547739</v>
      </c>
      <c r="C4636" s="13">
        <v>484.94035278523597</v>
      </c>
    </row>
    <row r="4637" spans="1:3" ht="15" x14ac:dyDescent="0.25">
      <c r="A4637" s="34">
        <v>43007</v>
      </c>
      <c r="B4637" s="31">
        <v>412.66955449457743</v>
      </c>
      <c r="C4637" s="13">
        <v>485.11708527342546</v>
      </c>
    </row>
    <row r="4638" spans="1:3" ht="15" x14ac:dyDescent="0.25">
      <c r="A4638" s="34">
        <v>43010</v>
      </c>
      <c r="B4638" s="31">
        <v>413.52325544629593</v>
      </c>
      <c r="C4638" s="13">
        <v>486.21826462291403</v>
      </c>
    </row>
    <row r="4639" spans="1:3" ht="15" x14ac:dyDescent="0.25">
      <c r="A4639" s="34">
        <v>43011</v>
      </c>
      <c r="B4639" s="31">
        <v>415.68912637935938</v>
      </c>
      <c r="C4639" s="13">
        <v>488.70611426435107</v>
      </c>
    </row>
    <row r="4640" spans="1:3" ht="15" x14ac:dyDescent="0.25">
      <c r="A4640" s="34">
        <v>43012</v>
      </c>
      <c r="B4640" s="31">
        <v>413.12275376524281</v>
      </c>
      <c r="C4640" s="13">
        <v>485.36179179553409</v>
      </c>
    </row>
    <row r="4641" spans="1:3" ht="15" x14ac:dyDescent="0.25">
      <c r="A4641" s="34">
        <v>43013</v>
      </c>
      <c r="B4641" s="31">
        <v>415.91045625573082</v>
      </c>
      <c r="C4641" s="13">
        <v>489.01199741698667</v>
      </c>
    </row>
    <row r="4642" spans="1:3" ht="15" x14ac:dyDescent="0.25">
      <c r="A4642" s="34">
        <v>43014</v>
      </c>
      <c r="B4642" s="31">
        <v>413.56541351798563</v>
      </c>
      <c r="C4642" s="13">
        <v>485.3481969887502</v>
      </c>
    </row>
    <row r="4643" spans="1:3" ht="15" x14ac:dyDescent="0.25">
      <c r="A4643" s="34">
        <v>43017</v>
      </c>
      <c r="B4643" s="31">
        <v>414.09765917306942</v>
      </c>
      <c r="C4643" s="13">
        <v>486.02793732794066</v>
      </c>
    </row>
    <row r="4644" spans="1:3" ht="15" x14ac:dyDescent="0.25">
      <c r="A4644" s="34">
        <v>43018</v>
      </c>
      <c r="B4644" s="31">
        <v>415.27281542142259</v>
      </c>
      <c r="C4644" s="13">
        <v>487.94480508445776</v>
      </c>
    </row>
    <row r="4645" spans="1:3" ht="15" x14ac:dyDescent="0.25">
      <c r="A4645" s="34">
        <v>43019</v>
      </c>
      <c r="B4645" s="31">
        <v>415.45725698506544</v>
      </c>
      <c r="C4645" s="13">
        <v>488.46820514563439</v>
      </c>
    </row>
    <row r="4646" spans="1:3" ht="15" x14ac:dyDescent="0.25">
      <c r="A4646" s="34">
        <v>43020</v>
      </c>
      <c r="B4646" s="31">
        <v>416.51647853627179</v>
      </c>
      <c r="C4646" s="13">
        <v>489.99762090881279</v>
      </c>
    </row>
    <row r="4647" spans="1:3" ht="15" x14ac:dyDescent="0.25">
      <c r="A4647" s="34">
        <v>43021</v>
      </c>
      <c r="B4647" s="31">
        <v>417.5967791233229</v>
      </c>
      <c r="C4647" s="13">
        <v>491.7921354042756</v>
      </c>
    </row>
    <row r="4648" spans="1:3" ht="15" x14ac:dyDescent="0.25">
      <c r="A4648" s="34">
        <v>43024</v>
      </c>
      <c r="B4648" s="31">
        <v>416.76942696641055</v>
      </c>
      <c r="C4648" s="13">
        <v>491.05801583794982</v>
      </c>
    </row>
    <row r="4649" spans="1:3" ht="15" x14ac:dyDescent="0.25">
      <c r="A4649" s="34">
        <v>43025</v>
      </c>
      <c r="B4649" s="31">
        <v>415.61007999494103</v>
      </c>
      <c r="C4649" s="13">
        <v>489.23631172891959</v>
      </c>
    </row>
    <row r="4650" spans="1:3" ht="15" x14ac:dyDescent="0.25">
      <c r="A4650" s="34">
        <v>43026</v>
      </c>
      <c r="B4650" s="31">
        <v>415.2991642162288</v>
      </c>
      <c r="C4650" s="13">
        <v>489.49461305781188</v>
      </c>
    </row>
    <row r="4651" spans="1:3" ht="15" x14ac:dyDescent="0.25">
      <c r="A4651" s="34">
        <v>43027</v>
      </c>
      <c r="B4651" s="31">
        <v>414.9724391606328</v>
      </c>
      <c r="C4651" s="13">
        <v>489.2770961492709</v>
      </c>
    </row>
    <row r="4652" spans="1:3" ht="15" x14ac:dyDescent="0.25">
      <c r="A4652" s="34">
        <v>43028</v>
      </c>
      <c r="B4652" s="31">
        <v>418.8826003098618</v>
      </c>
      <c r="C4652" s="13">
        <v>494.53148897121298</v>
      </c>
    </row>
    <row r="4653" spans="1:3" ht="15" x14ac:dyDescent="0.25">
      <c r="A4653" s="34">
        <v>43031</v>
      </c>
      <c r="B4653" s="31">
        <v>417.27532382668818</v>
      </c>
      <c r="C4653" s="13">
        <v>493.54586547938686</v>
      </c>
    </row>
    <row r="4654" spans="1:3" ht="15" x14ac:dyDescent="0.25">
      <c r="A4654" s="34">
        <v>43032</v>
      </c>
      <c r="B4654" s="31">
        <v>416.76942696641055</v>
      </c>
      <c r="C4654" s="13">
        <v>492.4446861298984</v>
      </c>
    </row>
    <row r="4655" spans="1:3" ht="15" x14ac:dyDescent="0.25">
      <c r="A4655" s="34">
        <v>43033</v>
      </c>
      <c r="B4655" s="31">
        <v>420.57946269537638</v>
      </c>
      <c r="C4655" s="13">
        <v>497.56992828739419</v>
      </c>
    </row>
    <row r="4656" spans="1:3" ht="15" x14ac:dyDescent="0.25">
      <c r="A4656" s="34">
        <v>43034</v>
      </c>
      <c r="B4656" s="31">
        <v>419.20405560649658</v>
      </c>
      <c r="C4656" s="13">
        <v>495.4287462189443</v>
      </c>
    </row>
    <row r="4657" spans="1:3" ht="15" x14ac:dyDescent="0.25">
      <c r="A4657" s="34">
        <v>43035</v>
      </c>
      <c r="B4657" s="31">
        <v>422.38699001907651</v>
      </c>
      <c r="C4657" s="13">
        <v>499.36444278285688</v>
      </c>
    </row>
    <row r="4658" spans="1:3" ht="15" x14ac:dyDescent="0.25">
      <c r="A4658" s="34">
        <v>43038</v>
      </c>
      <c r="B4658" s="31">
        <v>426.77142947481582</v>
      </c>
      <c r="C4658" s="13">
        <v>505.17622268293508</v>
      </c>
    </row>
    <row r="4659" spans="1:3" ht="15" x14ac:dyDescent="0.25">
      <c r="A4659" s="34">
        <v>43039</v>
      </c>
      <c r="B4659" s="31">
        <v>425.2431993760606</v>
      </c>
      <c r="C4659" s="13">
        <v>502.96026917717427</v>
      </c>
    </row>
    <row r="4660" spans="1:3" ht="15" x14ac:dyDescent="0.25">
      <c r="A4660" s="34">
        <v>43040</v>
      </c>
      <c r="B4660" s="31">
        <v>429.70141545725699</v>
      </c>
      <c r="C4660" s="13">
        <v>508.663290622982</v>
      </c>
    </row>
    <row r="4661" spans="1:3" ht="15" x14ac:dyDescent="0.25">
      <c r="A4661" s="34">
        <v>43041</v>
      </c>
      <c r="B4661" s="31">
        <v>426.3340394810341</v>
      </c>
      <c r="C4661" s="13">
        <v>504.27216803181187</v>
      </c>
    </row>
    <row r="4662" spans="1:3" ht="15" x14ac:dyDescent="0.25">
      <c r="A4662" s="34">
        <v>43042</v>
      </c>
      <c r="B4662" s="31">
        <v>429.93328485155092</v>
      </c>
      <c r="C4662" s="13">
        <v>506.85518132073543</v>
      </c>
    </row>
    <row r="4663" spans="1:3" ht="15" x14ac:dyDescent="0.25">
      <c r="A4663" s="34">
        <v>43045</v>
      </c>
      <c r="B4663" s="31">
        <v>430.98723664379594</v>
      </c>
      <c r="C4663" s="13">
        <v>508.40498929408966</v>
      </c>
    </row>
    <row r="4664" spans="1:3" ht="15" x14ac:dyDescent="0.25">
      <c r="A4664" s="34">
        <v>43046</v>
      </c>
      <c r="B4664" s="31">
        <v>431.80404928278574</v>
      </c>
      <c r="C4664" s="13">
        <v>509.34982836556435</v>
      </c>
    </row>
    <row r="4665" spans="1:3" ht="15" x14ac:dyDescent="0.25">
      <c r="A4665" s="34">
        <v>43047</v>
      </c>
      <c r="B4665" s="31">
        <v>433.26377251504516</v>
      </c>
      <c r="C4665" s="13">
        <v>510.47139992522858</v>
      </c>
    </row>
    <row r="4666" spans="1:3" ht="15" x14ac:dyDescent="0.25">
      <c r="A4666" s="34">
        <v>43048</v>
      </c>
      <c r="B4666" s="31">
        <v>427.47757717562001</v>
      </c>
      <c r="C4666" s="13">
        <v>503.21177310267473</v>
      </c>
    </row>
    <row r="4667" spans="1:3" ht="15" x14ac:dyDescent="0.25">
      <c r="A4667" s="34">
        <v>43049</v>
      </c>
      <c r="B4667" s="31">
        <v>425.90191924621371</v>
      </c>
      <c r="C4667" s="13">
        <v>501.76392618019906</v>
      </c>
    </row>
    <row r="4668" spans="1:3" ht="15" x14ac:dyDescent="0.25">
      <c r="A4668" s="34">
        <v>43052</v>
      </c>
      <c r="B4668" s="31">
        <v>424.71622347993804</v>
      </c>
      <c r="C4668" s="13">
        <v>501.0366040172654</v>
      </c>
    </row>
    <row r="4669" spans="1:3" ht="15" x14ac:dyDescent="0.25">
      <c r="A4669" s="34">
        <v>43053</v>
      </c>
      <c r="B4669" s="31">
        <v>422.55562230583575</v>
      </c>
      <c r="C4669" s="13">
        <v>498.26326343336842</v>
      </c>
    </row>
    <row r="4670" spans="1:3" ht="15" x14ac:dyDescent="0.25">
      <c r="A4670" s="34">
        <v>43054</v>
      </c>
      <c r="B4670" s="31">
        <v>418.95637693531899</v>
      </c>
      <c r="C4670" s="13">
        <v>494.74900587975395</v>
      </c>
    </row>
    <row r="4671" spans="1:3" ht="15" x14ac:dyDescent="0.25">
      <c r="A4671" s="34">
        <v>43055</v>
      </c>
      <c r="B4671" s="31">
        <v>422.7400638694786</v>
      </c>
      <c r="C4671" s="13">
        <v>499.357645379465</v>
      </c>
    </row>
    <row r="4672" spans="1:3" ht="15" x14ac:dyDescent="0.25">
      <c r="A4672" s="34">
        <v>43056</v>
      </c>
      <c r="B4672" s="31">
        <v>419.54658993897624</v>
      </c>
      <c r="C4672" s="13">
        <v>495.03449682221384</v>
      </c>
    </row>
    <row r="4673" spans="1:3" ht="15" x14ac:dyDescent="0.25">
      <c r="A4673" s="34">
        <v>43059</v>
      </c>
      <c r="B4673" s="31">
        <v>421.69665159515608</v>
      </c>
      <c r="C4673" s="13">
        <v>497.60391530435368</v>
      </c>
    </row>
    <row r="4674" spans="1:3" ht="15" x14ac:dyDescent="0.25">
      <c r="A4674" s="34">
        <v>43060</v>
      </c>
      <c r="B4674" s="31">
        <v>426.03893297920558</v>
      </c>
      <c r="C4674" s="13">
        <v>502.78353668898478</v>
      </c>
    </row>
    <row r="4675" spans="1:3" ht="15" x14ac:dyDescent="0.25">
      <c r="A4675" s="34">
        <v>43061</v>
      </c>
      <c r="B4675" s="31">
        <v>425.30643648359529</v>
      </c>
      <c r="C4675" s="13">
        <v>502.5184379567005</v>
      </c>
    </row>
    <row r="4676" spans="1:3" ht="15" x14ac:dyDescent="0.25">
      <c r="A4676" s="34">
        <v>43062</v>
      </c>
      <c r="B4676" s="31">
        <v>423.66227168769296</v>
      </c>
      <c r="C4676" s="13">
        <v>500.68313904088637</v>
      </c>
    </row>
    <row r="4677" spans="1:3" ht="15" x14ac:dyDescent="0.25">
      <c r="A4677" s="34">
        <v>43063</v>
      </c>
      <c r="B4677" s="31">
        <v>421.74934918476828</v>
      </c>
      <c r="C4677" s="13">
        <v>498.16809978588179</v>
      </c>
    </row>
    <row r="4678" spans="1:3" ht="15" x14ac:dyDescent="0.25">
      <c r="A4678" s="34">
        <v>43066</v>
      </c>
      <c r="B4678" s="31">
        <v>417.85499731242288</v>
      </c>
      <c r="C4678" s="13">
        <v>493.1516160826564</v>
      </c>
    </row>
    <row r="4679" spans="1:3" ht="15" x14ac:dyDescent="0.25">
      <c r="A4679" s="34">
        <v>43067</v>
      </c>
      <c r="B4679" s="31">
        <v>419.04596283765983</v>
      </c>
      <c r="C4679" s="13">
        <v>494.29357985249629</v>
      </c>
    </row>
    <row r="4680" spans="1:3" ht="15" x14ac:dyDescent="0.25">
      <c r="A4680" s="34">
        <v>43068</v>
      </c>
      <c r="B4680" s="31">
        <v>420.09464487094357</v>
      </c>
      <c r="C4680" s="13">
        <v>495.19083710022767</v>
      </c>
    </row>
    <row r="4681" spans="1:3" ht="15" x14ac:dyDescent="0.25">
      <c r="A4681" s="34">
        <v>43069</v>
      </c>
      <c r="B4681" s="31">
        <v>419.91020330730072</v>
      </c>
      <c r="C4681" s="13">
        <v>495.88417224620184</v>
      </c>
    </row>
    <row r="4682" spans="1:3" ht="15" x14ac:dyDescent="0.25">
      <c r="A4682" s="34">
        <v>43070</v>
      </c>
      <c r="B4682" s="31">
        <v>420.74282522317424</v>
      </c>
      <c r="C4682" s="13">
        <v>496.82221391428476</v>
      </c>
    </row>
    <row r="4683" spans="1:3" ht="15" x14ac:dyDescent="0.25">
      <c r="A4683" s="34">
        <v>43073</v>
      </c>
      <c r="B4683" s="31">
        <v>421.77569797957449</v>
      </c>
      <c r="C4683" s="13">
        <v>498.56914658600414</v>
      </c>
    </row>
    <row r="4684" spans="1:3" ht="15" x14ac:dyDescent="0.25">
      <c r="A4684" s="34">
        <v>43074</v>
      </c>
      <c r="B4684" s="31">
        <v>417.40179804175756</v>
      </c>
      <c r="C4684" s="13">
        <v>492.65540563504737</v>
      </c>
    </row>
    <row r="4685" spans="1:3" ht="15" x14ac:dyDescent="0.25">
      <c r="A4685" s="34">
        <v>43075</v>
      </c>
      <c r="B4685" s="31">
        <v>414.36114712113061</v>
      </c>
      <c r="C4685" s="13">
        <v>488.88964415593239</v>
      </c>
    </row>
    <row r="4686" spans="1:3" ht="15" x14ac:dyDescent="0.25">
      <c r="A4686" s="34">
        <v>43076</v>
      </c>
      <c r="B4686" s="31">
        <v>412.40606654651623</v>
      </c>
      <c r="C4686" s="13">
        <v>485.71525677191306</v>
      </c>
    </row>
    <row r="4687" spans="1:3" ht="15" x14ac:dyDescent="0.25">
      <c r="A4687" s="34">
        <v>43077</v>
      </c>
      <c r="B4687" s="31">
        <v>414.56666772061845</v>
      </c>
      <c r="C4687" s="13">
        <v>488.54297658294536</v>
      </c>
    </row>
    <row r="4688" spans="1:3" ht="15" x14ac:dyDescent="0.25">
      <c r="A4688" s="34">
        <v>43080</v>
      </c>
      <c r="B4688" s="31">
        <v>417.30167262149428</v>
      </c>
      <c r="C4688" s="13">
        <v>492.24076402814114</v>
      </c>
    </row>
    <row r="4689" spans="1:3" ht="15" x14ac:dyDescent="0.25">
      <c r="A4689" s="34">
        <v>43081</v>
      </c>
      <c r="B4689" s="31">
        <v>422.070804481403</v>
      </c>
      <c r="C4689" s="13">
        <v>498.03894912143562</v>
      </c>
    </row>
    <row r="4690" spans="1:3" ht="15" x14ac:dyDescent="0.25">
      <c r="A4690" s="34">
        <v>43082</v>
      </c>
      <c r="B4690" s="31">
        <v>420.59527197225998</v>
      </c>
      <c r="C4690" s="13">
        <v>495.80940080889093</v>
      </c>
    </row>
    <row r="4691" spans="1:3" ht="15" x14ac:dyDescent="0.25">
      <c r="A4691" s="34">
        <v>43083</v>
      </c>
      <c r="B4691" s="31">
        <v>419.2093253654578</v>
      </c>
      <c r="C4691" s="13">
        <v>493.66821874044115</v>
      </c>
    </row>
    <row r="4692" spans="1:3" ht="15" x14ac:dyDescent="0.25">
      <c r="A4692" s="34">
        <v>43084</v>
      </c>
      <c r="B4692" s="31">
        <v>416.71145961783702</v>
      </c>
      <c r="C4692" s="13">
        <v>490.75893008870605</v>
      </c>
    </row>
    <row r="4693" spans="1:3" ht="15" x14ac:dyDescent="0.25">
      <c r="A4693" s="34">
        <v>43087</v>
      </c>
      <c r="B4693" s="31">
        <v>421.16967569903352</v>
      </c>
      <c r="C4693" s="13">
        <v>496.71345546001425</v>
      </c>
    </row>
    <row r="4694" spans="1:3" ht="15" x14ac:dyDescent="0.25">
      <c r="A4694" s="34">
        <v>43088</v>
      </c>
      <c r="B4694" s="31">
        <v>421.76515846165199</v>
      </c>
      <c r="C4694" s="13">
        <v>497.14169187370425</v>
      </c>
    </row>
    <row r="4695" spans="1:3" ht="15" x14ac:dyDescent="0.25">
      <c r="A4695" s="34">
        <v>43089</v>
      </c>
      <c r="B4695" s="31">
        <v>421.12224786838254</v>
      </c>
      <c r="C4695" s="13">
        <v>496.1968528022295</v>
      </c>
    </row>
    <row r="4696" spans="1:3" ht="15" x14ac:dyDescent="0.25">
      <c r="A4696" s="34">
        <v>43090</v>
      </c>
      <c r="B4696" s="31">
        <v>425.75963575426056</v>
      </c>
      <c r="C4696" s="13">
        <v>501.97464568534815</v>
      </c>
    </row>
    <row r="4697" spans="1:3" ht="15" x14ac:dyDescent="0.25">
      <c r="A4697" s="34">
        <v>43091</v>
      </c>
      <c r="B4697" s="31">
        <v>425.10091588410745</v>
      </c>
      <c r="C4697" s="13">
        <v>501.34928457329295</v>
      </c>
    </row>
    <row r="4698" spans="1:3" ht="15" x14ac:dyDescent="0.25">
      <c r="A4698" s="34">
        <v>43094</v>
      </c>
      <c r="B4698" s="31">
        <v>425.10091588410745</v>
      </c>
      <c r="C4698" s="13">
        <v>501.34928457329295</v>
      </c>
    </row>
    <row r="4699" spans="1:3" ht="15" x14ac:dyDescent="0.25">
      <c r="A4699" s="34">
        <v>43095</v>
      </c>
      <c r="B4699" s="31">
        <v>425.10091588410745</v>
      </c>
      <c r="C4699" s="13">
        <v>501.34928457329295</v>
      </c>
    </row>
    <row r="4700" spans="1:3" ht="15" x14ac:dyDescent="0.25">
      <c r="A4700" s="34">
        <v>43096</v>
      </c>
      <c r="B4700" s="31">
        <v>429.49062509880793</v>
      </c>
      <c r="C4700" s="13">
        <v>506.12785915780177</v>
      </c>
    </row>
    <row r="4701" spans="1:3" ht="15" x14ac:dyDescent="0.25">
      <c r="A4701" s="34">
        <v>43097</v>
      </c>
      <c r="B4701" s="31">
        <v>431.08209230509794</v>
      </c>
      <c r="C4701" s="13">
        <v>507.91557624987257</v>
      </c>
    </row>
    <row r="4702" spans="1:3" ht="15" x14ac:dyDescent="0.25">
      <c r="A4702" s="34">
        <v>43098</v>
      </c>
      <c r="B4702" s="31">
        <v>429.19551859697941</v>
      </c>
      <c r="C4702" s="13">
        <v>504.91112395065079</v>
      </c>
    </row>
    <row r="4703" spans="1:3" ht="15" x14ac:dyDescent="0.25">
      <c r="A4703" s="34">
        <v>43101</v>
      </c>
      <c r="B4703" s="31">
        <v>429.19551859697941</v>
      </c>
      <c r="C4703" s="13">
        <v>504.91112395065079</v>
      </c>
    </row>
    <row r="4704" spans="1:3" ht="15" x14ac:dyDescent="0.25">
      <c r="A4704" s="34">
        <v>43102</v>
      </c>
      <c r="B4704" s="31">
        <v>429.6012900369937</v>
      </c>
      <c r="C4704" s="13">
        <v>505.64524351697645</v>
      </c>
    </row>
    <row r="4705" spans="1:3" ht="15" x14ac:dyDescent="0.25">
      <c r="A4705" s="34">
        <v>43103</v>
      </c>
      <c r="B4705" s="31">
        <v>430.85022291080406</v>
      </c>
      <c r="C4705" s="13">
        <v>506.9027631444788</v>
      </c>
    </row>
    <row r="4706" spans="1:3" ht="15" x14ac:dyDescent="0.25">
      <c r="A4706" s="34">
        <v>43104</v>
      </c>
      <c r="B4706" s="31">
        <v>435.2293926075821</v>
      </c>
      <c r="C4706" s="13">
        <v>512.85049111239505</v>
      </c>
    </row>
    <row r="4707" spans="1:3" ht="15" x14ac:dyDescent="0.25">
      <c r="A4707" s="34">
        <v>43105</v>
      </c>
      <c r="B4707" s="31">
        <v>438.79701942433149</v>
      </c>
      <c r="C4707" s="13">
        <v>516.94932535771329</v>
      </c>
    </row>
    <row r="4708" spans="1:3" ht="15" x14ac:dyDescent="0.25">
      <c r="A4708" s="34">
        <v>43108</v>
      </c>
      <c r="B4708" s="31">
        <v>439.88258977034388</v>
      </c>
      <c r="C4708" s="13">
        <v>517.67664752064718</v>
      </c>
    </row>
    <row r="4709" spans="1:3" ht="15" x14ac:dyDescent="0.25">
      <c r="A4709" s="34">
        <v>43109</v>
      </c>
      <c r="B4709" s="31">
        <v>442.99701731642796</v>
      </c>
      <c r="C4709" s="13">
        <v>521.19090507426154</v>
      </c>
    </row>
    <row r="4710" spans="1:3" ht="15" x14ac:dyDescent="0.25">
      <c r="A4710" s="34">
        <v>43110</v>
      </c>
      <c r="B4710" s="31">
        <v>442.77568744005646</v>
      </c>
      <c r="C4710" s="13">
        <v>521.27927131835634</v>
      </c>
    </row>
    <row r="4711" spans="1:3" ht="15" x14ac:dyDescent="0.25">
      <c r="A4711" s="34">
        <v>43111</v>
      </c>
      <c r="B4711" s="31">
        <v>442.15385588263194</v>
      </c>
      <c r="C4711" s="13">
        <v>520.90541413180165</v>
      </c>
    </row>
    <row r="4712" spans="1:3" ht="15" x14ac:dyDescent="0.25">
      <c r="A4712" s="34">
        <v>43112</v>
      </c>
      <c r="B4712" s="31">
        <v>442.54381804576258</v>
      </c>
      <c r="C4712" s="13">
        <v>520.64031539951736</v>
      </c>
    </row>
    <row r="4713" spans="1:3" ht="15" x14ac:dyDescent="0.25">
      <c r="A4713" s="34">
        <v>43115</v>
      </c>
      <c r="B4713" s="31">
        <v>442.54908780472374</v>
      </c>
      <c r="C4713" s="13">
        <v>520.97338816572062</v>
      </c>
    </row>
    <row r="4714" spans="1:3" ht="15" x14ac:dyDescent="0.25">
      <c r="A4714" s="34">
        <v>43116</v>
      </c>
      <c r="B4714" s="31">
        <v>442.59651563537483</v>
      </c>
      <c r="C4714" s="13">
        <v>521.17051286408594</v>
      </c>
    </row>
    <row r="4715" spans="1:3" ht="15" x14ac:dyDescent="0.25">
      <c r="A4715" s="34">
        <v>43117</v>
      </c>
      <c r="B4715" s="31">
        <v>440.05122205710308</v>
      </c>
      <c r="C4715" s="13">
        <v>518.43795670054044</v>
      </c>
    </row>
    <row r="4716" spans="1:3" ht="15" x14ac:dyDescent="0.25">
      <c r="A4716" s="34">
        <v>43118</v>
      </c>
      <c r="B4716" s="31">
        <v>438.79701942433149</v>
      </c>
      <c r="C4716" s="13">
        <v>516.73860585256432</v>
      </c>
    </row>
    <row r="4717" spans="1:3" ht="15" x14ac:dyDescent="0.25">
      <c r="A4717" s="34">
        <v>43119</v>
      </c>
      <c r="B4717" s="31">
        <v>440.19877530801745</v>
      </c>
      <c r="C4717" s="13">
        <v>517.67664752064718</v>
      </c>
    </row>
    <row r="4718" spans="1:3" ht="15" x14ac:dyDescent="0.25">
      <c r="A4718" s="34">
        <v>43122</v>
      </c>
      <c r="B4718" s="31">
        <v>442.72825960940548</v>
      </c>
      <c r="C4718" s="13">
        <v>521.7550895557896</v>
      </c>
    </row>
    <row r="4719" spans="1:3" ht="15" x14ac:dyDescent="0.25">
      <c r="A4719" s="34">
        <v>43123</v>
      </c>
      <c r="B4719" s="31">
        <v>442.38045551796461</v>
      </c>
      <c r="C4719" s="13">
        <v>520.76266866057165</v>
      </c>
    </row>
    <row r="4720" spans="1:3" ht="15" x14ac:dyDescent="0.25">
      <c r="A4720" s="34">
        <v>43124</v>
      </c>
      <c r="B4720" s="31">
        <v>440.92073228570524</v>
      </c>
      <c r="C4720" s="13">
        <v>518.89338272779798</v>
      </c>
    </row>
    <row r="4721" spans="1:3" ht="15" x14ac:dyDescent="0.25">
      <c r="A4721" s="34">
        <v>43125</v>
      </c>
      <c r="B4721" s="31">
        <v>436.68911583984141</v>
      </c>
      <c r="C4721" s="13">
        <v>513.79533018386974</v>
      </c>
    </row>
    <row r="4722" spans="1:3" ht="15" x14ac:dyDescent="0.25">
      <c r="A4722" s="34">
        <v>43126</v>
      </c>
      <c r="B4722" s="31">
        <v>433.76439961636157</v>
      </c>
      <c r="C4722" s="13">
        <v>511.09676103728373</v>
      </c>
    </row>
    <row r="4723" spans="1:3" ht="15" x14ac:dyDescent="0.25">
      <c r="A4723" s="34">
        <v>43129</v>
      </c>
      <c r="B4723" s="31">
        <v>430.89238098249388</v>
      </c>
      <c r="C4723" s="13">
        <v>507.75923597185874</v>
      </c>
    </row>
    <row r="4724" spans="1:3" ht="15" x14ac:dyDescent="0.25">
      <c r="A4724" s="34">
        <v>43130</v>
      </c>
      <c r="B4724" s="31">
        <v>426.31823020415044</v>
      </c>
      <c r="C4724" s="13">
        <v>500.89385854603535</v>
      </c>
    </row>
    <row r="4725" spans="1:3" ht="15" x14ac:dyDescent="0.25">
      <c r="A4725" s="34">
        <v>43131</v>
      </c>
      <c r="B4725" s="31">
        <v>427.38272151431795</v>
      </c>
      <c r="C4725" s="13">
        <v>501.98144308874009</v>
      </c>
    </row>
    <row r="4726" spans="1:3" ht="15" x14ac:dyDescent="0.25">
      <c r="A4726" s="34">
        <v>43132</v>
      </c>
      <c r="B4726" s="31">
        <v>431.14532941263263</v>
      </c>
      <c r="C4726" s="13">
        <v>507.35139176834451</v>
      </c>
    </row>
    <row r="4727" spans="1:3" ht="15" x14ac:dyDescent="0.25">
      <c r="A4727" s="34">
        <v>43133</v>
      </c>
      <c r="B4727" s="31">
        <v>426.77669923377704</v>
      </c>
      <c r="C4727" s="13">
        <v>502.58641199061958</v>
      </c>
    </row>
    <row r="4728" spans="1:3" ht="15" x14ac:dyDescent="0.25">
      <c r="A4728" s="34">
        <v>43136</v>
      </c>
      <c r="B4728" s="31">
        <v>423.18799338118271</v>
      </c>
      <c r="C4728" s="13">
        <v>499.93542466777694</v>
      </c>
    </row>
    <row r="4729" spans="1:3" ht="15" x14ac:dyDescent="0.25">
      <c r="A4729" s="34">
        <v>43137</v>
      </c>
      <c r="B4729" s="31">
        <v>413.56541351798563</v>
      </c>
      <c r="C4729" s="13">
        <v>488.5701661965129</v>
      </c>
    </row>
    <row r="4730" spans="1:3" ht="15" x14ac:dyDescent="0.25">
      <c r="A4730" s="34">
        <v>43138</v>
      </c>
      <c r="B4730" s="31">
        <v>421.00631317123555</v>
      </c>
      <c r="C4730" s="13">
        <v>498.39921150120654</v>
      </c>
    </row>
    <row r="4731" spans="1:3" ht="15" x14ac:dyDescent="0.25">
      <c r="A4731" s="34">
        <v>43139</v>
      </c>
      <c r="B4731" s="31">
        <v>419.92074282522321</v>
      </c>
      <c r="C4731" s="13">
        <v>495.98613329708047</v>
      </c>
    </row>
    <row r="4732" spans="1:3" ht="15" x14ac:dyDescent="0.25">
      <c r="A4732" s="34">
        <v>43140</v>
      </c>
      <c r="B4732" s="31">
        <v>415.01459723232256</v>
      </c>
      <c r="C4732" s="13">
        <v>490.45984433946222</v>
      </c>
    </row>
    <row r="4733" spans="1:3" ht="15" x14ac:dyDescent="0.25">
      <c r="A4733" s="34">
        <v>43143</v>
      </c>
      <c r="B4733" s="31">
        <v>420.73755546421302</v>
      </c>
      <c r="C4733" s="13">
        <v>497.10090745335276</v>
      </c>
    </row>
    <row r="4734" spans="1:3" ht="15" x14ac:dyDescent="0.25">
      <c r="A4734" s="34">
        <v>43144</v>
      </c>
      <c r="B4734" s="31">
        <v>421.11697810942121</v>
      </c>
      <c r="C4734" s="13">
        <v>497.82822961628659</v>
      </c>
    </row>
    <row r="4735" spans="1:3" ht="15" x14ac:dyDescent="0.25">
      <c r="A4735" s="34">
        <v>43145</v>
      </c>
      <c r="B4735" s="31">
        <v>418.67707971037407</v>
      </c>
      <c r="C4735" s="13">
        <v>494.15083438126635</v>
      </c>
    </row>
    <row r="4736" spans="1:3" ht="15" x14ac:dyDescent="0.25">
      <c r="A4736" s="34">
        <v>43146</v>
      </c>
      <c r="B4736" s="31">
        <v>422.4502271266112</v>
      </c>
      <c r="C4736" s="13">
        <v>498.92940896577505</v>
      </c>
    </row>
    <row r="4737" spans="1:3" ht="15" x14ac:dyDescent="0.25">
      <c r="A4737" s="34">
        <v>43147</v>
      </c>
      <c r="B4737" s="31">
        <v>426.79777826962192</v>
      </c>
      <c r="C4737" s="13">
        <v>504.48968494035273</v>
      </c>
    </row>
    <row r="4738" spans="1:3" ht="15" x14ac:dyDescent="0.25">
      <c r="A4738" s="34">
        <v>43150</v>
      </c>
      <c r="B4738" s="31">
        <v>425.57519419061771</v>
      </c>
      <c r="C4738" s="13">
        <v>502.51164055330861</v>
      </c>
    </row>
    <row r="4739" spans="1:3" ht="15" x14ac:dyDescent="0.25">
      <c r="A4739" s="34">
        <v>43151</v>
      </c>
      <c r="B4739" s="31">
        <v>426.82939682338929</v>
      </c>
      <c r="C4739" s="13">
        <v>504.20419399789279</v>
      </c>
    </row>
    <row r="4740" spans="1:3" ht="15" x14ac:dyDescent="0.25">
      <c r="A4740" s="34">
        <v>43152</v>
      </c>
      <c r="B4740" s="31">
        <v>428.0519809023935</v>
      </c>
      <c r="C4740" s="13">
        <v>505.59086428984125</v>
      </c>
    </row>
    <row r="4741" spans="1:3" ht="15" x14ac:dyDescent="0.25">
      <c r="A4741" s="34">
        <v>43153</v>
      </c>
      <c r="B4741" s="31">
        <v>428.10994825096697</v>
      </c>
      <c r="C4741" s="13">
        <v>505.55687727288171</v>
      </c>
    </row>
    <row r="4742" spans="1:3" ht="15" x14ac:dyDescent="0.25">
      <c r="A4742" s="34">
        <v>43154</v>
      </c>
      <c r="B4742" s="31">
        <v>433.42713504284313</v>
      </c>
      <c r="C4742" s="13">
        <v>512.76212486830025</v>
      </c>
    </row>
    <row r="4743" spans="1:3" ht="15" x14ac:dyDescent="0.25">
      <c r="A4743" s="34">
        <v>43157</v>
      </c>
      <c r="B4743" s="31">
        <v>432.16239289214917</v>
      </c>
      <c r="C4743" s="13">
        <v>511.09676103728373</v>
      </c>
    </row>
    <row r="4744" spans="1:3" ht="15" x14ac:dyDescent="0.25">
      <c r="A4744" s="34">
        <v>43158</v>
      </c>
      <c r="B4744" s="31">
        <v>431.5300218168021</v>
      </c>
      <c r="C4744" s="13">
        <v>510.18590898276852</v>
      </c>
    </row>
    <row r="4745" spans="1:3" ht="15" x14ac:dyDescent="0.25">
      <c r="A4745" s="34">
        <v>43159</v>
      </c>
      <c r="B4745" s="31">
        <v>431.99903036435109</v>
      </c>
      <c r="C4745" s="13">
        <v>510.70251164055333</v>
      </c>
    </row>
    <row r="4746" spans="1:3" ht="15" x14ac:dyDescent="0.25">
      <c r="A4746" s="34">
        <v>43160</v>
      </c>
      <c r="B4746" s="31">
        <v>426.90844320780769</v>
      </c>
      <c r="C4746" s="13">
        <v>504.53046936070416</v>
      </c>
    </row>
    <row r="4747" spans="1:3" ht="15" x14ac:dyDescent="0.25">
      <c r="A4747" s="34">
        <v>43161</v>
      </c>
      <c r="B4747" s="31">
        <v>418.4083220033516</v>
      </c>
      <c r="C4747" s="13">
        <v>494.37514869319915</v>
      </c>
    </row>
    <row r="4748" spans="1:3" ht="15" x14ac:dyDescent="0.25">
      <c r="A4748" s="34">
        <v>43164</v>
      </c>
      <c r="B4748" s="31">
        <v>422.29740411673572</v>
      </c>
      <c r="C4748" s="13">
        <v>499.68392074227637</v>
      </c>
    </row>
    <row r="4749" spans="1:3" ht="15" x14ac:dyDescent="0.25">
      <c r="A4749" s="34">
        <v>43165</v>
      </c>
      <c r="B4749" s="31">
        <v>430.39702364013868</v>
      </c>
      <c r="C4749" s="13">
        <v>509.73728035890281</v>
      </c>
    </row>
    <row r="4750" spans="1:3" ht="15" x14ac:dyDescent="0.25">
      <c r="A4750" s="34">
        <v>43166</v>
      </c>
      <c r="B4750" s="31">
        <v>427.84646030290571</v>
      </c>
      <c r="C4750" s="13">
        <v>506.21622540189651</v>
      </c>
    </row>
    <row r="4751" spans="1:3" ht="15" x14ac:dyDescent="0.25">
      <c r="A4751" s="34">
        <v>43167</v>
      </c>
      <c r="B4751" s="31">
        <v>429.68560618037327</v>
      </c>
      <c r="C4751" s="13">
        <v>507.96995547700777</v>
      </c>
    </row>
    <row r="4752" spans="1:3" ht="15" x14ac:dyDescent="0.25">
      <c r="A4752" s="34">
        <v>43168</v>
      </c>
      <c r="B4752" s="31">
        <v>431.21910603808982</v>
      </c>
      <c r="C4752" s="13">
        <v>509.37022057574006</v>
      </c>
    </row>
    <row r="4753" spans="1:3" ht="15" x14ac:dyDescent="0.25">
      <c r="A4753" s="34">
        <v>43171</v>
      </c>
      <c r="B4753" s="31">
        <v>430.70266965988975</v>
      </c>
      <c r="C4753" s="13">
        <v>508.90799714509052</v>
      </c>
    </row>
    <row r="4754" spans="1:3" ht="15" x14ac:dyDescent="0.25">
      <c r="A4754" s="34">
        <v>43172</v>
      </c>
      <c r="B4754" s="31">
        <v>430.52876761416934</v>
      </c>
      <c r="C4754" s="13">
        <v>508.28943343642726</v>
      </c>
    </row>
    <row r="4755" spans="1:3" ht="15" x14ac:dyDescent="0.25">
      <c r="A4755" s="34">
        <v>43173</v>
      </c>
      <c r="B4755" s="31">
        <v>427.18247067379139</v>
      </c>
      <c r="C4755" s="13">
        <v>504.09543554362227</v>
      </c>
    </row>
    <row r="4756" spans="1:3" ht="15" x14ac:dyDescent="0.25">
      <c r="A4756" s="34">
        <v>43174</v>
      </c>
      <c r="B4756" s="31">
        <v>425.11672516099111</v>
      </c>
      <c r="C4756" s="13">
        <v>501.31529755633346</v>
      </c>
    </row>
    <row r="4757" spans="1:3" ht="15" x14ac:dyDescent="0.25">
      <c r="A4757" s="34">
        <v>43175</v>
      </c>
      <c r="B4757" s="31">
        <v>425.12199491995244</v>
      </c>
      <c r="C4757" s="13">
        <v>501.61438330557723</v>
      </c>
    </row>
    <row r="4758" spans="1:3" ht="15" x14ac:dyDescent="0.25">
      <c r="A4758" s="34">
        <v>43178</v>
      </c>
      <c r="B4758" s="31">
        <v>420.56892317745388</v>
      </c>
      <c r="C4758" s="13">
        <v>495.59868130374196</v>
      </c>
    </row>
    <row r="4759" spans="1:3" ht="15" x14ac:dyDescent="0.25">
      <c r="A4759" s="34">
        <v>43179</v>
      </c>
      <c r="B4759" s="31">
        <v>422.88761712039286</v>
      </c>
      <c r="C4759" s="13">
        <v>498.39921150120654</v>
      </c>
    </row>
    <row r="4760" spans="1:3" ht="15" x14ac:dyDescent="0.25">
      <c r="A4760" s="34">
        <v>43180</v>
      </c>
      <c r="B4760" s="31">
        <v>424.25248469135022</v>
      </c>
      <c r="C4760" s="13">
        <v>500.77830268837306</v>
      </c>
    </row>
    <row r="4761" spans="1:3" ht="15" x14ac:dyDescent="0.25">
      <c r="A4761" s="34">
        <v>43181</v>
      </c>
      <c r="B4761" s="31">
        <v>418.98799548908636</v>
      </c>
      <c r="C4761" s="13">
        <v>493.80416680827921</v>
      </c>
    </row>
    <row r="4762" spans="1:3" ht="15" x14ac:dyDescent="0.25">
      <c r="A4762" s="34">
        <v>43182</v>
      </c>
      <c r="B4762" s="31">
        <v>421.73353990788456</v>
      </c>
      <c r="C4762" s="13">
        <v>497.57672569078608</v>
      </c>
    </row>
    <row r="4763" spans="1:3" ht="15" x14ac:dyDescent="0.25">
      <c r="A4763" s="34">
        <v>43185</v>
      </c>
      <c r="B4763" s="31">
        <v>420.97469461746817</v>
      </c>
      <c r="C4763" s="13">
        <v>496.63868402270327</v>
      </c>
    </row>
    <row r="4764" spans="1:3" ht="15" x14ac:dyDescent="0.25">
      <c r="A4764" s="34">
        <v>43186</v>
      </c>
      <c r="B4764" s="31">
        <v>424.73730251578291</v>
      </c>
      <c r="C4764" s="13">
        <v>501.35608197668489</v>
      </c>
    </row>
    <row r="4765" spans="1:3" ht="15" x14ac:dyDescent="0.25">
      <c r="A4765" s="34">
        <v>43187</v>
      </c>
      <c r="B4765" s="31">
        <v>424.38422866538087</v>
      </c>
      <c r="C4765" s="13">
        <v>500.3772558882506</v>
      </c>
    </row>
    <row r="4766" spans="1:3" ht="15" x14ac:dyDescent="0.25">
      <c r="A4766" s="34">
        <v>43188</v>
      </c>
      <c r="B4766" s="31">
        <v>424.38422866538087</v>
      </c>
      <c r="C4766" s="13">
        <v>500.3772558882506</v>
      </c>
    </row>
    <row r="4767" spans="1:3" ht="15" x14ac:dyDescent="0.25">
      <c r="A4767" s="34">
        <v>43189</v>
      </c>
      <c r="B4767" s="31">
        <v>424.38422866538087</v>
      </c>
      <c r="C4767" s="13">
        <v>500.3772558882506</v>
      </c>
    </row>
    <row r="4768" spans="1:3" ht="15" x14ac:dyDescent="0.25">
      <c r="A4768" s="34">
        <v>43192</v>
      </c>
      <c r="B4768" s="31">
        <v>424.38422866538087</v>
      </c>
      <c r="C4768" s="13">
        <v>500.3772558882506</v>
      </c>
    </row>
    <row r="4769" spans="1:3" ht="15" x14ac:dyDescent="0.25">
      <c r="A4769" s="34">
        <v>43193</v>
      </c>
      <c r="B4769" s="31">
        <v>427.6830977751078</v>
      </c>
      <c r="C4769" s="13">
        <v>505.59086428984125</v>
      </c>
    </row>
    <row r="4770" spans="1:3" ht="15" x14ac:dyDescent="0.25">
      <c r="A4770" s="34">
        <v>43194</v>
      </c>
      <c r="B4770" s="31">
        <v>421.94960002529484</v>
      </c>
      <c r="C4770" s="13">
        <v>499.07215443700511</v>
      </c>
    </row>
    <row r="4771" spans="1:3" ht="15" x14ac:dyDescent="0.25">
      <c r="A4771" s="34">
        <v>43195</v>
      </c>
      <c r="B4771" s="31">
        <v>430.62362327547135</v>
      </c>
      <c r="C4771" s="13">
        <v>510.41022329470138</v>
      </c>
    </row>
    <row r="4772" spans="1:3" ht="15" x14ac:dyDescent="0.25">
      <c r="A4772" s="34">
        <v>43196</v>
      </c>
      <c r="B4772" s="31">
        <v>428.67908221877934</v>
      </c>
      <c r="C4772" s="13">
        <v>507.64368011419634</v>
      </c>
    </row>
    <row r="4773" spans="1:3" ht="15" x14ac:dyDescent="0.25">
      <c r="A4773" s="34">
        <v>43199</v>
      </c>
      <c r="B4773" s="31">
        <v>429.49062509880793</v>
      </c>
      <c r="C4773" s="13">
        <v>508.89440233830669</v>
      </c>
    </row>
    <row r="4774" spans="1:3" ht="12" customHeight="1" x14ac:dyDescent="0.25">
      <c r="A4774" s="34">
        <v>43200</v>
      </c>
      <c r="B4774" s="31">
        <v>437.30040787934365</v>
      </c>
      <c r="C4774" s="13">
        <v>519.61390748733982</v>
      </c>
    </row>
    <row r="4775" spans="1:3" ht="15" x14ac:dyDescent="0.25">
      <c r="A4775" s="34">
        <v>43201</v>
      </c>
      <c r="B4775" s="31">
        <v>438.23842497444161</v>
      </c>
      <c r="C4775" s="13">
        <v>520.83744009788256</v>
      </c>
    </row>
    <row r="4776" spans="1:3" ht="15" x14ac:dyDescent="0.25">
      <c r="A4776" s="34">
        <v>43202</v>
      </c>
      <c r="B4776" s="31">
        <v>439.71922724254586</v>
      </c>
      <c r="C4776" s="13">
        <v>522.62515718995348</v>
      </c>
    </row>
    <row r="4777" spans="1:3" ht="15" x14ac:dyDescent="0.25">
      <c r="A4777" s="34">
        <v>43203</v>
      </c>
      <c r="B4777" s="31">
        <v>441.91144697041562</v>
      </c>
      <c r="C4777" s="13">
        <v>525.26254970601235</v>
      </c>
    </row>
    <row r="4778" spans="1:3" ht="15" x14ac:dyDescent="0.25">
      <c r="A4778" s="34">
        <v>43206</v>
      </c>
      <c r="B4778" s="31">
        <v>440.64143506076033</v>
      </c>
      <c r="C4778" s="13">
        <v>523.90306902763143</v>
      </c>
    </row>
    <row r="4779" spans="1:3" ht="15" x14ac:dyDescent="0.25">
      <c r="A4779" s="34">
        <v>43207</v>
      </c>
      <c r="B4779" s="31">
        <v>441.49513601247878</v>
      </c>
      <c r="C4779" s="13">
        <v>523.9166638344152</v>
      </c>
    </row>
    <row r="4780" spans="1:3" ht="15" x14ac:dyDescent="0.25">
      <c r="A4780" s="34">
        <v>43208</v>
      </c>
      <c r="B4780" s="31">
        <v>447.56589833581006</v>
      </c>
      <c r="C4780" s="13">
        <v>531.3802127587262</v>
      </c>
    </row>
    <row r="4781" spans="1:3" ht="15" x14ac:dyDescent="0.25">
      <c r="A4781" s="34">
        <v>43209</v>
      </c>
      <c r="B4781" s="31">
        <v>448.38271097479998</v>
      </c>
      <c r="C4781" s="13">
        <v>532.35224144376843</v>
      </c>
    </row>
    <row r="4782" spans="1:3" ht="15" x14ac:dyDescent="0.25">
      <c r="A4782" s="34">
        <v>43210</v>
      </c>
      <c r="B4782" s="31">
        <v>445.91119402198541</v>
      </c>
      <c r="C4782" s="13">
        <v>528.98752676477579</v>
      </c>
    </row>
    <row r="4783" spans="1:3" ht="15" x14ac:dyDescent="0.25">
      <c r="A4783" s="34">
        <v>43213</v>
      </c>
      <c r="B4783" s="31">
        <v>448.56715253844294</v>
      </c>
      <c r="C4783" s="13">
        <v>532.23668558610609</v>
      </c>
    </row>
    <row r="4784" spans="1:3" ht="15" x14ac:dyDescent="0.25">
      <c r="A4784" s="34">
        <v>43214</v>
      </c>
      <c r="B4784" s="31">
        <v>449.1731748189838</v>
      </c>
      <c r="C4784" s="13">
        <v>532.99799476599935</v>
      </c>
    </row>
    <row r="4785" spans="1:3" ht="15" x14ac:dyDescent="0.25">
      <c r="A4785" s="34">
        <v>43215</v>
      </c>
      <c r="B4785" s="31">
        <v>443.01282659331162</v>
      </c>
      <c r="C4785" s="13">
        <v>526.3093498283655</v>
      </c>
    </row>
    <row r="4786" spans="1:3" ht="15" x14ac:dyDescent="0.25">
      <c r="A4786" s="34">
        <v>43216</v>
      </c>
      <c r="B4786" s="31">
        <v>454.79073787164975</v>
      </c>
      <c r="C4786" s="13">
        <v>542.29684260612441</v>
      </c>
    </row>
    <row r="4787" spans="1:3" ht="15" x14ac:dyDescent="0.25">
      <c r="A4787" s="34">
        <v>43217</v>
      </c>
      <c r="B4787" s="31">
        <v>454.63791486177422</v>
      </c>
      <c r="C4787" s="13">
        <v>541.79383475512338</v>
      </c>
    </row>
    <row r="4788" spans="1:3" ht="15" x14ac:dyDescent="0.25">
      <c r="A4788" s="34">
        <v>43220</v>
      </c>
      <c r="B4788" s="31">
        <v>453.17819162951486</v>
      </c>
      <c r="C4788" s="13">
        <v>539.70703191380892</v>
      </c>
    </row>
    <row r="4789" spans="1:3" ht="15" x14ac:dyDescent="0.25">
      <c r="A4789" s="34">
        <v>43221</v>
      </c>
      <c r="B4789" s="31">
        <v>453.17819162951486</v>
      </c>
      <c r="C4789" s="13">
        <v>539.70703191380892</v>
      </c>
    </row>
    <row r="4790" spans="1:3" ht="15" x14ac:dyDescent="0.25">
      <c r="A4790" s="34">
        <v>43222</v>
      </c>
      <c r="B4790" s="31">
        <v>458.20554167852362</v>
      </c>
      <c r="C4790" s="13">
        <v>545.53920402406288</v>
      </c>
    </row>
    <row r="4791" spans="1:3" ht="15" x14ac:dyDescent="0.25">
      <c r="A4791" s="34">
        <v>43223</v>
      </c>
      <c r="B4791" s="31">
        <v>455.60228075167839</v>
      </c>
      <c r="C4791" s="13">
        <v>541.69187370424493</v>
      </c>
    </row>
    <row r="4792" spans="1:3" ht="15" x14ac:dyDescent="0.25">
      <c r="A4792" s="34">
        <v>43224</v>
      </c>
      <c r="B4792" s="31">
        <v>455.71294568986411</v>
      </c>
      <c r="C4792" s="13">
        <v>541.50154640927167</v>
      </c>
    </row>
    <row r="4793" spans="1:3" ht="15" x14ac:dyDescent="0.25">
      <c r="A4793" s="34">
        <v>43227</v>
      </c>
      <c r="B4793" s="31">
        <v>460.39776140639327</v>
      </c>
      <c r="C4793" s="13">
        <v>547.43567957040409</v>
      </c>
    </row>
    <row r="4794" spans="1:3" ht="15" x14ac:dyDescent="0.25">
      <c r="A4794" s="34">
        <v>43228</v>
      </c>
      <c r="B4794" s="31">
        <v>461.24619259915056</v>
      </c>
      <c r="C4794" s="13">
        <v>548.7611732318253</v>
      </c>
    </row>
    <row r="4795" spans="1:3" ht="15" x14ac:dyDescent="0.25">
      <c r="A4795" s="34">
        <v>43229</v>
      </c>
      <c r="B4795" s="31">
        <v>462.98521305635478</v>
      </c>
      <c r="C4795" s="13">
        <v>551.56170342928999</v>
      </c>
    </row>
    <row r="4796" spans="1:3" ht="15" x14ac:dyDescent="0.25">
      <c r="A4796" s="34">
        <v>43230</v>
      </c>
      <c r="B4796" s="31">
        <v>462.98521305635478</v>
      </c>
      <c r="C4796" s="13">
        <v>551.56170342928999</v>
      </c>
    </row>
    <row r="4797" spans="1:3" ht="15" x14ac:dyDescent="0.25">
      <c r="A4797" s="34">
        <v>43231</v>
      </c>
      <c r="B4797" s="31">
        <v>463.11168727142416</v>
      </c>
      <c r="C4797" s="13">
        <v>550.82758386296427</v>
      </c>
    </row>
    <row r="4798" spans="1:3" ht="15" x14ac:dyDescent="0.25">
      <c r="A4798" s="34">
        <v>43234</v>
      </c>
      <c r="B4798" s="31">
        <v>461.65723379812607</v>
      </c>
      <c r="C4798" s="13">
        <v>548.72038881147398</v>
      </c>
    </row>
    <row r="4799" spans="1:3" ht="15" x14ac:dyDescent="0.25">
      <c r="A4799" s="34">
        <v>43235</v>
      </c>
      <c r="B4799" s="31">
        <v>464.03916484859985</v>
      </c>
      <c r="C4799" s="13">
        <v>552.26183597865611</v>
      </c>
    </row>
    <row r="4800" spans="1:3" ht="15" x14ac:dyDescent="0.25">
      <c r="A4800" s="34">
        <v>43236</v>
      </c>
      <c r="B4800" s="31">
        <v>465.78872482372662</v>
      </c>
      <c r="C4800" s="13">
        <v>555.23909866431018</v>
      </c>
    </row>
    <row r="4801" spans="1:3" ht="15" x14ac:dyDescent="0.25">
      <c r="A4801" s="34">
        <v>43237</v>
      </c>
      <c r="B4801" s="31">
        <v>465.78872482372662</v>
      </c>
      <c r="C4801" s="13">
        <v>555.23909866431018</v>
      </c>
    </row>
    <row r="4802" spans="1:3" ht="15" x14ac:dyDescent="0.25">
      <c r="A4802" s="34">
        <v>43238</v>
      </c>
      <c r="B4802" s="31">
        <v>469.89386705452085</v>
      </c>
      <c r="C4802" s="13">
        <v>559.85453556741322</v>
      </c>
    </row>
    <row r="4803" spans="1:3" ht="15" x14ac:dyDescent="0.25">
      <c r="A4803" s="34">
        <v>43241</v>
      </c>
      <c r="B4803" s="31">
        <v>469.89386705452085</v>
      </c>
      <c r="C4803" s="13">
        <v>559.85453556741322</v>
      </c>
    </row>
    <row r="4804" spans="1:3" ht="15" x14ac:dyDescent="0.25">
      <c r="A4804" s="34">
        <v>43242</v>
      </c>
      <c r="B4804" s="31">
        <v>468.06526069497585</v>
      </c>
      <c r="C4804" s="13">
        <v>556.87727288175915</v>
      </c>
    </row>
    <row r="4805" spans="1:3" ht="15" x14ac:dyDescent="0.25">
      <c r="A4805" s="34">
        <v>43243</v>
      </c>
      <c r="B4805" s="31">
        <v>463.67028172131404</v>
      </c>
      <c r="C4805" s="13">
        <v>550.84117866974816</v>
      </c>
    </row>
    <row r="4806" spans="1:3" ht="15" x14ac:dyDescent="0.25">
      <c r="A4806" s="34">
        <v>43244</v>
      </c>
      <c r="B4806" s="31">
        <v>460.20278032482793</v>
      </c>
      <c r="C4806" s="13">
        <v>546.51803011249694</v>
      </c>
    </row>
    <row r="4807" spans="1:3" ht="15" x14ac:dyDescent="0.25">
      <c r="A4807" s="34">
        <v>43245</v>
      </c>
      <c r="B4807" s="31">
        <v>455.29663473192733</v>
      </c>
      <c r="C4807" s="13">
        <v>539.72062672059269</v>
      </c>
    </row>
    <row r="4808" spans="1:3" ht="15" x14ac:dyDescent="0.25">
      <c r="A4808" s="34">
        <v>43248</v>
      </c>
      <c r="B4808" s="31">
        <v>457.65748674655623</v>
      </c>
      <c r="C4808" s="13">
        <v>541.89579580600218</v>
      </c>
    </row>
    <row r="4809" spans="1:3" ht="15" x14ac:dyDescent="0.25">
      <c r="A4809" s="34">
        <v>43249</v>
      </c>
      <c r="B4809" s="31">
        <v>457.19374795796847</v>
      </c>
      <c r="C4809" s="13">
        <v>541.09370220575727</v>
      </c>
    </row>
    <row r="4810" spans="1:3" ht="15" x14ac:dyDescent="0.25">
      <c r="A4810" s="34">
        <v>43250</v>
      </c>
      <c r="B4810" s="31">
        <v>458.79575468218087</v>
      </c>
      <c r="C4810" s="13">
        <v>543.5271726200591</v>
      </c>
    </row>
    <row r="4811" spans="1:3" ht="15" x14ac:dyDescent="0.25">
      <c r="A4811" s="34">
        <v>43251</v>
      </c>
      <c r="B4811" s="31">
        <v>461.3779365731811</v>
      </c>
      <c r="C4811" s="13">
        <v>545.60717805798186</v>
      </c>
    </row>
    <row r="4812" spans="1:3" ht="15" x14ac:dyDescent="0.25">
      <c r="A4812" s="34">
        <v>43252</v>
      </c>
      <c r="B4812" s="31">
        <v>464.01808581275492</v>
      </c>
      <c r="C4812" s="13">
        <v>548.75437582843347</v>
      </c>
    </row>
    <row r="4813" spans="1:3" ht="15" x14ac:dyDescent="0.25">
      <c r="A4813" s="34">
        <v>43255</v>
      </c>
      <c r="B4813" s="31">
        <v>464.84016821070605</v>
      </c>
      <c r="C4813" s="13">
        <v>549.95071882540867</v>
      </c>
    </row>
    <row r="4814" spans="1:3" ht="15" x14ac:dyDescent="0.25">
      <c r="A4814" s="34">
        <v>43256</v>
      </c>
      <c r="B4814" s="31">
        <v>463.21181269168744</v>
      </c>
      <c r="C4814" s="13">
        <v>547.48326139414735</v>
      </c>
    </row>
    <row r="4815" spans="1:3" ht="15" x14ac:dyDescent="0.25">
      <c r="A4815" s="34">
        <v>43257</v>
      </c>
      <c r="B4815" s="31">
        <v>465.31444651721631</v>
      </c>
      <c r="C4815" s="13">
        <v>549.99830064915193</v>
      </c>
    </row>
    <row r="4816" spans="1:3" ht="15" x14ac:dyDescent="0.25">
      <c r="A4816" s="34">
        <v>43258</v>
      </c>
      <c r="B4816" s="31">
        <v>470.0888481360862</v>
      </c>
      <c r="C4816" s="13">
        <v>556.72093260374527</v>
      </c>
    </row>
    <row r="4817" spans="1:3" ht="15" x14ac:dyDescent="0.25">
      <c r="A4817" s="34">
        <v>43259</v>
      </c>
      <c r="B4817" s="31">
        <v>471.04794426702921</v>
      </c>
      <c r="C4817" s="13">
        <v>558.76015362131659</v>
      </c>
    </row>
    <row r="4818" spans="1:3" ht="15" x14ac:dyDescent="0.25">
      <c r="A4818" s="34">
        <v>43262</v>
      </c>
      <c r="B4818" s="31">
        <v>474.23087867960919</v>
      </c>
      <c r="C4818" s="13">
        <v>563.41637494477106</v>
      </c>
    </row>
    <row r="4819" spans="1:3" ht="15" x14ac:dyDescent="0.25">
      <c r="A4819" s="34">
        <v>43263</v>
      </c>
      <c r="B4819" s="31">
        <v>473.31394062035599</v>
      </c>
      <c r="C4819" s="13">
        <v>561.90055398837637</v>
      </c>
    </row>
    <row r="4820" spans="1:3" ht="15" x14ac:dyDescent="0.25">
      <c r="A4820" s="34">
        <v>43264</v>
      </c>
      <c r="B4820" s="31">
        <v>472.17040292577019</v>
      </c>
      <c r="C4820" s="13">
        <v>559.92250960133219</v>
      </c>
    </row>
    <row r="4821" spans="1:3" ht="15" x14ac:dyDescent="0.25">
      <c r="A4821" s="34">
        <v>43265</v>
      </c>
      <c r="B4821" s="31">
        <v>473.34555917412342</v>
      </c>
      <c r="C4821" s="13">
        <v>561.92094619855209</v>
      </c>
    </row>
    <row r="4822" spans="1:3" ht="15" x14ac:dyDescent="0.25">
      <c r="A4822" s="34">
        <v>43266</v>
      </c>
      <c r="B4822" s="31">
        <v>471.85948714705785</v>
      </c>
      <c r="C4822" s="13">
        <v>561.09166298473986</v>
      </c>
    </row>
    <row r="4823" spans="1:3" ht="15" x14ac:dyDescent="0.25">
      <c r="A4823" s="34">
        <v>43269</v>
      </c>
      <c r="B4823" s="31">
        <v>468.30239984823095</v>
      </c>
      <c r="C4823" s="13">
        <v>556.67335078000201</v>
      </c>
    </row>
    <row r="4824" spans="1:3" ht="15" x14ac:dyDescent="0.25">
      <c r="A4824" s="34">
        <v>43270</v>
      </c>
      <c r="B4824" s="31">
        <v>466.36839830946133</v>
      </c>
      <c r="C4824" s="13">
        <v>555.00798694898549</v>
      </c>
    </row>
    <row r="4825" spans="1:3" ht="15" x14ac:dyDescent="0.25">
      <c r="A4825" s="34">
        <v>43271</v>
      </c>
      <c r="B4825" s="31">
        <v>464.21833665328148</v>
      </c>
      <c r="C4825" s="13">
        <v>552.39778404649417</v>
      </c>
    </row>
    <row r="4826" spans="1:3" ht="15" x14ac:dyDescent="0.25">
      <c r="A4826" s="34">
        <v>43272</v>
      </c>
      <c r="B4826" s="31">
        <v>459.29638178349722</v>
      </c>
      <c r="C4826" s="13">
        <v>546.33450022091563</v>
      </c>
    </row>
    <row r="4827" spans="1:3" ht="15" x14ac:dyDescent="0.25">
      <c r="A4827" s="34">
        <v>43273</v>
      </c>
      <c r="B4827" s="31">
        <v>464.64518712914071</v>
      </c>
      <c r="C4827" s="13">
        <v>553.0639295789008</v>
      </c>
    </row>
    <row r="4828" spans="1:3" ht="15" x14ac:dyDescent="0.25">
      <c r="A4828" s="34">
        <v>43276</v>
      </c>
      <c r="B4828" s="31">
        <v>458.26877878605831</v>
      </c>
      <c r="C4828" s="13">
        <v>545.09057540019705</v>
      </c>
    </row>
    <row r="4829" spans="1:3" ht="15" x14ac:dyDescent="0.25">
      <c r="A4829" s="34">
        <v>43277</v>
      </c>
      <c r="B4829" s="31">
        <v>458.81683371802575</v>
      </c>
      <c r="C4829" s="13">
        <v>546.45685348196992</v>
      </c>
    </row>
    <row r="4830" spans="1:3" ht="15" x14ac:dyDescent="0.25">
      <c r="A4830" s="34">
        <v>43278</v>
      </c>
      <c r="B4830" s="31">
        <v>465.06676784603872</v>
      </c>
      <c r="C4830" s="13">
        <v>554.33504401318692</v>
      </c>
    </row>
    <row r="4831" spans="1:3" ht="15" x14ac:dyDescent="0.25">
      <c r="A4831" s="34">
        <v>43279</v>
      </c>
      <c r="B4831" s="31">
        <v>461.20403452746075</v>
      </c>
      <c r="C4831" s="13">
        <v>550.54209292050427</v>
      </c>
    </row>
    <row r="4832" spans="1:3" ht="15" x14ac:dyDescent="0.25">
      <c r="A4832" s="34">
        <v>43280</v>
      </c>
      <c r="B4832" s="31">
        <v>463.28558931714463</v>
      </c>
      <c r="C4832" s="13">
        <v>553.09111919246834</v>
      </c>
    </row>
    <row r="4833" spans="1:3" ht="15" x14ac:dyDescent="0.25">
      <c r="A4833" s="34">
        <v>43283</v>
      </c>
      <c r="B4833" s="31">
        <v>459.90767382299936</v>
      </c>
      <c r="C4833" s="13">
        <v>548.77476803860918</v>
      </c>
    </row>
    <row r="4834" spans="1:3" ht="15" x14ac:dyDescent="0.25">
      <c r="A4834" s="34">
        <v>43284</v>
      </c>
      <c r="B4834" s="31">
        <v>462.67429727764249</v>
      </c>
      <c r="C4834" s="13">
        <v>552.30262039900754</v>
      </c>
    </row>
    <row r="4835" spans="1:3" ht="15" x14ac:dyDescent="0.25">
      <c r="A4835" s="34">
        <v>43285</v>
      </c>
      <c r="B4835" s="31">
        <v>463.4384123270201</v>
      </c>
      <c r="C4835" s="13">
        <v>553.6349114638208</v>
      </c>
    </row>
    <row r="4836" spans="1:3" ht="15" x14ac:dyDescent="0.25">
      <c r="A4836" s="34">
        <v>43286</v>
      </c>
      <c r="B4836" s="31">
        <v>465.52523687566526</v>
      </c>
      <c r="C4836" s="13">
        <v>556.01400265098732</v>
      </c>
    </row>
    <row r="4837" spans="1:3" ht="15" x14ac:dyDescent="0.25">
      <c r="A4837" s="34">
        <v>43287</v>
      </c>
      <c r="B4837" s="31">
        <v>462.33703270412417</v>
      </c>
      <c r="C4837" s="13">
        <v>552.48615029058885</v>
      </c>
    </row>
    <row r="4838" spans="1:3" ht="15" x14ac:dyDescent="0.25">
      <c r="A4838" s="34">
        <v>43290</v>
      </c>
      <c r="B4838" s="31">
        <v>468.30239984823095</v>
      </c>
      <c r="C4838" s="13">
        <v>560.14682391326505</v>
      </c>
    </row>
    <row r="4839" spans="1:3" ht="15" x14ac:dyDescent="0.25">
      <c r="A4839" s="34">
        <v>43291</v>
      </c>
      <c r="B4839" s="31">
        <v>473.81983748063368</v>
      </c>
      <c r="C4839" s="13">
        <v>566.61795194235799</v>
      </c>
    </row>
    <row r="4840" spans="1:3" ht="15" x14ac:dyDescent="0.25">
      <c r="A4840" s="34">
        <v>43292</v>
      </c>
      <c r="B4840" s="31">
        <v>469.55660248100247</v>
      </c>
      <c r="C4840" s="13">
        <v>561.84617476124106</v>
      </c>
    </row>
    <row r="4841" spans="1:3" ht="15" x14ac:dyDescent="0.25">
      <c r="A4841" s="34">
        <v>43293</v>
      </c>
      <c r="B4841" s="31">
        <v>466.36839830946133</v>
      </c>
      <c r="C4841" s="13">
        <v>556.18393773578487</v>
      </c>
    </row>
    <row r="4842" spans="1:3" ht="15" x14ac:dyDescent="0.25">
      <c r="A4842" s="34">
        <v>43294</v>
      </c>
      <c r="B4842" s="31">
        <v>460.76664453367908</v>
      </c>
      <c r="C4842" s="13">
        <v>549.29137069639398</v>
      </c>
    </row>
    <row r="4843" spans="1:3" ht="15" x14ac:dyDescent="0.25">
      <c r="A4843" s="34">
        <v>43297</v>
      </c>
      <c r="B4843" s="31">
        <v>457.43088711122351</v>
      </c>
      <c r="C4843" s="13">
        <v>544.78469224756145</v>
      </c>
    </row>
    <row r="4844" spans="1:3" ht="15" x14ac:dyDescent="0.25">
      <c r="A4844" s="34">
        <v>43298</v>
      </c>
      <c r="B4844" s="31">
        <v>459.24368419388497</v>
      </c>
      <c r="C4844" s="13">
        <v>545.8314923699146</v>
      </c>
    </row>
    <row r="4845" spans="1:3" ht="15" x14ac:dyDescent="0.25">
      <c r="A4845" s="34">
        <v>43299</v>
      </c>
      <c r="B4845" s="31">
        <v>460.62963080068721</v>
      </c>
      <c r="C4845" s="13">
        <v>547.61920946198552</v>
      </c>
    </row>
    <row r="4846" spans="1:3" ht="15" x14ac:dyDescent="0.25">
      <c r="A4846" s="34">
        <v>43300</v>
      </c>
      <c r="B4846" s="31">
        <v>461.47279223448317</v>
      </c>
      <c r="C4846" s="13">
        <v>548.48927709614918</v>
      </c>
    </row>
    <row r="4847" spans="1:3" ht="15" x14ac:dyDescent="0.25">
      <c r="A4847" s="34">
        <v>43301</v>
      </c>
      <c r="B4847" s="31">
        <v>462.06300523814042</v>
      </c>
      <c r="C4847" s="13">
        <v>549.44091357101581</v>
      </c>
    </row>
    <row r="4848" spans="1:3" ht="15" x14ac:dyDescent="0.25">
      <c r="A4848" s="34">
        <v>43304</v>
      </c>
      <c r="B4848" s="31">
        <v>462.84292956440174</v>
      </c>
      <c r="C4848" s="13">
        <v>550.9567345274105</v>
      </c>
    </row>
    <row r="4849" spans="1:3" ht="15" x14ac:dyDescent="0.25">
      <c r="A4849" s="34">
        <v>43305</v>
      </c>
      <c r="B4849" s="31">
        <v>465.16162350734078</v>
      </c>
      <c r="C4849" s="13">
        <v>553.60772185025326</v>
      </c>
    </row>
    <row r="4850" spans="1:3" ht="15" x14ac:dyDescent="0.25">
      <c r="A4850" s="34">
        <v>43306</v>
      </c>
      <c r="B4850" s="31">
        <v>466.4790632476471</v>
      </c>
      <c r="C4850" s="13">
        <v>555.59936104408121</v>
      </c>
    </row>
    <row r="4851" spans="1:3" ht="15" x14ac:dyDescent="0.25">
      <c r="A4851" s="34">
        <v>43307</v>
      </c>
      <c r="B4851" s="31">
        <v>465.50415783982038</v>
      </c>
      <c r="C4851" s="13">
        <v>553.57373483329354</v>
      </c>
    </row>
    <row r="4852" spans="1:3" ht="15" x14ac:dyDescent="0.25">
      <c r="A4852" s="34">
        <v>43308</v>
      </c>
      <c r="B4852" s="31">
        <v>470.4946195761006</v>
      </c>
      <c r="C4852" s="13">
        <v>559.93610440811608</v>
      </c>
    </row>
    <row r="4853" spans="1:3" ht="15" x14ac:dyDescent="0.25">
      <c r="A4853" s="34">
        <v>43311</v>
      </c>
      <c r="B4853" s="31">
        <v>469.7990113932189</v>
      </c>
      <c r="C4853" s="13">
        <v>559.0116575468171</v>
      </c>
    </row>
    <row r="4854" spans="1:3" ht="15" x14ac:dyDescent="0.25">
      <c r="A4854" s="34">
        <v>43312</v>
      </c>
      <c r="B4854" s="31">
        <v>472.38119328421914</v>
      </c>
      <c r="C4854" s="13">
        <v>562.71624239540495</v>
      </c>
    </row>
    <row r="4855" spans="1:3" ht="15" x14ac:dyDescent="0.25">
      <c r="A4855" s="34">
        <v>43313</v>
      </c>
      <c r="B4855" s="31">
        <v>471.36412980470271</v>
      </c>
      <c r="C4855" s="13">
        <v>561.30917989328066</v>
      </c>
    </row>
    <row r="4856" spans="1:3" ht="15" x14ac:dyDescent="0.25">
      <c r="A4856" s="34">
        <v>43314</v>
      </c>
      <c r="B4856" s="31">
        <v>470.30490825349648</v>
      </c>
      <c r="C4856" s="13">
        <v>559.72538490296711</v>
      </c>
    </row>
    <row r="4857" spans="1:3" ht="15" x14ac:dyDescent="0.25">
      <c r="A4857" s="34">
        <v>43315</v>
      </c>
      <c r="B4857" s="31">
        <v>469.97291343893937</v>
      </c>
      <c r="C4857" s="13">
        <v>559.67100567583179</v>
      </c>
    </row>
    <row r="4858" spans="1:3" ht="15" x14ac:dyDescent="0.25">
      <c r="A4858" s="34">
        <v>43318</v>
      </c>
      <c r="B4858" s="31">
        <v>470.39976391479854</v>
      </c>
      <c r="C4858" s="13">
        <v>560.47989667946842</v>
      </c>
    </row>
    <row r="4859" spans="1:3" ht="15" x14ac:dyDescent="0.25">
      <c r="A4859" s="34">
        <v>43319</v>
      </c>
      <c r="B4859" s="31">
        <v>477.10289731347689</v>
      </c>
      <c r="C4859" s="13">
        <v>569.43887434999829</v>
      </c>
    </row>
    <row r="4860" spans="1:3" ht="15" x14ac:dyDescent="0.25">
      <c r="A4860" s="34">
        <v>43320</v>
      </c>
      <c r="B4860" s="31">
        <v>477.89336115766065</v>
      </c>
      <c r="C4860" s="13">
        <v>570.47207966556778</v>
      </c>
    </row>
    <row r="4861" spans="1:3" ht="15" x14ac:dyDescent="0.25">
      <c r="A4861" s="34">
        <v>43321</v>
      </c>
      <c r="B4861" s="31">
        <v>478.86826656548732</v>
      </c>
      <c r="C4861" s="13">
        <v>571.80437073038104</v>
      </c>
    </row>
    <row r="4862" spans="1:3" ht="15" x14ac:dyDescent="0.25">
      <c r="A4862" s="34">
        <v>43322</v>
      </c>
      <c r="B4862" s="31">
        <v>473.34555917412342</v>
      </c>
      <c r="C4862" s="13">
        <v>564.56513611800278</v>
      </c>
    </row>
    <row r="4863" spans="1:3" ht="15" x14ac:dyDescent="0.25">
      <c r="A4863" s="34">
        <v>43325</v>
      </c>
      <c r="B4863" s="31">
        <v>472.78696472423343</v>
      </c>
      <c r="C4863" s="13">
        <v>564.70788158923278</v>
      </c>
    </row>
    <row r="4864" spans="1:3" ht="15" x14ac:dyDescent="0.25">
      <c r="A4864" s="34">
        <v>43326</v>
      </c>
      <c r="B4864" s="31">
        <v>472.07027750550685</v>
      </c>
      <c r="C4864" s="13">
        <v>563.85820616524484</v>
      </c>
    </row>
    <row r="4865" spans="1:3" ht="15" x14ac:dyDescent="0.25">
      <c r="A4865" s="34">
        <v>43327</v>
      </c>
      <c r="B4865" s="31">
        <v>465.17743278422444</v>
      </c>
      <c r="C4865" s="13">
        <v>555.19831424395875</v>
      </c>
    </row>
    <row r="4866" spans="1:3" ht="15" x14ac:dyDescent="0.25">
      <c r="A4866" s="34">
        <v>43328</v>
      </c>
      <c r="B4866" s="31">
        <v>467.93878647990647</v>
      </c>
      <c r="C4866" s="13">
        <v>559.16120042143905</v>
      </c>
    </row>
    <row r="4867" spans="1:3" x14ac:dyDescent="0.2">
      <c r="A4867" s="35">
        <v>43329</v>
      </c>
      <c r="B4867" s="31">
        <v>468.9453104415004</v>
      </c>
      <c r="C4867" s="31">
        <v>560.37793562858974</v>
      </c>
    </row>
    <row r="4868" spans="1:3" x14ac:dyDescent="0.2">
      <c r="A4868" s="35">
        <v>43332</v>
      </c>
      <c r="B4868" s="31">
        <v>475.50616034822565</v>
      </c>
      <c r="C4868" s="31">
        <v>569.05142235665971</v>
      </c>
    </row>
    <row r="4869" spans="1:3" x14ac:dyDescent="0.2">
      <c r="A4869" s="35">
        <v>43333</v>
      </c>
      <c r="B4869" s="31">
        <v>476.54957262254823</v>
      </c>
      <c r="C4869" s="31">
        <v>570.11861468918869</v>
      </c>
    </row>
    <row r="4870" spans="1:3" x14ac:dyDescent="0.2">
      <c r="A4870" s="35">
        <v>43334</v>
      </c>
      <c r="B4870" s="31">
        <v>477.96186802415656</v>
      </c>
      <c r="C4870" s="31">
        <v>570.96829011317675</v>
      </c>
    </row>
    <row r="4871" spans="1:3" x14ac:dyDescent="0.2">
      <c r="A4871" s="35">
        <v>43335</v>
      </c>
      <c r="B4871" s="31">
        <v>477.63514296856061</v>
      </c>
      <c r="C4871" s="31">
        <v>570.2477653536348</v>
      </c>
    </row>
    <row r="4872" spans="1:3" x14ac:dyDescent="0.2">
      <c r="A4872" s="35">
        <v>43336</v>
      </c>
      <c r="B4872" s="31">
        <v>478.183197900528</v>
      </c>
      <c r="C4872" s="31">
        <v>570.98188491996052</v>
      </c>
    </row>
    <row r="4873" spans="1:3" x14ac:dyDescent="0.2">
      <c r="A4873" s="35">
        <v>43339</v>
      </c>
      <c r="B4873" s="31">
        <v>480.83915641698553</v>
      </c>
      <c r="C4873" s="31">
        <v>575.00594772796785</v>
      </c>
    </row>
    <row r="4874" spans="1:3" x14ac:dyDescent="0.2">
      <c r="A4874" s="35">
        <v>43340</v>
      </c>
      <c r="B4874" s="31">
        <v>481.92472676299786</v>
      </c>
      <c r="C4874" s="31">
        <v>576.46738945722734</v>
      </c>
    </row>
    <row r="4875" spans="1:3" x14ac:dyDescent="0.2">
      <c r="A4875" s="35">
        <v>43341</v>
      </c>
      <c r="B4875" s="31">
        <v>482.23037278274899</v>
      </c>
      <c r="C4875" s="31">
        <v>577.22190123372866</v>
      </c>
    </row>
    <row r="4876" spans="1:3" x14ac:dyDescent="0.2">
      <c r="A4876" s="35">
        <v>43342</v>
      </c>
      <c r="B4876" s="31">
        <v>480.81807738114054</v>
      </c>
      <c r="C4876" s="31">
        <v>574.78843081942694</v>
      </c>
    </row>
    <row r="4877" spans="1:3" x14ac:dyDescent="0.2">
      <c r="A4877" s="35">
        <v>43343</v>
      </c>
      <c r="B4877" s="31">
        <v>477.80377525531986</v>
      </c>
      <c r="C4877" s="31">
        <v>571.13822519797429</v>
      </c>
    </row>
    <row r="4878" spans="1:3" x14ac:dyDescent="0.2">
      <c r="A4878" s="35">
        <v>43346</v>
      </c>
      <c r="B4878" s="31">
        <v>478.80502945795263</v>
      </c>
      <c r="C4878" s="31">
        <v>572.93273969343704</v>
      </c>
    </row>
    <row r="4879" spans="1:3" x14ac:dyDescent="0.2">
      <c r="A4879" s="35">
        <v>43347</v>
      </c>
      <c r="B4879" s="31">
        <v>476.86048840126051</v>
      </c>
      <c r="C4879" s="31">
        <v>570.83913944873052</v>
      </c>
    </row>
    <row r="4880" spans="1:3" x14ac:dyDescent="0.2">
      <c r="A4880" s="35">
        <v>43348</v>
      </c>
      <c r="B4880" s="31">
        <v>473.17692688736417</v>
      </c>
      <c r="C4880" s="31">
        <v>565.98579342691085</v>
      </c>
    </row>
    <row r="4881" spans="1:3" x14ac:dyDescent="0.2">
      <c r="A4881" s="35">
        <v>43349</v>
      </c>
      <c r="B4881" s="31">
        <v>473.86726531128465</v>
      </c>
      <c r="C4881" s="31">
        <v>566.98501172552085</v>
      </c>
    </row>
    <row r="4882" spans="1:3" x14ac:dyDescent="0.2">
      <c r="A4882" s="35">
        <v>43350</v>
      </c>
      <c r="B4882" s="31">
        <v>470.57366596051901</v>
      </c>
      <c r="C4882" s="31">
        <v>563.10369438874352</v>
      </c>
    </row>
    <row r="4883" spans="1:3" x14ac:dyDescent="0.2">
      <c r="A4883" s="35">
        <v>43353</v>
      </c>
      <c r="B4883" s="31">
        <v>472.75534617046617</v>
      </c>
      <c r="C4883" s="31">
        <v>565.97219862012707</v>
      </c>
    </row>
    <row r="4884" spans="1:3" x14ac:dyDescent="0.2">
      <c r="A4884" s="35">
        <v>43354</v>
      </c>
      <c r="B4884" s="31">
        <v>474.25722747441534</v>
      </c>
      <c r="C4884" s="31">
        <v>567.29089487815656</v>
      </c>
    </row>
    <row r="4885" spans="1:3" x14ac:dyDescent="0.2">
      <c r="A4885" s="35">
        <v>43355</v>
      </c>
      <c r="B4885" s="31">
        <v>477.54555706621983</v>
      </c>
      <c r="C4885" s="31">
        <v>570.69639397750063</v>
      </c>
    </row>
    <row r="4886" spans="1:3" x14ac:dyDescent="0.2">
      <c r="A4886" s="35">
        <v>43356</v>
      </c>
      <c r="B4886" s="31">
        <v>477.34530622569326</v>
      </c>
      <c r="C4886" s="31">
        <v>570.27495496720246</v>
      </c>
    </row>
    <row r="4887" spans="1:3" x14ac:dyDescent="0.2">
      <c r="A4887" s="35">
        <v>43357</v>
      </c>
      <c r="B4887" s="31">
        <v>477.90917043454436</v>
      </c>
      <c r="C4887" s="31">
        <v>571.43051354382624</v>
      </c>
    </row>
    <row r="4888" spans="1:3" x14ac:dyDescent="0.2">
      <c r="A4888" s="35">
        <v>43360</v>
      </c>
      <c r="B4888" s="31">
        <v>479.55860498940774</v>
      </c>
      <c r="C4888" s="31">
        <v>573.42215273765419</v>
      </c>
    </row>
    <row r="4889" spans="1:3" x14ac:dyDescent="0.2">
      <c r="A4889" s="35">
        <v>43361</v>
      </c>
      <c r="B4889" s="31">
        <v>482.60979542795707</v>
      </c>
      <c r="C4889" s="31">
        <v>576.01876083336151</v>
      </c>
    </row>
    <row r="4890" spans="1:3" x14ac:dyDescent="0.2">
      <c r="A4890" s="35">
        <v>43362</v>
      </c>
      <c r="B4890" s="31">
        <v>481.13953267777532</v>
      </c>
      <c r="C4890" s="31">
        <v>574.50293987696693</v>
      </c>
    </row>
    <row r="4891" spans="1:3" x14ac:dyDescent="0.2">
      <c r="A4891" s="35">
        <v>43363</v>
      </c>
      <c r="B4891" s="31">
        <v>483.74806336358176</v>
      </c>
      <c r="C4891" s="31">
        <v>577.9968052204058</v>
      </c>
    </row>
    <row r="4892" spans="1:3" x14ac:dyDescent="0.2">
      <c r="A4892" s="35">
        <v>43364</v>
      </c>
      <c r="B4892" s="31">
        <v>486.89410946343321</v>
      </c>
      <c r="C4892" s="31">
        <v>581.4634809502769</v>
      </c>
    </row>
    <row r="4893" spans="1:3" x14ac:dyDescent="0.2">
      <c r="A4893" s="35">
        <v>43367</v>
      </c>
      <c r="B4893" s="31">
        <v>491.12045615033571</v>
      </c>
      <c r="C4893" s="31">
        <v>588.22689732522178</v>
      </c>
    </row>
    <row r="4894" spans="1:3" x14ac:dyDescent="0.2">
      <c r="A4894" s="35">
        <v>43368</v>
      </c>
      <c r="B4894" s="31">
        <v>498.74579736722842</v>
      </c>
      <c r="C4894" s="31">
        <v>598.85803623016</v>
      </c>
    </row>
    <row r="4895" spans="1:3" x14ac:dyDescent="0.2">
      <c r="A4895" s="35">
        <v>43369</v>
      </c>
      <c r="B4895" s="31">
        <v>496.16888523518935</v>
      </c>
      <c r="C4895" s="31">
        <v>594.74560717805798</v>
      </c>
    </row>
    <row r="4896" spans="1:3" x14ac:dyDescent="0.2">
      <c r="A4896" s="35">
        <v>43370</v>
      </c>
      <c r="B4896" s="31">
        <v>496.20050378895672</v>
      </c>
      <c r="C4896" s="31">
        <v>594.40573700846278</v>
      </c>
    </row>
    <row r="4897" spans="1:3" x14ac:dyDescent="0.2">
      <c r="A4897" s="35">
        <v>43371</v>
      </c>
      <c r="B4897" s="31">
        <v>494.44040429590751</v>
      </c>
      <c r="C4897" s="31">
        <v>592.23736532644523</v>
      </c>
    </row>
    <row r="4898" spans="1:3" x14ac:dyDescent="0.2">
      <c r="A4898" s="35">
        <v>43374</v>
      </c>
      <c r="B4898" s="31">
        <v>496.4692614959792</v>
      </c>
      <c r="C4898" s="31">
        <v>594.8747578425041</v>
      </c>
    </row>
    <row r="4899" spans="1:3" x14ac:dyDescent="0.2">
      <c r="A4899" s="35">
        <v>43375</v>
      </c>
      <c r="B4899" s="31">
        <v>497.76035244147926</v>
      </c>
      <c r="C4899" s="31">
        <v>596.24783332766879</v>
      </c>
    </row>
    <row r="4900" spans="1:3" x14ac:dyDescent="0.2">
      <c r="A4900" s="35">
        <v>43376</v>
      </c>
      <c r="B4900" s="31">
        <v>495.51543512399741</v>
      </c>
      <c r="C4900" s="31">
        <v>591.86350813989054</v>
      </c>
    </row>
    <row r="4901" spans="1:3" x14ac:dyDescent="0.2">
      <c r="A4901" s="35">
        <v>43377</v>
      </c>
      <c r="B4901" s="31">
        <v>490.06123459912948</v>
      </c>
      <c r="C4901" s="31">
        <v>585.82741392787955</v>
      </c>
    </row>
    <row r="4902" spans="1:3" x14ac:dyDescent="0.2">
      <c r="A4902" s="35">
        <v>43378</v>
      </c>
      <c r="B4902" s="31">
        <v>488.62259040271499</v>
      </c>
      <c r="C4902" s="31">
        <v>584.18244230703863</v>
      </c>
    </row>
    <row r="4903" spans="1:3" x14ac:dyDescent="0.2">
      <c r="A4903" s="35">
        <v>43381</v>
      </c>
      <c r="B4903" s="31">
        <v>484.96537768362475</v>
      </c>
      <c r="C4903" s="31">
        <v>580.12439248207181</v>
      </c>
    </row>
    <row r="4904" spans="1:3" x14ac:dyDescent="0.2">
      <c r="A4904" s="35">
        <v>43382</v>
      </c>
      <c r="B4904" s="31">
        <v>486.87830018654938</v>
      </c>
      <c r="C4904" s="31">
        <v>582.73459538456302</v>
      </c>
    </row>
    <row r="4905" spans="1:3" x14ac:dyDescent="0.2">
      <c r="A4905" s="35">
        <v>43383</v>
      </c>
      <c r="B4905" s="31">
        <v>481.76136423519989</v>
      </c>
      <c r="C4905" s="31">
        <v>577.39863372191826</v>
      </c>
    </row>
    <row r="4906" spans="1:3" x14ac:dyDescent="0.2">
      <c r="A4906" s="35">
        <v>43384</v>
      </c>
      <c r="B4906" s="31">
        <v>469.48809561450656</v>
      </c>
      <c r="C4906" s="31">
        <v>562.709444992013</v>
      </c>
    </row>
    <row r="4907" spans="1:3" x14ac:dyDescent="0.2">
      <c r="A4907" s="35">
        <v>43385</v>
      </c>
      <c r="B4907" s="31">
        <v>470.8740422213088</v>
      </c>
      <c r="C4907" s="31">
        <v>564.39520103320524</v>
      </c>
    </row>
    <row r="4908" spans="1:3" x14ac:dyDescent="0.2">
      <c r="A4908" s="35">
        <v>43388</v>
      </c>
      <c r="B4908" s="31">
        <v>471.01632571326189</v>
      </c>
      <c r="C4908" s="31">
        <v>565.14971280970667</v>
      </c>
    </row>
    <row r="4909" spans="1:3" x14ac:dyDescent="0.2">
      <c r="A4909" s="35">
        <v>43389</v>
      </c>
      <c r="B4909" s="31">
        <v>476.6075399711217</v>
      </c>
      <c r="C4909" s="31">
        <v>571.17900961832572</v>
      </c>
    </row>
    <row r="4910" spans="1:3" x14ac:dyDescent="0.2">
      <c r="A4910" s="35">
        <v>43390</v>
      </c>
      <c r="B4910" s="31">
        <v>476.06475479811553</v>
      </c>
      <c r="C4910" s="31">
        <v>570.97508751656858</v>
      </c>
    </row>
    <row r="4911" spans="1:3" x14ac:dyDescent="0.2">
      <c r="A4911" s="35">
        <v>43391</v>
      </c>
      <c r="B4911" s="31">
        <v>469.28784477398</v>
      </c>
      <c r="C4911" s="31">
        <v>561.25480066614557</v>
      </c>
    </row>
    <row r="4912" spans="1:3" x14ac:dyDescent="0.2">
      <c r="A4912" s="35">
        <v>43392</v>
      </c>
      <c r="B4912" s="31">
        <v>474.56814325312757</v>
      </c>
      <c r="C4912" s="31">
        <v>569.42527954321451</v>
      </c>
    </row>
    <row r="4913" spans="1:3" x14ac:dyDescent="0.2">
      <c r="A4913" s="35">
        <v>43395</v>
      </c>
      <c r="B4913" s="31">
        <v>465.30390699929382</v>
      </c>
      <c r="C4913" s="31">
        <v>558.03283145838293</v>
      </c>
    </row>
    <row r="4914" spans="1:3" x14ac:dyDescent="0.2">
      <c r="A4914" s="35">
        <v>43396</v>
      </c>
      <c r="B4914" s="31">
        <v>455.21758834750898</v>
      </c>
      <c r="C4914" s="31">
        <v>546.55881453284849</v>
      </c>
    </row>
    <row r="4915" spans="1:3" x14ac:dyDescent="0.2">
      <c r="A4915" s="35">
        <v>43397</v>
      </c>
      <c r="B4915" s="31">
        <v>458.32674613463178</v>
      </c>
      <c r="C4915" s="31">
        <v>548.93110831662307</v>
      </c>
    </row>
    <row r="4916" spans="1:3" x14ac:dyDescent="0.2">
      <c r="A4916" s="35">
        <v>43398</v>
      </c>
      <c r="B4916" s="31">
        <v>460.30290574509121</v>
      </c>
      <c r="C4916" s="31">
        <v>551.29660469700571</v>
      </c>
    </row>
    <row r="4917" spans="1:3" x14ac:dyDescent="0.2">
      <c r="A4917" s="35">
        <v>43399</v>
      </c>
      <c r="B4917" s="31">
        <v>454.67480317450281</v>
      </c>
      <c r="C4917" s="31">
        <v>545.41685076300848</v>
      </c>
    </row>
    <row r="4918" spans="1:3" x14ac:dyDescent="0.2">
      <c r="A4918" s="35">
        <v>43402</v>
      </c>
      <c r="B4918" s="31">
        <v>461.51495030617298</v>
      </c>
      <c r="C4918" s="31">
        <v>553.33582571457691</v>
      </c>
    </row>
    <row r="4919" spans="1:3" x14ac:dyDescent="0.2">
      <c r="A4919" s="35">
        <v>43403</v>
      </c>
      <c r="B4919" s="31">
        <v>457.86300734604401</v>
      </c>
      <c r="C4919" s="31">
        <v>548.37372123848684</v>
      </c>
    </row>
    <row r="4920" spans="1:3" x14ac:dyDescent="0.2">
      <c r="A4920" s="35">
        <v>43404</v>
      </c>
      <c r="B4920" s="31">
        <v>468.82937574435346</v>
      </c>
      <c r="C4920" s="31">
        <v>561.19362403561843</v>
      </c>
    </row>
    <row r="4921" spans="1:3" x14ac:dyDescent="0.2">
      <c r="A4921" s="35">
        <v>43405</v>
      </c>
      <c r="B4921" s="31">
        <v>466.35258903257767</v>
      </c>
      <c r="C4921" s="31">
        <v>557.20354824457047</v>
      </c>
    </row>
    <row r="4922" spans="1:3" x14ac:dyDescent="0.2">
      <c r="A4922" s="35">
        <v>43406</v>
      </c>
      <c r="B4922" s="31">
        <v>468.49211117083502</v>
      </c>
      <c r="C4922" s="31">
        <v>558.9232913027223</v>
      </c>
    </row>
    <row r="4923" spans="1:3" x14ac:dyDescent="0.2">
      <c r="A4923" s="35">
        <v>43409</v>
      </c>
      <c r="B4923" s="31">
        <v>470.9003910161149</v>
      </c>
      <c r="C4923" s="31">
        <v>562.12486830030923</v>
      </c>
    </row>
    <row r="4924" spans="1:3" x14ac:dyDescent="0.2">
      <c r="A4924" s="35">
        <v>43410</v>
      </c>
      <c r="B4924" s="31">
        <v>469.48809561450656</v>
      </c>
      <c r="C4924" s="31">
        <v>559.99048363525128</v>
      </c>
    </row>
    <row r="4925" spans="1:3" x14ac:dyDescent="0.2">
      <c r="A4925" s="35">
        <v>43411</v>
      </c>
      <c r="B4925" s="31">
        <v>471.96488232628246</v>
      </c>
      <c r="C4925" s="31">
        <v>562.17924752744443</v>
      </c>
    </row>
    <row r="4926" spans="1:3" x14ac:dyDescent="0.2">
      <c r="A4926" s="35">
        <v>43412</v>
      </c>
      <c r="B4926" s="31">
        <v>470.32071753038014</v>
      </c>
      <c r="C4926" s="31">
        <v>560.51388369642791</v>
      </c>
    </row>
    <row r="4927" spans="1:3" x14ac:dyDescent="0.2">
      <c r="A4927" s="35">
        <v>43413</v>
      </c>
      <c r="B4927" s="31">
        <v>467.13251335883899</v>
      </c>
      <c r="C4927" s="31">
        <v>556.86367807497538</v>
      </c>
    </row>
    <row r="4928" spans="1:3" x14ac:dyDescent="0.2">
      <c r="A4928" s="35">
        <v>43416</v>
      </c>
      <c r="B4928" s="31">
        <v>467.22736902014105</v>
      </c>
      <c r="C4928" s="31">
        <v>559.03884716038465</v>
      </c>
    </row>
    <row r="4929" spans="1:3" x14ac:dyDescent="0.2">
      <c r="A4929" s="35">
        <v>43417</v>
      </c>
      <c r="B4929" s="31">
        <v>461.33050874253013</v>
      </c>
      <c r="C4929" s="31">
        <v>551.03150596472142</v>
      </c>
    </row>
    <row r="4930" spans="1:3" x14ac:dyDescent="0.2">
      <c r="A4930" s="35">
        <v>43418</v>
      </c>
      <c r="B4930" s="31">
        <v>459.03816359439719</v>
      </c>
      <c r="C4930" s="31">
        <v>546.7763314413894</v>
      </c>
    </row>
    <row r="4931" spans="1:3" x14ac:dyDescent="0.2">
      <c r="A4931" s="35">
        <v>43419</v>
      </c>
      <c r="B4931" s="31">
        <v>455.69713641298046</v>
      </c>
      <c r="C4931" s="31">
        <v>542.94259592835533</v>
      </c>
    </row>
    <row r="4932" spans="1:3" x14ac:dyDescent="0.2">
      <c r="A4932" s="35">
        <v>43420</v>
      </c>
      <c r="B4932" s="31">
        <v>459.84443671546461</v>
      </c>
      <c r="C4932" s="31">
        <v>547.03463277028175</v>
      </c>
    </row>
    <row r="4933" spans="1:3" x14ac:dyDescent="0.2">
      <c r="A4933" s="35">
        <v>43423</v>
      </c>
      <c r="B4933" s="31">
        <v>456.02386146857646</v>
      </c>
      <c r="C4933" s="31">
        <v>542.02494647044819</v>
      </c>
    </row>
    <row r="4934" spans="1:3" x14ac:dyDescent="0.2">
      <c r="A4934" s="35">
        <v>43424</v>
      </c>
      <c r="B4934" s="31">
        <v>443.32374237202384</v>
      </c>
      <c r="C4934" s="31">
        <v>528.40295007307202</v>
      </c>
    </row>
    <row r="4935" spans="1:3" x14ac:dyDescent="0.2">
      <c r="A4935" s="35">
        <v>43425</v>
      </c>
      <c r="B4935" s="31">
        <v>450.49588431825123</v>
      </c>
      <c r="C4935" s="31">
        <v>537.83094857764331</v>
      </c>
    </row>
    <row r="4936" spans="1:3" x14ac:dyDescent="0.2">
      <c r="A4936" s="35">
        <v>43426</v>
      </c>
      <c r="B4936" s="31">
        <v>447.42361484385702</v>
      </c>
      <c r="C4936" s="31">
        <v>533.17472725418884</v>
      </c>
    </row>
    <row r="4937" spans="1:3" x14ac:dyDescent="0.2">
      <c r="A4937" s="35">
        <v>43427</v>
      </c>
      <c r="B4937" s="31">
        <v>441.15260167999918</v>
      </c>
      <c r="C4937" s="31">
        <v>525.04503279747132</v>
      </c>
    </row>
    <row r="4938" spans="1:3" x14ac:dyDescent="0.2">
      <c r="A4938" s="35">
        <v>43430</v>
      </c>
      <c r="B4938" s="31">
        <v>449.42612324912261</v>
      </c>
      <c r="C4938" s="31">
        <v>535.0236209767869</v>
      </c>
    </row>
    <row r="4939" spans="1:3" x14ac:dyDescent="0.2">
      <c r="A4939" s="35">
        <v>43431</v>
      </c>
      <c r="B4939" s="31">
        <v>451.49713852088399</v>
      </c>
      <c r="C4939" s="31">
        <v>536.55983414335719</v>
      </c>
    </row>
    <row r="4940" spans="1:3" x14ac:dyDescent="0.2">
      <c r="A4940" s="35">
        <v>43432</v>
      </c>
      <c r="B4940" s="31">
        <v>450.27982420084112</v>
      </c>
      <c r="C4940" s="31">
        <v>534.86728069877302</v>
      </c>
    </row>
    <row r="4941" spans="1:3" x14ac:dyDescent="0.2">
      <c r="A4941" s="35">
        <v>43433</v>
      </c>
      <c r="B4941" s="31">
        <v>454.13728776045781</v>
      </c>
      <c r="C4941" s="31">
        <v>538.70781361519892</v>
      </c>
    </row>
    <row r="4942" spans="1:3" x14ac:dyDescent="0.2">
      <c r="A4942" s="35">
        <v>43434</v>
      </c>
      <c r="B4942" s="31">
        <v>453.71570704355986</v>
      </c>
      <c r="C4942" s="31">
        <v>537.61343166910228</v>
      </c>
    </row>
    <row r="4943" spans="1:3" x14ac:dyDescent="0.2">
      <c r="A4943" s="35">
        <v>43437</v>
      </c>
      <c r="B4943" s="31">
        <v>460.79826308744634</v>
      </c>
      <c r="C4943" s="31">
        <v>548.54365632328438</v>
      </c>
    </row>
    <row r="4944" spans="1:3" x14ac:dyDescent="0.2">
      <c r="A4944" s="35">
        <v>43438</v>
      </c>
      <c r="B4944" s="31">
        <v>458.46902962658487</v>
      </c>
      <c r="C4944" s="31">
        <v>546.46365088536174</v>
      </c>
    </row>
    <row r="4945" spans="1:3" x14ac:dyDescent="0.2">
      <c r="A4945" s="35">
        <v>43439</v>
      </c>
      <c r="B4945" s="31">
        <v>452.2190954985719</v>
      </c>
      <c r="C4945" s="31">
        <v>538.78938245590189</v>
      </c>
    </row>
    <row r="4946" spans="1:3" x14ac:dyDescent="0.2">
      <c r="A4946" s="35">
        <v>43440</v>
      </c>
      <c r="B4946" s="31">
        <v>435.26101116134947</v>
      </c>
      <c r="C4946" s="31">
        <v>519.72946334500216</v>
      </c>
    </row>
    <row r="4947" spans="1:3" x14ac:dyDescent="0.2">
      <c r="A4947" s="35">
        <v>43441</v>
      </c>
      <c r="B4947" s="31">
        <v>444.84670271181795</v>
      </c>
      <c r="C4947" s="31">
        <v>531.57733745709129</v>
      </c>
    </row>
    <row r="4948" spans="1:3" x14ac:dyDescent="0.2">
      <c r="A4948" s="35">
        <v>43444</v>
      </c>
      <c r="B4948" s="31">
        <v>434.02261780546161</v>
      </c>
      <c r="C4948" s="31">
        <v>518.79142167691941</v>
      </c>
    </row>
    <row r="4949" spans="1:3" x14ac:dyDescent="0.2">
      <c r="A4949" s="35">
        <v>43445</v>
      </c>
      <c r="B4949" s="31">
        <v>439.9247478420337</v>
      </c>
      <c r="C4949" s="31">
        <v>525.62281208578315</v>
      </c>
    </row>
    <row r="4950" spans="1:3" x14ac:dyDescent="0.2">
      <c r="A4950" s="35">
        <v>43446</v>
      </c>
      <c r="B4950" s="31">
        <v>445.08384186507311</v>
      </c>
      <c r="C4950" s="31">
        <v>531.20348027053672</v>
      </c>
    </row>
    <row r="4951" spans="1:3" x14ac:dyDescent="0.2">
      <c r="A4951" s="35">
        <v>43447</v>
      </c>
      <c r="B4951" s="31">
        <v>441.9588748010666</v>
      </c>
      <c r="C4951" s="31">
        <v>527.15222784896162</v>
      </c>
    </row>
    <row r="4952" spans="1:3" x14ac:dyDescent="0.2">
      <c r="A4952" s="35">
        <v>43448</v>
      </c>
      <c r="B4952" s="31">
        <v>437.79049546273757</v>
      </c>
      <c r="C4952" s="31">
        <v>522.42123508819623</v>
      </c>
    </row>
    <row r="4953" spans="1:3" x14ac:dyDescent="0.2">
      <c r="A4953" s="35">
        <v>43451</v>
      </c>
      <c r="B4953" s="31">
        <v>432.03064891811846</v>
      </c>
      <c r="C4953" s="31">
        <v>515.99089147945483</v>
      </c>
    </row>
    <row r="4954" spans="1:3" x14ac:dyDescent="0.2">
      <c r="A4954" s="35">
        <v>43452</v>
      </c>
      <c r="B4954" s="31">
        <v>430.35486556844893</v>
      </c>
      <c r="C4954" s="31">
        <v>514.10121333650545</v>
      </c>
    </row>
    <row r="4955" spans="1:3" x14ac:dyDescent="0.2">
      <c r="A4955" s="35">
        <v>43453</v>
      </c>
      <c r="B4955" s="31">
        <v>434.74984454211062</v>
      </c>
      <c r="C4955" s="31">
        <v>520.37521666723308</v>
      </c>
    </row>
    <row r="4956" spans="1:3" x14ac:dyDescent="0.2">
      <c r="A4956" s="35">
        <v>43454</v>
      </c>
      <c r="B4956" s="31">
        <v>423.81509469756855</v>
      </c>
      <c r="C4956" s="31">
        <v>507.46015022261491</v>
      </c>
    </row>
    <row r="4957" spans="1:3" x14ac:dyDescent="0.2">
      <c r="A4957" s="35">
        <v>43455</v>
      </c>
      <c r="B4957" s="31">
        <v>423.6675414466543</v>
      </c>
      <c r="C4957" s="31">
        <v>507.03871121231685</v>
      </c>
    </row>
    <row r="4958" spans="1:3" x14ac:dyDescent="0.2">
      <c r="A4958" s="35">
        <v>43458</v>
      </c>
      <c r="B4958" s="31">
        <v>423.6675414466543</v>
      </c>
      <c r="C4958" s="31">
        <v>507.03871121231685</v>
      </c>
    </row>
    <row r="4959" spans="1:3" x14ac:dyDescent="0.2">
      <c r="A4959" s="35">
        <v>43459</v>
      </c>
      <c r="B4959" s="31">
        <v>423.6675414466543</v>
      </c>
      <c r="C4959" s="31">
        <v>507.03871121231685</v>
      </c>
    </row>
    <row r="4960" spans="1:3" x14ac:dyDescent="0.2">
      <c r="A4960" s="35">
        <v>43460</v>
      </c>
      <c r="B4960" s="31">
        <v>423.6675414466543</v>
      </c>
      <c r="C4960" s="31">
        <v>507.03871121231685</v>
      </c>
    </row>
    <row r="4961" spans="1:3" x14ac:dyDescent="0.2">
      <c r="A4961" s="35">
        <v>43461</v>
      </c>
      <c r="B4961" s="31">
        <v>412.94358196056112</v>
      </c>
      <c r="C4961" s="31">
        <v>493.71580056418446</v>
      </c>
    </row>
    <row r="4962" spans="1:3" x14ac:dyDescent="0.2">
      <c r="A4962" s="35">
        <v>43462</v>
      </c>
      <c r="B4962" s="31">
        <v>421.29614991410295</v>
      </c>
      <c r="C4962" s="31">
        <v>502.61360160418712</v>
      </c>
    </row>
    <row r="4963" spans="1:3" x14ac:dyDescent="0.2">
      <c r="A4963" s="35">
        <v>43465</v>
      </c>
      <c r="B4963" s="31">
        <v>421.29614991410295</v>
      </c>
      <c r="C4963" s="31">
        <v>502.61360160418712</v>
      </c>
    </row>
    <row r="4964" spans="1:3" x14ac:dyDescent="0.2">
      <c r="A4964" s="35">
        <v>43466</v>
      </c>
      <c r="B4964" s="31">
        <v>421.29614991410295</v>
      </c>
      <c r="C4964" s="31">
        <v>502.61360160418712</v>
      </c>
    </row>
    <row r="4965" spans="1:3" x14ac:dyDescent="0.2">
      <c r="A4965" s="35">
        <v>43467</v>
      </c>
      <c r="B4965" s="31">
        <v>423.38297446274805</v>
      </c>
      <c r="C4965" s="31">
        <v>504.38772388947416</v>
      </c>
    </row>
    <row r="4966" spans="1:3" x14ac:dyDescent="0.2">
      <c r="A4966" s="35">
        <v>43468</v>
      </c>
      <c r="B4966" s="31">
        <v>426.15486767635247</v>
      </c>
      <c r="C4966" s="31">
        <v>509.00316079257726</v>
      </c>
    </row>
    <row r="4967" spans="1:3" x14ac:dyDescent="0.2">
      <c r="A4967" s="35">
        <v>43469</v>
      </c>
      <c r="B4967" s="31">
        <v>437.21609173596397</v>
      </c>
      <c r="C4967" s="31">
        <v>523.04659620025143</v>
      </c>
    </row>
    <row r="4968" spans="1:3" x14ac:dyDescent="0.2">
      <c r="A4968" s="35">
        <v>43472</v>
      </c>
      <c r="B4968" s="31">
        <v>437.35310546895585</v>
      </c>
      <c r="C4968" s="31">
        <v>522.5231961390748</v>
      </c>
    </row>
    <row r="4969" spans="1:3" x14ac:dyDescent="0.2">
      <c r="A4969" s="35">
        <v>43473</v>
      </c>
      <c r="B4969" s="31">
        <v>440.76263951686849</v>
      </c>
      <c r="C4969" s="31">
        <v>525.72477313666172</v>
      </c>
    </row>
    <row r="4970" spans="1:3" x14ac:dyDescent="0.2">
      <c r="A4970" s="35">
        <v>43474</v>
      </c>
      <c r="B4970" s="31">
        <v>445.07330234715073</v>
      </c>
      <c r="C4970" s="31">
        <v>531.18988546375283</v>
      </c>
    </row>
    <row r="4971" spans="1:3" x14ac:dyDescent="0.2">
      <c r="A4971" s="35">
        <v>43475</v>
      </c>
      <c r="B4971" s="31">
        <v>443.5345327304729</v>
      </c>
      <c r="C4971" s="31">
        <v>529.9867450633858</v>
      </c>
    </row>
    <row r="4972" spans="1:3" x14ac:dyDescent="0.2">
      <c r="A4972" s="35">
        <v>43476</v>
      </c>
      <c r="B4972" s="31">
        <v>443.39751899748103</v>
      </c>
      <c r="C4972" s="31">
        <v>529.42935798524968</v>
      </c>
    </row>
    <row r="4973" spans="1:3" x14ac:dyDescent="0.2">
      <c r="A4973" s="35">
        <v>43479</v>
      </c>
      <c r="B4973" s="31">
        <v>440.93127180362774</v>
      </c>
      <c r="C4973" s="31">
        <v>527.41052917785407</v>
      </c>
    </row>
    <row r="4974" spans="1:3" x14ac:dyDescent="0.2">
      <c r="A4974" s="35">
        <v>43480</v>
      </c>
      <c r="B4974" s="31">
        <v>441.87455865768703</v>
      </c>
      <c r="C4974" s="31">
        <v>529.40216837168202</v>
      </c>
    </row>
    <row r="4975" spans="1:3" x14ac:dyDescent="0.2">
      <c r="A4975" s="35">
        <v>43481</v>
      </c>
      <c r="B4975" s="31">
        <v>442.7704176810953</v>
      </c>
      <c r="C4975" s="31">
        <v>530.183869761751</v>
      </c>
    </row>
    <row r="4976" spans="1:3" x14ac:dyDescent="0.2">
      <c r="A4976" s="35">
        <v>43482</v>
      </c>
      <c r="B4976" s="31">
        <v>442.43842286653808</v>
      </c>
      <c r="C4976" s="31">
        <v>530.04792169391294</v>
      </c>
    </row>
    <row r="4977" spans="1:3" x14ac:dyDescent="0.2">
      <c r="A4977" s="35">
        <v>43483</v>
      </c>
      <c r="B4977" s="31">
        <v>449.95309914524506</v>
      </c>
      <c r="C4977" s="31">
        <v>539.30598511368646</v>
      </c>
    </row>
    <row r="4978" spans="1:3" x14ac:dyDescent="0.2">
      <c r="A4978" s="35">
        <v>43486</v>
      </c>
      <c r="B4978" s="31">
        <v>450.55385166682476</v>
      </c>
      <c r="C4978" s="31">
        <v>540.23722937837738</v>
      </c>
    </row>
    <row r="4979" spans="1:3" x14ac:dyDescent="0.2">
      <c r="A4979" s="35">
        <v>43487</v>
      </c>
      <c r="B4979" s="31">
        <v>446.31696546199981</v>
      </c>
      <c r="C4979" s="31">
        <v>534.86728069877302</v>
      </c>
    </row>
    <row r="4980" spans="1:3" x14ac:dyDescent="0.2">
      <c r="A4980" s="35">
        <v>43488</v>
      </c>
      <c r="B4980" s="31">
        <v>443.98773200113828</v>
      </c>
      <c r="C4980" s="31">
        <v>532.01916867756506</v>
      </c>
    </row>
    <row r="4981" spans="1:3" x14ac:dyDescent="0.2">
      <c r="A4981" s="35">
        <v>43489</v>
      </c>
      <c r="B4981" s="31">
        <v>442.32248816939108</v>
      </c>
      <c r="C4981" s="31">
        <v>530.74805424327906</v>
      </c>
    </row>
    <row r="4982" spans="1:3" x14ac:dyDescent="0.2">
      <c r="A4982" s="35">
        <v>43490</v>
      </c>
      <c r="B4982" s="31">
        <v>441.05774601869712</v>
      </c>
      <c r="C4982" s="31">
        <v>528.69523841892385</v>
      </c>
    </row>
    <row r="4983" spans="1:3" x14ac:dyDescent="0.2">
      <c r="A4983" s="35">
        <v>43493</v>
      </c>
      <c r="B4983" s="31">
        <v>436.39400933801289</v>
      </c>
      <c r="C4983" s="31">
        <v>522.19692077626348</v>
      </c>
    </row>
    <row r="4984" spans="1:3" x14ac:dyDescent="0.2">
      <c r="A4984" s="35">
        <v>43494</v>
      </c>
      <c r="B4984" s="31">
        <v>439.95109663683979</v>
      </c>
      <c r="C4984" s="31">
        <v>527.2202018828807</v>
      </c>
    </row>
    <row r="4985" spans="1:3" x14ac:dyDescent="0.2">
      <c r="A4985" s="35">
        <v>43495</v>
      </c>
      <c r="B4985" s="31">
        <v>439.88258977034388</v>
      </c>
      <c r="C4985" s="31">
        <v>526.63562519117693</v>
      </c>
    </row>
    <row r="4986" spans="1:3" x14ac:dyDescent="0.2">
      <c r="A4986" s="35">
        <v>43496</v>
      </c>
      <c r="B4986" s="31">
        <v>440.18823579009495</v>
      </c>
      <c r="C4986" s="31">
        <v>526.71719403187979</v>
      </c>
    </row>
    <row r="4987" spans="1:3" x14ac:dyDescent="0.2">
      <c r="A4987" s="35">
        <v>43497</v>
      </c>
      <c r="B4987" s="31">
        <v>441.24745734130124</v>
      </c>
      <c r="C4987" s="31">
        <v>527.5600720524759</v>
      </c>
    </row>
    <row r="4988" spans="1:3" x14ac:dyDescent="0.2">
      <c r="A4988" s="35">
        <v>43500</v>
      </c>
      <c r="B4988" s="31">
        <v>442.14331636470945</v>
      </c>
      <c r="C4988" s="31">
        <v>528.74282024266734</v>
      </c>
    </row>
    <row r="4989" spans="1:3" x14ac:dyDescent="0.2">
      <c r="A4989" s="35">
        <v>43501</v>
      </c>
      <c r="B4989" s="31">
        <v>449.84770396602062</v>
      </c>
      <c r="C4989" s="31">
        <v>538.34075383203617</v>
      </c>
    </row>
    <row r="4990" spans="1:3" x14ac:dyDescent="0.2">
      <c r="A4990" s="35">
        <v>43502</v>
      </c>
      <c r="B4990" s="31">
        <v>447.47104267450811</v>
      </c>
      <c r="C4990" s="31">
        <v>534.57499235292119</v>
      </c>
    </row>
    <row r="4991" spans="1:3" x14ac:dyDescent="0.2">
      <c r="A4991" s="35">
        <v>43503</v>
      </c>
      <c r="B4991" s="31">
        <v>446.28007714927122</v>
      </c>
      <c r="C4991" s="31">
        <v>533.35825714577027</v>
      </c>
    </row>
    <row r="4992" spans="1:3" x14ac:dyDescent="0.2">
      <c r="A4992" s="35">
        <v>43504</v>
      </c>
      <c r="B4992" s="31">
        <v>438.00655558014779</v>
      </c>
      <c r="C4992" s="31">
        <v>523.0601910070352</v>
      </c>
    </row>
    <row r="4993" spans="1:3" x14ac:dyDescent="0.2">
      <c r="A4993" s="35">
        <v>43507</v>
      </c>
      <c r="B4993" s="31">
        <v>440.69413265037258</v>
      </c>
      <c r="C4993" s="31">
        <v>526.27536281140601</v>
      </c>
    </row>
    <row r="4994" spans="1:3" x14ac:dyDescent="0.2">
      <c r="A4994" s="35">
        <v>43508</v>
      </c>
      <c r="B4994" s="31">
        <v>446.62788124071204</v>
      </c>
      <c r="C4994" s="31">
        <v>532.93681813547221</v>
      </c>
    </row>
    <row r="4995" spans="1:3" x14ac:dyDescent="0.2">
      <c r="A4995" s="35">
        <v>43509</v>
      </c>
      <c r="B4995" s="31">
        <v>452.74080163573319</v>
      </c>
      <c r="C4995" s="31">
        <v>540.50912551405361</v>
      </c>
    </row>
    <row r="4996" spans="1:3" x14ac:dyDescent="0.2">
      <c r="A4996" s="35">
        <v>43510</v>
      </c>
      <c r="B4996" s="31">
        <v>449.33653734678171</v>
      </c>
      <c r="C4996" s="31">
        <v>536.21996397376199</v>
      </c>
    </row>
    <row r="4997" spans="1:3" x14ac:dyDescent="0.2">
      <c r="A4997" s="35">
        <v>43511</v>
      </c>
      <c r="B4997" s="31">
        <v>456.09763809403353</v>
      </c>
      <c r="C4997" s="31">
        <v>544.05737008462768</v>
      </c>
    </row>
    <row r="4998" spans="1:3" x14ac:dyDescent="0.2">
      <c r="A4998" s="35">
        <v>43514</v>
      </c>
      <c r="B4998" s="31">
        <v>456.49287001612544</v>
      </c>
      <c r="C4998" s="31">
        <v>544.44482207796625</v>
      </c>
    </row>
    <row r="4999" spans="1:3" x14ac:dyDescent="0.2">
      <c r="A4999" s="35">
        <v>43515</v>
      </c>
      <c r="B4999" s="31">
        <v>455.69186665401924</v>
      </c>
      <c r="C4999" s="31">
        <v>543.41841416578859</v>
      </c>
    </row>
    <row r="5000" spans="1:3" x14ac:dyDescent="0.2">
      <c r="A5000" s="35">
        <v>43516</v>
      </c>
      <c r="B5000" s="31">
        <v>454.45347329813137</v>
      </c>
      <c r="C5000" s="31">
        <v>541.95017503313727</v>
      </c>
    </row>
    <row r="5001" spans="1:3" x14ac:dyDescent="0.2">
      <c r="A5001" s="35">
        <v>43517</v>
      </c>
      <c r="B5001" s="31">
        <v>457.11997133251128</v>
      </c>
      <c r="C5001" s="31">
        <v>544.32246881691185</v>
      </c>
    </row>
    <row r="5002" spans="1:3" x14ac:dyDescent="0.2">
      <c r="A5002" s="35">
        <v>43518</v>
      </c>
      <c r="B5002" s="31">
        <v>459.52298141882989</v>
      </c>
      <c r="C5002" s="31">
        <v>547.21136525847123</v>
      </c>
    </row>
    <row r="5003" spans="1:3" x14ac:dyDescent="0.2">
      <c r="A5003" s="35">
        <v>43521</v>
      </c>
      <c r="B5003" s="31">
        <v>461.10917886615869</v>
      </c>
      <c r="C5003" s="31">
        <v>548.87672908948787</v>
      </c>
    </row>
    <row r="5004" spans="1:3" x14ac:dyDescent="0.2">
      <c r="A5004" s="35">
        <v>43522</v>
      </c>
      <c r="B5004" s="31">
        <v>460.80353284640756</v>
      </c>
      <c r="C5004" s="31">
        <v>548.46888488597358</v>
      </c>
    </row>
    <row r="5005" spans="1:3" x14ac:dyDescent="0.2">
      <c r="A5005" s="35">
        <v>43523</v>
      </c>
      <c r="B5005" s="31">
        <v>458.84318251283185</v>
      </c>
      <c r="C5005" s="31">
        <v>546.37528464126706</v>
      </c>
    </row>
    <row r="5006" spans="1:3" x14ac:dyDescent="0.2">
      <c r="A5006" s="35">
        <v>43524</v>
      </c>
      <c r="B5006" s="31">
        <v>455.98170339688659</v>
      </c>
      <c r="C5006" s="31">
        <v>543.01056996227442</v>
      </c>
    </row>
    <row r="5007" spans="1:3" x14ac:dyDescent="0.2">
      <c r="A5007" s="35">
        <v>43525</v>
      </c>
      <c r="B5007" s="31">
        <v>456.65623254392341</v>
      </c>
      <c r="C5007" s="31">
        <v>543.68351289807299</v>
      </c>
    </row>
    <row r="5008" spans="1:3" x14ac:dyDescent="0.2">
      <c r="A5008" s="35">
        <v>43528</v>
      </c>
      <c r="B5008" s="31">
        <v>458.45322034970127</v>
      </c>
      <c r="C5008" s="31">
        <v>545.77031573938757</v>
      </c>
    </row>
    <row r="5009" spans="1:3" x14ac:dyDescent="0.2">
      <c r="A5009" s="35">
        <v>43529</v>
      </c>
      <c r="B5009" s="31">
        <v>458.78521516425837</v>
      </c>
      <c r="C5009" s="31">
        <v>546.10338850559083</v>
      </c>
    </row>
    <row r="5010" spans="1:3" x14ac:dyDescent="0.2">
      <c r="A5010" s="35">
        <v>43530</v>
      </c>
      <c r="B5010" s="31">
        <v>460.46626827288912</v>
      </c>
      <c r="C5010" s="31">
        <v>548.5980355504197</v>
      </c>
    </row>
    <row r="5011" spans="1:3" x14ac:dyDescent="0.2">
      <c r="A5011" s="35">
        <v>43531</v>
      </c>
      <c r="B5011" s="31">
        <v>457.32549193199901</v>
      </c>
      <c r="C5011" s="31">
        <v>545.21292866125134</v>
      </c>
    </row>
    <row r="5012" spans="1:3" x14ac:dyDescent="0.2">
      <c r="A5012" s="35">
        <v>43532</v>
      </c>
      <c r="B5012" s="31">
        <v>455.14908148101307</v>
      </c>
      <c r="C5012" s="31">
        <v>542.01814906705636</v>
      </c>
    </row>
    <row r="5013" spans="1:3" x14ac:dyDescent="0.2">
      <c r="A5013" s="35">
        <v>43535</v>
      </c>
      <c r="B5013" s="31">
        <v>455.22285810647026</v>
      </c>
      <c r="C5013" s="31">
        <v>541.50154640927167</v>
      </c>
    </row>
    <row r="5014" spans="1:3" x14ac:dyDescent="0.2">
      <c r="A5014" s="35">
        <v>43536</v>
      </c>
      <c r="B5014" s="31">
        <v>456.62461399015609</v>
      </c>
      <c r="C5014" s="31">
        <v>542.98338034870676</v>
      </c>
    </row>
    <row r="5015" spans="1:3" x14ac:dyDescent="0.2">
      <c r="A5015" s="35">
        <v>43537</v>
      </c>
      <c r="B5015" s="31">
        <v>460.5769332110749</v>
      </c>
      <c r="C5015" s="31">
        <v>548.38051864187878</v>
      </c>
    </row>
    <row r="5016" spans="1:3" x14ac:dyDescent="0.2">
      <c r="A5016" s="35">
        <v>43538</v>
      </c>
      <c r="B5016" s="31">
        <v>464.58195002160602</v>
      </c>
      <c r="C5016" s="31">
        <v>554.09033749107834</v>
      </c>
    </row>
    <row r="5017" spans="1:3" x14ac:dyDescent="0.2">
      <c r="A5017" s="35">
        <v>43539</v>
      </c>
      <c r="B5017" s="31">
        <v>463.94957894625895</v>
      </c>
      <c r="C5017" s="31">
        <v>552.79883084661651</v>
      </c>
    </row>
    <row r="5018" spans="1:3" x14ac:dyDescent="0.2">
      <c r="A5018" s="35">
        <v>43542</v>
      </c>
      <c r="B5018" s="31">
        <v>466.73201167778586</v>
      </c>
      <c r="C5018" s="31">
        <v>556.17034292900109</v>
      </c>
    </row>
    <row r="5019" spans="1:3" x14ac:dyDescent="0.2">
      <c r="A5019" s="35">
        <v>43543</v>
      </c>
      <c r="B5019" s="31">
        <v>469.0243568259188</v>
      </c>
      <c r="C5019" s="31">
        <v>558.52224450259996</v>
      </c>
    </row>
    <row r="5020" spans="1:3" x14ac:dyDescent="0.2">
      <c r="A5020" s="35">
        <v>43544</v>
      </c>
      <c r="B5020" s="31">
        <v>467.0798157692268</v>
      </c>
      <c r="C5020" s="31">
        <v>555.85766237297344</v>
      </c>
    </row>
    <row r="5021" spans="1:3" x14ac:dyDescent="0.2">
      <c r="A5021" s="35">
        <v>43545</v>
      </c>
      <c r="B5021" s="31">
        <v>468.31820912511466</v>
      </c>
      <c r="C5021" s="31">
        <v>557.7609353227067</v>
      </c>
    </row>
    <row r="5022" spans="1:3" x14ac:dyDescent="0.2">
      <c r="A5022" s="35">
        <v>43546</v>
      </c>
      <c r="B5022" s="31">
        <v>460.48734730873412</v>
      </c>
      <c r="C5022" s="31">
        <v>547.95907963158072</v>
      </c>
    </row>
    <row r="5023" spans="1:3" x14ac:dyDescent="0.2">
      <c r="A5023" s="35">
        <v>43549</v>
      </c>
      <c r="B5023" s="31">
        <v>456.04494050442133</v>
      </c>
      <c r="C5023" s="31">
        <v>542.86102708765247</v>
      </c>
    </row>
    <row r="5024" spans="1:3" x14ac:dyDescent="0.2">
      <c r="A5024" s="35">
        <v>43550</v>
      </c>
      <c r="B5024" s="31">
        <v>457.29387337823164</v>
      </c>
      <c r="C5024" s="31">
        <v>543.66991809128911</v>
      </c>
    </row>
    <row r="5025" spans="1:3" x14ac:dyDescent="0.2">
      <c r="A5025" s="35">
        <v>43551</v>
      </c>
      <c r="B5025" s="31">
        <v>456.99876687640312</v>
      </c>
      <c r="C5025" s="31">
        <v>543.07174659280156</v>
      </c>
    </row>
    <row r="5026" spans="1:3" x14ac:dyDescent="0.2">
      <c r="A5026" s="35">
        <v>43552</v>
      </c>
      <c r="B5026" s="31">
        <v>456.85121362548875</v>
      </c>
      <c r="C5026" s="31">
        <v>542.67069979267922</v>
      </c>
    </row>
    <row r="5027" spans="1:3" x14ac:dyDescent="0.2">
      <c r="A5027" s="35">
        <v>43553</v>
      </c>
      <c r="B5027" s="31">
        <v>454.83816570230078</v>
      </c>
      <c r="C5027" s="31">
        <v>539.25840328994332</v>
      </c>
    </row>
    <row r="5028" spans="1:3" x14ac:dyDescent="0.2">
      <c r="A5028" s="35">
        <v>43556</v>
      </c>
      <c r="B5028" s="31">
        <v>460.08157586871971</v>
      </c>
      <c r="C5028" s="31">
        <v>545.87227679026603</v>
      </c>
    </row>
    <row r="5029" spans="1:3" x14ac:dyDescent="0.2">
      <c r="A5029" s="35">
        <v>43557</v>
      </c>
      <c r="B5029" s="31">
        <v>463.28558931714463</v>
      </c>
      <c r="C5029" s="31">
        <v>549.65843047955673</v>
      </c>
    </row>
    <row r="5030" spans="1:3" x14ac:dyDescent="0.2">
      <c r="A5030" s="35">
        <v>43558</v>
      </c>
      <c r="B5030" s="31">
        <v>466.32624023777146</v>
      </c>
      <c r="C5030" s="31">
        <v>552.73765421608937</v>
      </c>
    </row>
    <row r="5031" spans="1:3" x14ac:dyDescent="0.2">
      <c r="A5031" s="35">
        <v>43559</v>
      </c>
      <c r="B5031" s="31">
        <v>463.66501196235282</v>
      </c>
      <c r="C5031" s="31">
        <v>549.18940964551541</v>
      </c>
    </row>
    <row r="5032" spans="1:3" x14ac:dyDescent="0.2">
      <c r="A5032" s="35">
        <v>43560</v>
      </c>
      <c r="B5032" s="31">
        <v>466.26300313023677</v>
      </c>
      <c r="C5032" s="31">
        <v>552.03752166672325</v>
      </c>
    </row>
    <row r="5033" spans="1:3" x14ac:dyDescent="0.2">
      <c r="A5033" s="35">
        <v>43563</v>
      </c>
      <c r="B5033" s="31">
        <v>469.13502176410458</v>
      </c>
      <c r="C5033" s="31">
        <v>556.21112734935252</v>
      </c>
    </row>
    <row r="5034" spans="1:3" x14ac:dyDescent="0.2">
      <c r="A5034" s="35">
        <v>43564</v>
      </c>
      <c r="B5034" s="31">
        <v>464.42385725276927</v>
      </c>
      <c r="C5034" s="31">
        <v>549.91673180844907</v>
      </c>
    </row>
    <row r="5035" spans="1:3" x14ac:dyDescent="0.2">
      <c r="A5035" s="35">
        <v>43565</v>
      </c>
      <c r="B5035" s="31">
        <v>466.34204951465523</v>
      </c>
      <c r="C5035" s="31">
        <v>552.21425415491274</v>
      </c>
    </row>
    <row r="5036" spans="1:3" x14ac:dyDescent="0.2">
      <c r="A5036" s="35">
        <v>43566</v>
      </c>
      <c r="B5036" s="31">
        <v>465.91519903879595</v>
      </c>
      <c r="C5036" s="31">
        <v>551.86078917853376</v>
      </c>
    </row>
    <row r="5037" spans="1:3" x14ac:dyDescent="0.2">
      <c r="A5037" s="35">
        <v>43567</v>
      </c>
      <c r="B5037" s="31">
        <v>466.52649107829802</v>
      </c>
      <c r="C5037" s="31">
        <v>552.24824117187234</v>
      </c>
    </row>
    <row r="5038" spans="1:3" x14ac:dyDescent="0.2">
      <c r="A5038" s="35">
        <v>43570</v>
      </c>
      <c r="B5038" s="31">
        <v>469.0243568259188</v>
      </c>
      <c r="C5038" s="31">
        <v>555.52458960677018</v>
      </c>
    </row>
    <row r="5039" spans="1:3" x14ac:dyDescent="0.2">
      <c r="A5039" s="35">
        <v>43571</v>
      </c>
      <c r="B5039" s="31">
        <v>468.58169707317592</v>
      </c>
      <c r="C5039" s="31">
        <v>555.06916357951263</v>
      </c>
    </row>
    <row r="5040" spans="1:3" x14ac:dyDescent="0.2">
      <c r="A5040" s="35">
        <v>43572</v>
      </c>
      <c r="B5040" s="31">
        <v>469.19298911267805</v>
      </c>
      <c r="C5040" s="31">
        <v>556.30629099683915</v>
      </c>
    </row>
    <row r="5041" spans="1:3" x14ac:dyDescent="0.2">
      <c r="A5041" s="35">
        <v>43573</v>
      </c>
      <c r="B5041" s="31">
        <v>469.19298911267805</v>
      </c>
      <c r="C5041" s="31">
        <v>556.30629099683915</v>
      </c>
    </row>
    <row r="5042" spans="1:3" x14ac:dyDescent="0.2">
      <c r="A5042" s="35">
        <v>43574</v>
      </c>
      <c r="B5042" s="31">
        <v>469.19298911267805</v>
      </c>
      <c r="C5042" s="31">
        <v>556.30629099683915</v>
      </c>
    </row>
    <row r="5043" spans="1:3" x14ac:dyDescent="0.2">
      <c r="A5043" s="35">
        <v>43577</v>
      </c>
      <c r="B5043" s="31">
        <v>469.19298911267805</v>
      </c>
      <c r="C5043" s="31">
        <v>556.30629099683915</v>
      </c>
    </row>
    <row r="5044" spans="1:3" x14ac:dyDescent="0.2">
      <c r="A5044" s="35">
        <v>43578</v>
      </c>
      <c r="B5044" s="31">
        <v>471.26927414340065</v>
      </c>
      <c r="C5044" s="31">
        <v>559.16799782483088</v>
      </c>
    </row>
    <row r="5045" spans="1:3" x14ac:dyDescent="0.2">
      <c r="A5045" s="35">
        <v>43579</v>
      </c>
      <c r="B5045" s="31">
        <v>470.22059211011691</v>
      </c>
      <c r="C5045" s="31">
        <v>558.16198212282904</v>
      </c>
    </row>
    <row r="5046" spans="1:3" x14ac:dyDescent="0.2">
      <c r="A5046" s="35">
        <v>43580</v>
      </c>
      <c r="B5046" s="31">
        <v>466.71620240090215</v>
      </c>
      <c r="C5046" s="31">
        <v>553.77085953165886</v>
      </c>
    </row>
    <row r="5047" spans="1:3" x14ac:dyDescent="0.2">
      <c r="A5047" s="35">
        <v>43581</v>
      </c>
      <c r="B5047" s="31">
        <v>465.59374374216122</v>
      </c>
      <c r="C5047" s="31">
        <v>553.48536858919886</v>
      </c>
    </row>
    <row r="5048" spans="1:3" x14ac:dyDescent="0.2">
      <c r="A5048" s="35">
        <v>43584</v>
      </c>
      <c r="B5048" s="31">
        <v>465.76237602892041</v>
      </c>
      <c r="C5048" s="31">
        <v>553.77085953165886</v>
      </c>
    </row>
    <row r="5049" spans="1:3" x14ac:dyDescent="0.2">
      <c r="A5049" s="35">
        <v>43585</v>
      </c>
      <c r="B5049" s="31">
        <v>464.21833665328148</v>
      </c>
      <c r="C5049" s="31">
        <v>552.04431907011519</v>
      </c>
    </row>
    <row r="5050" spans="1:3" x14ac:dyDescent="0.2">
      <c r="A5050" s="35">
        <v>43586</v>
      </c>
      <c r="B5050" s="31">
        <v>464.21833665328148</v>
      </c>
      <c r="C5050" s="31">
        <v>552.04431907011519</v>
      </c>
    </row>
    <row r="5051" spans="1:3" x14ac:dyDescent="0.2">
      <c r="A5051" s="35">
        <v>43587</v>
      </c>
      <c r="B5051" s="31">
        <v>461.87329391553629</v>
      </c>
      <c r="C5051" s="31">
        <v>549.69921489990816</v>
      </c>
    </row>
    <row r="5052" spans="1:3" x14ac:dyDescent="0.2">
      <c r="A5052" s="35">
        <v>43588</v>
      </c>
      <c r="B5052" s="31">
        <v>464.1445600278243</v>
      </c>
      <c r="C5052" s="31">
        <v>551.35778132753285</v>
      </c>
    </row>
    <row r="5053" spans="1:3" x14ac:dyDescent="0.2">
      <c r="A5053" s="35">
        <v>43591</v>
      </c>
      <c r="B5053" s="31">
        <v>460.31871502197487</v>
      </c>
      <c r="C5053" s="31">
        <v>547.05502498045735</v>
      </c>
    </row>
    <row r="5054" spans="1:3" x14ac:dyDescent="0.2">
      <c r="A5054" s="35">
        <v>43592</v>
      </c>
      <c r="B5054" s="31">
        <v>458.57969456477059</v>
      </c>
      <c r="C5054" s="31">
        <v>544.50599870849328</v>
      </c>
    </row>
    <row r="5055" spans="1:3" x14ac:dyDescent="0.2">
      <c r="A5055" s="35">
        <v>43593</v>
      </c>
      <c r="B5055" s="31">
        <v>459.41231648064411</v>
      </c>
      <c r="C5055" s="31">
        <v>545.40325595622471</v>
      </c>
    </row>
    <row r="5056" spans="1:3" x14ac:dyDescent="0.2">
      <c r="A5056" s="35">
        <v>43594</v>
      </c>
      <c r="B5056" s="31">
        <v>452.75134115365557</v>
      </c>
      <c r="C5056" s="31">
        <v>536.67539000101954</v>
      </c>
    </row>
    <row r="5057" spans="1:3" x14ac:dyDescent="0.2">
      <c r="A5057" s="35">
        <v>43595</v>
      </c>
      <c r="B5057" s="31">
        <v>458.98546600478494</v>
      </c>
      <c r="C5057" s="31">
        <v>544.67593379329094</v>
      </c>
    </row>
    <row r="5058" spans="1:3" x14ac:dyDescent="0.2">
      <c r="A5058" s="35">
        <v>43598</v>
      </c>
      <c r="B5058" s="31">
        <v>453.72624656148224</v>
      </c>
      <c r="C5058" s="31">
        <v>539.36716174421372</v>
      </c>
    </row>
    <row r="5059" spans="1:3" x14ac:dyDescent="0.2">
      <c r="A5059" s="35">
        <v>43599</v>
      </c>
      <c r="B5059" s="31">
        <v>455.51796460829877</v>
      </c>
      <c r="C5059" s="31">
        <v>541.44716718213635</v>
      </c>
    </row>
    <row r="5060" spans="1:3" x14ac:dyDescent="0.2">
      <c r="A5060" s="35">
        <v>43600</v>
      </c>
      <c r="B5060" s="31">
        <v>456.65096278496219</v>
      </c>
      <c r="C5060" s="31">
        <v>542.19488155524584</v>
      </c>
    </row>
    <row r="5061" spans="1:3" x14ac:dyDescent="0.2">
      <c r="A5061" s="35">
        <v>43601</v>
      </c>
      <c r="B5061" s="31">
        <v>465.05095856915506</v>
      </c>
      <c r="C5061" s="31">
        <v>553.73007511130743</v>
      </c>
    </row>
    <row r="5062" spans="1:3" x14ac:dyDescent="0.2">
      <c r="A5062" s="35">
        <v>43602</v>
      </c>
      <c r="B5062" s="31">
        <v>465.05095856915506</v>
      </c>
      <c r="C5062" s="31">
        <v>553.73007511130743</v>
      </c>
    </row>
    <row r="5063" spans="1:3" x14ac:dyDescent="0.2">
      <c r="A5063" s="35">
        <v>43605</v>
      </c>
      <c r="B5063" s="31">
        <v>466.42109589907363</v>
      </c>
      <c r="C5063" s="31">
        <v>555.93243381028446</v>
      </c>
    </row>
    <row r="5064" spans="1:3" x14ac:dyDescent="0.2">
      <c r="A5064" s="35">
        <v>43606</v>
      </c>
      <c r="B5064" s="31">
        <v>468.88207333396571</v>
      </c>
      <c r="C5064" s="31">
        <v>558.01923665159904</v>
      </c>
    </row>
    <row r="5065" spans="1:3" x14ac:dyDescent="0.2">
      <c r="A5065" s="35">
        <v>43607</v>
      </c>
      <c r="B5065" s="31">
        <v>468.34455791992076</v>
      </c>
      <c r="C5065" s="31">
        <v>556.85008326819161</v>
      </c>
    </row>
    <row r="5066" spans="1:3" x14ac:dyDescent="0.2">
      <c r="A5066" s="35">
        <v>43608</v>
      </c>
      <c r="B5066" s="31">
        <v>458.00002107903583</v>
      </c>
      <c r="C5066" s="31">
        <v>544.08455969819522</v>
      </c>
    </row>
    <row r="5067" spans="1:3" x14ac:dyDescent="0.2">
      <c r="A5067" s="35">
        <v>43609</v>
      </c>
      <c r="B5067" s="31">
        <v>461.60453620851388</v>
      </c>
      <c r="C5067" s="31">
        <v>548.6864017945145</v>
      </c>
    </row>
    <row r="5068" spans="1:3" x14ac:dyDescent="0.2">
      <c r="A5068" s="35">
        <v>43612</v>
      </c>
      <c r="B5068" s="31">
        <v>461.87856367449757</v>
      </c>
      <c r="C5068" s="31">
        <v>549.30496550317775</v>
      </c>
    </row>
    <row r="5069" spans="1:3" x14ac:dyDescent="0.2">
      <c r="A5069" s="35">
        <v>43613</v>
      </c>
      <c r="B5069" s="31">
        <v>459.97618068949527</v>
      </c>
      <c r="C5069" s="31">
        <v>546.85110287870032</v>
      </c>
    </row>
    <row r="5070" spans="1:3" x14ac:dyDescent="0.2">
      <c r="A5070" s="35">
        <v>43614</v>
      </c>
      <c r="B5070" s="31">
        <v>449.57367650003687</v>
      </c>
      <c r="C5070" s="31">
        <v>533.7932909628521</v>
      </c>
    </row>
    <row r="5071" spans="1:3" x14ac:dyDescent="0.2">
      <c r="A5071" s="35">
        <v>43615</v>
      </c>
      <c r="B5071" s="31">
        <v>449.57367650003687</v>
      </c>
      <c r="C5071" s="31">
        <v>533.7932909628521</v>
      </c>
    </row>
    <row r="5072" spans="1:3" x14ac:dyDescent="0.2">
      <c r="A5072" s="35">
        <v>43616</v>
      </c>
      <c r="B5072" s="31">
        <v>449.0308913270307</v>
      </c>
      <c r="C5072" s="31">
        <v>533.12714543044547</v>
      </c>
    </row>
    <row r="5073" spans="1:3" x14ac:dyDescent="0.2">
      <c r="A5073" s="35">
        <v>43619</v>
      </c>
      <c r="B5073" s="31">
        <v>454.85924473814566</v>
      </c>
      <c r="C5073" s="31">
        <v>541.31801651769024</v>
      </c>
    </row>
    <row r="5074" spans="1:3" x14ac:dyDescent="0.2">
      <c r="A5074" s="35">
        <v>43620</v>
      </c>
      <c r="B5074" s="31">
        <v>453.06752669132908</v>
      </c>
      <c r="C5074" s="31">
        <v>539.14964483567269</v>
      </c>
    </row>
    <row r="5075" spans="1:3" x14ac:dyDescent="0.2">
      <c r="A5075" s="35">
        <v>43621</v>
      </c>
      <c r="B5075" s="31">
        <v>453.77367439213333</v>
      </c>
      <c r="C5075" s="31">
        <v>539.39435135778126</v>
      </c>
    </row>
    <row r="5076" spans="1:3" x14ac:dyDescent="0.2">
      <c r="A5076" s="35">
        <v>43622</v>
      </c>
      <c r="B5076" s="31">
        <v>454.40077570851906</v>
      </c>
      <c r="C5076" s="31">
        <v>541.00533596166258</v>
      </c>
    </row>
    <row r="5077" spans="1:3" x14ac:dyDescent="0.2">
      <c r="A5077" s="35">
        <v>43623</v>
      </c>
      <c r="B5077" s="31">
        <v>457.8577375870828</v>
      </c>
      <c r="C5077" s="31">
        <v>545.8654793868742</v>
      </c>
    </row>
    <row r="5078" spans="1:3" x14ac:dyDescent="0.2">
      <c r="A5078" s="35">
        <v>43626</v>
      </c>
      <c r="B5078" s="31">
        <v>457.8577375870828</v>
      </c>
      <c r="C5078" s="31">
        <v>545.8654793868742</v>
      </c>
    </row>
    <row r="5079" spans="1:3" x14ac:dyDescent="0.2">
      <c r="A5079" s="35">
        <v>43627</v>
      </c>
      <c r="B5079" s="31">
        <v>461.045941758624</v>
      </c>
      <c r="C5079" s="31">
        <v>549.60405125242153</v>
      </c>
    </row>
    <row r="5080" spans="1:3" x14ac:dyDescent="0.2">
      <c r="A5080" s="35">
        <v>43628</v>
      </c>
      <c r="B5080" s="31">
        <v>453.12022428094139</v>
      </c>
      <c r="C5080" s="31">
        <v>540.03330727662035</v>
      </c>
    </row>
    <row r="5081" spans="1:3" x14ac:dyDescent="0.2">
      <c r="A5081" s="35">
        <v>43629</v>
      </c>
      <c r="B5081" s="31">
        <v>452.77242018950056</v>
      </c>
      <c r="C5081" s="31">
        <v>540.05369948679606</v>
      </c>
    </row>
    <row r="5082" spans="1:3" x14ac:dyDescent="0.2">
      <c r="A5082" s="35">
        <v>43630</v>
      </c>
      <c r="B5082" s="31">
        <v>453.81583246382309</v>
      </c>
      <c r="C5082" s="31">
        <v>542.56873874180064</v>
      </c>
    </row>
    <row r="5083" spans="1:3" x14ac:dyDescent="0.2">
      <c r="A5083" s="35">
        <v>43633</v>
      </c>
      <c r="B5083" s="31">
        <v>451.33377599308614</v>
      </c>
      <c r="C5083" s="31">
        <v>538.633042177888</v>
      </c>
    </row>
    <row r="5084" spans="1:3" x14ac:dyDescent="0.2">
      <c r="A5084" s="35">
        <v>43634</v>
      </c>
      <c r="B5084" s="31">
        <v>456.693120856652</v>
      </c>
      <c r="C5084" s="31">
        <v>545.17214424089991</v>
      </c>
    </row>
    <row r="5085" spans="1:3" x14ac:dyDescent="0.2">
      <c r="A5085" s="35">
        <v>43635</v>
      </c>
      <c r="B5085" s="31">
        <v>456.10817761195602</v>
      </c>
      <c r="C5085" s="31">
        <v>543.3300479216939</v>
      </c>
    </row>
    <row r="5086" spans="1:3" x14ac:dyDescent="0.2">
      <c r="A5086" s="35">
        <v>43636</v>
      </c>
      <c r="B5086" s="31">
        <v>458.73778733360734</v>
      </c>
      <c r="C5086" s="31">
        <v>546.55201712945654</v>
      </c>
    </row>
    <row r="5087" spans="1:3" x14ac:dyDescent="0.2">
      <c r="A5087" s="35">
        <v>43637</v>
      </c>
      <c r="B5087" s="31">
        <v>459.39123744479929</v>
      </c>
      <c r="C5087" s="31">
        <v>548.06104068245918</v>
      </c>
    </row>
    <row r="5088" spans="1:3" x14ac:dyDescent="0.2">
      <c r="A5088" s="35">
        <v>43640</v>
      </c>
      <c r="B5088" s="31">
        <v>458.21608119644611</v>
      </c>
      <c r="C5088" s="31">
        <v>546.95306392957889</v>
      </c>
    </row>
    <row r="5089" spans="1:3" x14ac:dyDescent="0.2">
      <c r="A5089" s="35">
        <v>43641</v>
      </c>
      <c r="B5089" s="31">
        <v>454.03716234019453</v>
      </c>
      <c r="C5089" s="31">
        <v>541.86180878904247</v>
      </c>
    </row>
    <row r="5090" spans="1:3" x14ac:dyDescent="0.2">
      <c r="A5090" s="35">
        <v>43642</v>
      </c>
      <c r="B5090" s="31">
        <v>453.58396306952915</v>
      </c>
      <c r="C5090" s="31">
        <v>541.63069707371778</v>
      </c>
    </row>
    <row r="5091" spans="1:3" x14ac:dyDescent="0.2">
      <c r="A5091" s="35">
        <v>43643</v>
      </c>
      <c r="B5091" s="31">
        <v>455.41256942907432</v>
      </c>
      <c r="C5091" s="31">
        <v>542.96298813853105</v>
      </c>
    </row>
    <row r="5092" spans="1:3" x14ac:dyDescent="0.2">
      <c r="A5092" s="35">
        <v>43644</v>
      </c>
      <c r="B5092" s="31">
        <v>455.63916906440693</v>
      </c>
      <c r="C5092" s="31">
        <v>542.55514393501676</v>
      </c>
    </row>
    <row r="5093" spans="1:3" x14ac:dyDescent="0.2">
      <c r="A5093" s="35">
        <v>43647</v>
      </c>
      <c r="B5093" s="31">
        <v>463.17492437895885</v>
      </c>
      <c r="C5093" s="31">
        <v>551.40536315127622</v>
      </c>
    </row>
    <row r="5094" spans="1:3" x14ac:dyDescent="0.2">
      <c r="A5094" s="35">
        <v>43648</v>
      </c>
      <c r="B5094" s="31">
        <v>462.39500005269764</v>
      </c>
      <c r="C5094" s="31">
        <v>550.65764877816673</v>
      </c>
    </row>
    <row r="5095" spans="1:3" x14ac:dyDescent="0.2">
      <c r="A5095" s="35">
        <v>43649</v>
      </c>
      <c r="B5095" s="31">
        <v>463.73351882884879</v>
      </c>
      <c r="C5095" s="31">
        <v>552.07830608707468</v>
      </c>
    </row>
    <row r="5096" spans="1:3" x14ac:dyDescent="0.2">
      <c r="A5096" s="35">
        <v>43650</v>
      </c>
      <c r="B5096" s="31">
        <v>468.2497022586187</v>
      </c>
      <c r="C5096" s="31">
        <v>557.74734051592282</v>
      </c>
    </row>
    <row r="5097" spans="1:3" x14ac:dyDescent="0.2">
      <c r="A5097" s="35">
        <v>43651</v>
      </c>
      <c r="B5097" s="31">
        <v>466.74255119570836</v>
      </c>
      <c r="C5097" s="31">
        <v>556.12276110525772</v>
      </c>
    </row>
    <row r="5098" spans="1:3" x14ac:dyDescent="0.2">
      <c r="A5098" s="35">
        <v>43654</v>
      </c>
      <c r="B5098" s="31">
        <v>469.62510934749844</v>
      </c>
      <c r="C5098" s="31">
        <v>560.01767324881894</v>
      </c>
    </row>
    <row r="5099" spans="1:3" x14ac:dyDescent="0.2">
      <c r="A5099" s="35">
        <v>43655</v>
      </c>
      <c r="B5099" s="31">
        <v>465.41457193747959</v>
      </c>
      <c r="C5099" s="31">
        <v>554.43700506406549</v>
      </c>
    </row>
    <row r="5100" spans="1:3" x14ac:dyDescent="0.2">
      <c r="A5100" s="35">
        <v>43656</v>
      </c>
      <c r="B5100" s="31">
        <v>465.36187434786729</v>
      </c>
      <c r="C5100" s="31">
        <v>553.82523875879417</v>
      </c>
    </row>
    <row r="5101" spans="1:3" x14ac:dyDescent="0.2">
      <c r="A5101" s="35">
        <v>43657</v>
      </c>
      <c r="B5101" s="31">
        <v>465.58320422423878</v>
      </c>
      <c r="C5101" s="31">
        <v>554.87203888114732</v>
      </c>
    </row>
    <row r="5102" spans="1:3" x14ac:dyDescent="0.2">
      <c r="A5102" s="35">
        <v>43658</v>
      </c>
      <c r="B5102" s="31">
        <v>464.67153592394681</v>
      </c>
      <c r="C5102" s="31">
        <v>554.02236345715926</v>
      </c>
    </row>
    <row r="5103" spans="1:3" x14ac:dyDescent="0.2">
      <c r="A5103" s="35">
        <v>43661</v>
      </c>
      <c r="B5103" s="31">
        <v>464.00227653587126</v>
      </c>
      <c r="C5103" s="31">
        <v>553.4377867654556</v>
      </c>
    </row>
    <row r="5104" spans="1:3" x14ac:dyDescent="0.2">
      <c r="A5104" s="35">
        <v>43662</v>
      </c>
      <c r="B5104" s="31">
        <v>460.63490055964837</v>
      </c>
      <c r="C5104" s="31">
        <v>548.39411344866255</v>
      </c>
    </row>
    <row r="5105" spans="1:3" x14ac:dyDescent="0.2">
      <c r="A5105" s="35">
        <v>43663</v>
      </c>
      <c r="B5105" s="31">
        <v>457.33076169096023</v>
      </c>
      <c r="C5105" s="31">
        <v>544.02338306766808</v>
      </c>
    </row>
    <row r="5106" spans="1:3" x14ac:dyDescent="0.2">
      <c r="A5106" s="35">
        <v>43664</v>
      </c>
      <c r="B5106" s="31">
        <v>454.19525510903134</v>
      </c>
      <c r="C5106" s="31">
        <v>540.84899568364881</v>
      </c>
    </row>
    <row r="5107" spans="1:3" x14ac:dyDescent="0.2">
      <c r="A5107" s="35">
        <v>43665</v>
      </c>
      <c r="B5107" s="31">
        <v>454.89613305087425</v>
      </c>
      <c r="C5107" s="31">
        <v>542.4191958671787</v>
      </c>
    </row>
    <row r="5108" spans="1:3" x14ac:dyDescent="0.2">
      <c r="A5108" s="35">
        <v>43668</v>
      </c>
      <c r="B5108" s="31">
        <v>455.97643363792537</v>
      </c>
      <c r="C5108" s="31">
        <v>543.24168167759922</v>
      </c>
    </row>
    <row r="5109" spans="1:3" x14ac:dyDescent="0.2">
      <c r="A5109" s="35">
        <v>43669</v>
      </c>
      <c r="B5109" s="31">
        <v>460.96689537420559</v>
      </c>
      <c r="C5109" s="31">
        <v>549.8827447914897</v>
      </c>
    </row>
    <row r="5110" spans="1:3" x14ac:dyDescent="0.2">
      <c r="A5110" s="35">
        <v>43670</v>
      </c>
      <c r="B5110" s="31">
        <v>459.4597443112952</v>
      </c>
      <c r="C5110" s="31">
        <v>547.44927437718786</v>
      </c>
    </row>
    <row r="5111" spans="1:3" x14ac:dyDescent="0.2">
      <c r="A5111" s="35">
        <v>43671</v>
      </c>
      <c r="B5111" s="31">
        <v>455.20177907062526</v>
      </c>
      <c r="C5111" s="31">
        <v>541.53553342623115</v>
      </c>
    </row>
    <row r="5112" spans="1:3" x14ac:dyDescent="0.2">
      <c r="A5112" s="35">
        <v>43672</v>
      </c>
      <c r="B5112" s="31">
        <v>457.09889229666641</v>
      </c>
      <c r="C5112" s="31">
        <v>544.02338306766808</v>
      </c>
    </row>
    <row r="5113" spans="1:3" x14ac:dyDescent="0.2">
      <c r="A5113" s="35">
        <v>43675</v>
      </c>
      <c r="B5113" s="31">
        <v>455.8763082176622</v>
      </c>
      <c r="C5113" s="31">
        <v>541.94337762974533</v>
      </c>
    </row>
    <row r="5114" spans="1:3" x14ac:dyDescent="0.2">
      <c r="A5114" s="35">
        <v>43676</v>
      </c>
      <c r="B5114" s="31">
        <v>449.19425385482867</v>
      </c>
      <c r="C5114" s="31">
        <v>533.67773510518975</v>
      </c>
    </row>
    <row r="5115" spans="1:3" x14ac:dyDescent="0.2">
      <c r="A5115" s="35">
        <v>43677</v>
      </c>
      <c r="B5115" s="31">
        <v>452.74607139469435</v>
      </c>
      <c r="C5115" s="31">
        <v>538.28637460490086</v>
      </c>
    </row>
    <row r="5116" spans="1:3" x14ac:dyDescent="0.2">
      <c r="A5116" s="35">
        <v>43678</v>
      </c>
      <c r="B5116" s="31">
        <v>454.91721208671913</v>
      </c>
      <c r="C5116" s="31">
        <v>540.71304761581075</v>
      </c>
    </row>
    <row r="5117" spans="1:3" x14ac:dyDescent="0.2">
      <c r="A5117" s="35">
        <v>43679</v>
      </c>
      <c r="B5117" s="31">
        <v>449.8160854122533</v>
      </c>
      <c r="C5117" s="31">
        <v>534.10597151887976</v>
      </c>
    </row>
    <row r="5118" spans="1:3" x14ac:dyDescent="0.2">
      <c r="A5118" s="35">
        <v>43682</v>
      </c>
      <c r="B5118" s="31">
        <v>439.60856230436019</v>
      </c>
      <c r="C5118" s="31">
        <v>522.11535193556062</v>
      </c>
    </row>
    <row r="5119" spans="1:3" x14ac:dyDescent="0.2">
      <c r="A5119" s="35">
        <v>43683</v>
      </c>
      <c r="B5119" s="31">
        <v>441.33704324364203</v>
      </c>
      <c r="C5119" s="31">
        <v>524.14097814634806</v>
      </c>
    </row>
    <row r="5120" spans="1:3" x14ac:dyDescent="0.2">
      <c r="A5120" s="35">
        <v>43684</v>
      </c>
      <c r="B5120" s="31">
        <v>437.56916558636607</v>
      </c>
      <c r="C5120" s="31">
        <v>519.07691261937941</v>
      </c>
    </row>
    <row r="5121" spans="1:3" x14ac:dyDescent="0.2">
      <c r="A5121" s="35">
        <v>43685</v>
      </c>
      <c r="B5121" s="31">
        <v>444.05096910867297</v>
      </c>
      <c r="C5121" s="31">
        <v>527.26098630323213</v>
      </c>
    </row>
    <row r="5122" spans="1:3" x14ac:dyDescent="0.2">
      <c r="A5122" s="35">
        <v>43686</v>
      </c>
      <c r="B5122" s="31">
        <v>441.5109452893625</v>
      </c>
      <c r="C5122" s="31">
        <v>523.8282975903204</v>
      </c>
    </row>
    <row r="5123" spans="1:3" x14ac:dyDescent="0.2">
      <c r="A5123" s="35">
        <v>43689</v>
      </c>
      <c r="B5123" s="31">
        <v>440.0143337443746</v>
      </c>
      <c r="C5123" s="31">
        <v>521.84345579988451</v>
      </c>
    </row>
    <row r="5124" spans="1:3" x14ac:dyDescent="0.2">
      <c r="A5124" s="35">
        <v>43690</v>
      </c>
      <c r="B5124" s="31">
        <v>444.12474573413016</v>
      </c>
      <c r="C5124" s="31">
        <v>527.3629473541107</v>
      </c>
    </row>
    <row r="5125" spans="1:3" x14ac:dyDescent="0.2">
      <c r="A5125" s="35">
        <v>43691</v>
      </c>
      <c r="B5125" s="31">
        <v>433.52726046310642</v>
      </c>
      <c r="C5125" s="31">
        <v>514.85572511300677</v>
      </c>
    </row>
    <row r="5126" spans="1:3" x14ac:dyDescent="0.2">
      <c r="A5126" s="35">
        <v>43692</v>
      </c>
      <c r="B5126" s="31">
        <v>431.02939471548564</v>
      </c>
      <c r="C5126" s="31">
        <v>512.65336641402985</v>
      </c>
    </row>
    <row r="5127" spans="1:3" x14ac:dyDescent="0.2">
      <c r="A5127" s="35">
        <v>43693</v>
      </c>
      <c r="B5127" s="31">
        <v>435.85122416500673</v>
      </c>
      <c r="C5127" s="31">
        <v>517.87377221901227</v>
      </c>
    </row>
    <row r="5128" spans="1:3" x14ac:dyDescent="0.2">
      <c r="A5128" s="35">
        <v>43696</v>
      </c>
      <c r="B5128" s="31">
        <v>443.06025442396265</v>
      </c>
      <c r="C5128" s="31">
        <v>524.65078340074092</v>
      </c>
    </row>
    <row r="5129" spans="1:3" x14ac:dyDescent="0.2">
      <c r="A5129" s="35">
        <v>43697</v>
      </c>
      <c r="B5129" s="31">
        <v>442.52273900991764</v>
      </c>
      <c r="C5129" s="31">
        <v>523.72633653944195</v>
      </c>
    </row>
    <row r="5130" spans="1:3" x14ac:dyDescent="0.2">
      <c r="A5130" s="35">
        <v>43698</v>
      </c>
      <c r="B5130" s="31">
        <v>445.09965114195677</v>
      </c>
      <c r="C5130" s="31">
        <v>526.47248750977121</v>
      </c>
    </row>
    <row r="5131" spans="1:3" x14ac:dyDescent="0.2">
      <c r="A5131" s="35">
        <v>43699</v>
      </c>
      <c r="B5131" s="31">
        <v>445.31571125936694</v>
      </c>
      <c r="C5131" s="31">
        <v>526.7035992250959</v>
      </c>
    </row>
    <row r="5132" spans="1:3" x14ac:dyDescent="0.2">
      <c r="A5132" s="35">
        <v>43700</v>
      </c>
      <c r="B5132" s="31">
        <v>442.82838502966877</v>
      </c>
      <c r="C5132" s="31">
        <v>523.56999626142806</v>
      </c>
    </row>
    <row r="5133" spans="1:3" x14ac:dyDescent="0.2">
      <c r="A5133" s="35">
        <v>43703</v>
      </c>
      <c r="B5133" s="31">
        <v>439.35561387422143</v>
      </c>
      <c r="C5133" s="31">
        <v>520.01495428746216</v>
      </c>
    </row>
    <row r="5134" spans="1:3" x14ac:dyDescent="0.2">
      <c r="A5134" s="35">
        <v>43704</v>
      </c>
      <c r="B5134" s="31">
        <v>443.28158430033409</v>
      </c>
      <c r="C5134" s="31">
        <v>524.65758080413275</v>
      </c>
    </row>
    <row r="5135" spans="1:3" x14ac:dyDescent="0.2">
      <c r="A5135" s="35">
        <v>43705</v>
      </c>
      <c r="B5135" s="31">
        <v>442.70191081459939</v>
      </c>
      <c r="C5135" s="31">
        <v>523.43404819359</v>
      </c>
    </row>
    <row r="5136" spans="1:3" x14ac:dyDescent="0.2">
      <c r="A5136" s="35">
        <v>43706</v>
      </c>
      <c r="B5136" s="31">
        <v>449.32599782885933</v>
      </c>
      <c r="C5136" s="31">
        <v>532.01237127417323</v>
      </c>
    </row>
    <row r="5137" spans="1:3" x14ac:dyDescent="0.2">
      <c r="A5137" s="35">
        <v>43707</v>
      </c>
      <c r="B5137" s="31">
        <v>453.87906957135777</v>
      </c>
      <c r="C5137" s="31">
        <v>536.28114060428913</v>
      </c>
    </row>
    <row r="5138" spans="1:3" x14ac:dyDescent="0.2">
      <c r="A5138" s="35">
        <v>43710</v>
      </c>
      <c r="B5138" s="31">
        <v>452.79876898430666</v>
      </c>
      <c r="C5138" s="31">
        <v>535.68976650919342</v>
      </c>
    </row>
    <row r="5139" spans="1:3" x14ac:dyDescent="0.2">
      <c r="A5139" s="35">
        <v>43711</v>
      </c>
      <c r="B5139" s="31">
        <v>448.25096700076938</v>
      </c>
      <c r="C5139" s="31">
        <v>530.14308534139957</v>
      </c>
    </row>
    <row r="5140" spans="1:3" x14ac:dyDescent="0.2">
      <c r="A5140" s="35">
        <v>43712</v>
      </c>
      <c r="B5140" s="31">
        <v>452.41407658013725</v>
      </c>
      <c r="C5140" s="31">
        <v>535.09839241409782</v>
      </c>
    </row>
    <row r="5141" spans="1:3" x14ac:dyDescent="0.2">
      <c r="A5141" s="35">
        <v>43713</v>
      </c>
      <c r="B5141" s="31">
        <v>461.79424753111789</v>
      </c>
      <c r="C5141" s="31">
        <v>548.21738096047306</v>
      </c>
    </row>
    <row r="5142" spans="1:3" x14ac:dyDescent="0.2">
      <c r="A5142" s="35">
        <v>43714</v>
      </c>
      <c r="B5142" s="31">
        <v>457.52574277252558</v>
      </c>
      <c r="C5142" s="31">
        <v>541.86860619243441</v>
      </c>
    </row>
    <row r="5143" spans="1:3" x14ac:dyDescent="0.2">
      <c r="A5143" s="35">
        <v>43717</v>
      </c>
      <c r="B5143" s="31">
        <v>457.13051085043367</v>
      </c>
      <c r="C5143" s="31">
        <v>540.85579308704064</v>
      </c>
    </row>
    <row r="5144" spans="1:3" x14ac:dyDescent="0.2">
      <c r="A5144" s="35">
        <v>43718</v>
      </c>
      <c r="B5144" s="31">
        <v>459.37015840895441</v>
      </c>
      <c r="C5144" s="31">
        <v>545.13135982054848</v>
      </c>
    </row>
    <row r="5145" spans="1:3" x14ac:dyDescent="0.2">
      <c r="A5145" s="35">
        <v>43719</v>
      </c>
      <c r="B5145" s="31">
        <v>466.2946216840042</v>
      </c>
      <c r="C5145" s="31">
        <v>553.99517384359172</v>
      </c>
    </row>
    <row r="5146" spans="1:3" x14ac:dyDescent="0.2">
      <c r="A5146" s="35">
        <v>43720</v>
      </c>
      <c r="B5146" s="31">
        <v>465.12473519461219</v>
      </c>
      <c r="C5146" s="31">
        <v>551.75203072426336</v>
      </c>
    </row>
    <row r="5147" spans="1:3" x14ac:dyDescent="0.2">
      <c r="A5147" s="35">
        <v>43721</v>
      </c>
      <c r="B5147" s="31">
        <v>468.12322804354932</v>
      </c>
      <c r="C5147" s="31">
        <v>555.09635319308018</v>
      </c>
    </row>
    <row r="5148" spans="1:3" x14ac:dyDescent="0.2">
      <c r="A5148" s="35">
        <v>43724</v>
      </c>
      <c r="B5148" s="31">
        <v>474.04116735700501</v>
      </c>
      <c r="C5148" s="31">
        <v>563.04931516160832</v>
      </c>
    </row>
    <row r="5149" spans="1:3" x14ac:dyDescent="0.2">
      <c r="A5149" s="35">
        <v>43725</v>
      </c>
      <c r="B5149" s="31">
        <v>469.22460766644531</v>
      </c>
      <c r="C5149" s="31">
        <v>557.05400536994864</v>
      </c>
    </row>
    <row r="5150" spans="1:3" x14ac:dyDescent="0.2">
      <c r="A5150" s="35">
        <v>43726</v>
      </c>
      <c r="B5150" s="31">
        <v>474.00954880323775</v>
      </c>
      <c r="C5150" s="31">
        <v>562.2268293511878</v>
      </c>
    </row>
    <row r="5151" spans="1:3" x14ac:dyDescent="0.2">
      <c r="A5151" s="35">
        <v>43727</v>
      </c>
      <c r="B5151" s="31">
        <v>473.49311242503768</v>
      </c>
      <c r="C5151" s="31">
        <v>561.8869591815926</v>
      </c>
    </row>
    <row r="5152" spans="1:3" x14ac:dyDescent="0.2">
      <c r="A5152" s="35">
        <v>43728</v>
      </c>
      <c r="B5152" s="31">
        <v>476.86575816022173</v>
      </c>
      <c r="C5152" s="31">
        <v>565.9246167963837</v>
      </c>
    </row>
    <row r="5153" spans="1:3" x14ac:dyDescent="0.2">
      <c r="A5153" s="35">
        <v>43731</v>
      </c>
      <c r="B5153" s="31">
        <v>473.14530833359686</v>
      </c>
      <c r="C5153" s="31">
        <v>562.05009686299832</v>
      </c>
    </row>
    <row r="5154" spans="1:3" x14ac:dyDescent="0.2">
      <c r="A5154" s="35">
        <v>43732</v>
      </c>
      <c r="B5154" s="31">
        <v>469.45120730177808</v>
      </c>
      <c r="C5154" s="31">
        <v>556.68014818339395</v>
      </c>
    </row>
    <row r="5155" spans="1:3" x14ac:dyDescent="0.2">
      <c r="A5155" s="35">
        <v>43733</v>
      </c>
      <c r="B5155" s="31">
        <v>463.82310473118957</v>
      </c>
      <c r="C5155" s="31">
        <v>549.97111103558439</v>
      </c>
    </row>
    <row r="5156" spans="1:3" x14ac:dyDescent="0.2">
      <c r="A5156" s="35">
        <v>43734</v>
      </c>
      <c r="B5156" s="31">
        <v>464.10767171509582</v>
      </c>
      <c r="C5156" s="31">
        <v>550.61006695442336</v>
      </c>
    </row>
    <row r="5157" spans="1:3" x14ac:dyDescent="0.2">
      <c r="A5157" s="35">
        <v>43735</v>
      </c>
      <c r="B5157" s="31">
        <v>465.98370590529186</v>
      </c>
      <c r="C5157" s="31">
        <v>553.27464908404988</v>
      </c>
    </row>
    <row r="5158" spans="1:3" x14ac:dyDescent="0.2">
      <c r="A5158" s="35">
        <v>43738</v>
      </c>
      <c r="B5158" s="31">
        <v>467.21682950221856</v>
      </c>
      <c r="C5158" s="31">
        <v>553.31543350440131</v>
      </c>
    </row>
    <row r="5159" spans="1:3" x14ac:dyDescent="0.2">
      <c r="A5159" s="35">
        <v>43739</v>
      </c>
      <c r="B5159" s="31">
        <v>467.4118105837839</v>
      </c>
      <c r="C5159" s="31">
        <v>553.39020494171223</v>
      </c>
    </row>
    <row r="5160" spans="1:3" x14ac:dyDescent="0.2">
      <c r="A5160" s="35">
        <v>43740</v>
      </c>
      <c r="B5160" s="31">
        <v>457.23590602965817</v>
      </c>
      <c r="C5160" s="31">
        <v>540.32559562247218</v>
      </c>
    </row>
    <row r="5161" spans="1:3" x14ac:dyDescent="0.2">
      <c r="A5161" s="35">
        <v>43741</v>
      </c>
      <c r="B5161" s="31">
        <v>451.1177158756758</v>
      </c>
      <c r="C5161" s="31">
        <v>533.42623117968935</v>
      </c>
    </row>
    <row r="5162" spans="1:3" x14ac:dyDescent="0.2">
      <c r="A5162" s="35">
        <v>43742</v>
      </c>
      <c r="B5162" s="31">
        <v>457.99475132007467</v>
      </c>
      <c r="C5162" s="31">
        <v>541.32481392108207</v>
      </c>
    </row>
    <row r="5163" spans="1:3" x14ac:dyDescent="0.2">
      <c r="A5163" s="35">
        <v>43745</v>
      </c>
      <c r="B5163" s="31">
        <v>465.76764578788169</v>
      </c>
      <c r="C5163" s="31">
        <v>550.8139890561805</v>
      </c>
    </row>
    <row r="5164" spans="1:3" x14ac:dyDescent="0.2">
      <c r="A5164" s="35">
        <v>43746</v>
      </c>
      <c r="B5164" s="31">
        <v>459.93402261780545</v>
      </c>
      <c r="C5164" s="31">
        <v>543.11932841654482</v>
      </c>
    </row>
    <row r="5165" spans="1:3" x14ac:dyDescent="0.2">
      <c r="A5165" s="35">
        <v>43747</v>
      </c>
      <c r="B5165" s="31">
        <v>459.26476322972985</v>
      </c>
      <c r="C5165" s="31">
        <v>542.14050232811064</v>
      </c>
    </row>
    <row r="5166" spans="1:3" x14ac:dyDescent="0.2">
      <c r="A5166" s="35">
        <v>43748</v>
      </c>
      <c r="B5166" s="31">
        <v>463.0695291997344</v>
      </c>
      <c r="C5166" s="31">
        <v>547.72117051286409</v>
      </c>
    </row>
    <row r="5167" spans="1:3" x14ac:dyDescent="0.2">
      <c r="A5167" s="35">
        <v>43749</v>
      </c>
      <c r="B5167" s="31">
        <v>466.91645324142871</v>
      </c>
      <c r="C5167" s="31">
        <v>552.47935288719702</v>
      </c>
    </row>
    <row r="5168" spans="1:3" x14ac:dyDescent="0.2">
      <c r="A5168" s="35">
        <v>43752</v>
      </c>
      <c r="B5168" s="31">
        <v>461.09863934823619</v>
      </c>
      <c r="C5168" s="31">
        <v>544.46521428814196</v>
      </c>
    </row>
    <row r="5169" spans="1:3" x14ac:dyDescent="0.2">
      <c r="A5169" s="35">
        <v>43753</v>
      </c>
      <c r="B5169" s="31">
        <v>463.87053256184061</v>
      </c>
      <c r="C5169" s="31">
        <v>549.07385378785295</v>
      </c>
    </row>
    <row r="5170" spans="1:3" x14ac:dyDescent="0.2">
      <c r="A5170" s="35">
        <v>43754</v>
      </c>
      <c r="B5170" s="31">
        <v>467.59098238846553</v>
      </c>
      <c r="C5170" s="31">
        <v>554.17870373517303</v>
      </c>
    </row>
    <row r="5171" spans="1:3" x14ac:dyDescent="0.2">
      <c r="A5171" s="35">
        <v>43755</v>
      </c>
      <c r="B5171" s="31">
        <v>470.93200956988233</v>
      </c>
      <c r="C5171" s="31">
        <v>558.68538218400568</v>
      </c>
    </row>
    <row r="5172" spans="1:3" x14ac:dyDescent="0.2">
      <c r="A5172" s="35">
        <v>43756</v>
      </c>
      <c r="B5172" s="31">
        <v>470.65271234493736</v>
      </c>
      <c r="C5172" s="31">
        <v>558.30472759405905</v>
      </c>
    </row>
    <row r="5173" spans="1:3" x14ac:dyDescent="0.2">
      <c r="A5173" s="35">
        <v>43759</v>
      </c>
      <c r="B5173" s="31">
        <v>473.98846976739281</v>
      </c>
      <c r="C5173" s="31">
        <v>562.75022941236443</v>
      </c>
    </row>
    <row r="5174" spans="1:3" x14ac:dyDescent="0.2">
      <c r="A5174" s="35">
        <v>43760</v>
      </c>
      <c r="B5174" s="31">
        <v>473.70390278348668</v>
      </c>
      <c r="C5174" s="31">
        <v>562.77062162254015</v>
      </c>
    </row>
    <row r="5175" spans="1:3" x14ac:dyDescent="0.2">
      <c r="A5175" s="35">
        <v>43761</v>
      </c>
      <c r="B5175" s="31">
        <v>470.00453199270663</v>
      </c>
      <c r="C5175" s="31">
        <v>559.08642898412802</v>
      </c>
    </row>
    <row r="5176" spans="1:3" x14ac:dyDescent="0.2">
      <c r="A5176" s="35">
        <v>43762</v>
      </c>
      <c r="B5176" s="31">
        <v>477.7352683888239</v>
      </c>
      <c r="C5176" s="31">
        <v>568.05900146144165</v>
      </c>
    </row>
    <row r="5177" spans="1:3" x14ac:dyDescent="0.2">
      <c r="A5177" s="35">
        <v>43763</v>
      </c>
      <c r="B5177" s="31">
        <v>475.62736480433381</v>
      </c>
      <c r="C5177" s="31">
        <v>565.06814396900381</v>
      </c>
    </row>
    <row r="5178" spans="1:3" x14ac:dyDescent="0.2">
      <c r="A5178" s="35">
        <v>43766</v>
      </c>
      <c r="B5178" s="31">
        <v>480.30164100294047</v>
      </c>
      <c r="C5178" s="31">
        <v>570.44489005200012</v>
      </c>
    </row>
    <row r="5179" spans="1:3" x14ac:dyDescent="0.2">
      <c r="A5179" s="35">
        <v>43767</v>
      </c>
      <c r="B5179" s="31">
        <v>478.32021163351988</v>
      </c>
      <c r="C5179" s="31">
        <v>567.65795466131931</v>
      </c>
    </row>
    <row r="5180" spans="1:3" x14ac:dyDescent="0.2">
      <c r="A5180" s="35">
        <v>43768</v>
      </c>
      <c r="B5180" s="31">
        <v>477.70364983505652</v>
      </c>
      <c r="C5180" s="31">
        <v>566.19651293205993</v>
      </c>
    </row>
    <row r="5181" spans="1:3" x14ac:dyDescent="0.2">
      <c r="A5181" s="35">
        <v>43769</v>
      </c>
      <c r="B5181" s="31">
        <v>473.2507035128213</v>
      </c>
      <c r="C5181" s="31">
        <v>560.3507460150222</v>
      </c>
    </row>
    <row r="5182" spans="1:3" x14ac:dyDescent="0.2">
      <c r="A5182" s="35">
        <v>43770</v>
      </c>
      <c r="B5182" s="31">
        <v>476.19649877214619</v>
      </c>
      <c r="C5182" s="31">
        <v>564.01454644325861</v>
      </c>
    </row>
    <row r="5183" spans="1:3" x14ac:dyDescent="0.2">
      <c r="A5183" s="35">
        <v>43773</v>
      </c>
      <c r="B5183" s="31">
        <v>478.55208102781381</v>
      </c>
      <c r="C5183" s="31">
        <v>566.91703769160176</v>
      </c>
    </row>
    <row r="5184" spans="1:3" x14ac:dyDescent="0.2">
      <c r="A5184" s="35">
        <v>43774</v>
      </c>
      <c r="B5184" s="31">
        <v>478.6522064480771</v>
      </c>
      <c r="C5184" s="31">
        <v>567.66475206471125</v>
      </c>
    </row>
    <row r="5185" spans="1:3" x14ac:dyDescent="0.2">
      <c r="A5185" s="35">
        <v>43775</v>
      </c>
      <c r="B5185" s="31">
        <v>479.76412558889558</v>
      </c>
      <c r="C5185" s="31">
        <v>569.316521088944</v>
      </c>
    </row>
    <row r="5186" spans="1:3" x14ac:dyDescent="0.2">
      <c r="A5186" s="35">
        <v>43776</v>
      </c>
      <c r="B5186" s="31">
        <v>483.83237950696139</v>
      </c>
      <c r="C5186" s="31">
        <v>574.46895286000745</v>
      </c>
    </row>
    <row r="5187" spans="1:3" x14ac:dyDescent="0.2">
      <c r="A5187" s="35">
        <v>43777</v>
      </c>
      <c r="B5187" s="31">
        <v>482.72046036614285</v>
      </c>
      <c r="C5187" s="31">
        <v>572.68803317132847</v>
      </c>
    </row>
    <row r="5188" spans="1:3" x14ac:dyDescent="0.2">
      <c r="A5188" s="35">
        <v>43780</v>
      </c>
      <c r="B5188" s="31">
        <v>483.66901697916342</v>
      </c>
      <c r="C5188" s="31">
        <v>573.1026747782347</v>
      </c>
    </row>
    <row r="5189" spans="1:3" x14ac:dyDescent="0.2">
      <c r="A5189" s="35">
        <v>43781</v>
      </c>
      <c r="B5189" s="31">
        <v>482.4464329001591</v>
      </c>
      <c r="C5189" s="31">
        <v>572.30737858138184</v>
      </c>
    </row>
    <row r="5190" spans="1:3" x14ac:dyDescent="0.2">
      <c r="A5190" s="35">
        <v>43782</v>
      </c>
      <c r="B5190" s="31">
        <v>479.03689885224645</v>
      </c>
      <c r="C5190" s="31">
        <v>567.73952350202217</v>
      </c>
    </row>
    <row r="5191" spans="1:3" x14ac:dyDescent="0.2">
      <c r="A5191" s="35">
        <v>43783</v>
      </c>
      <c r="B5191" s="31">
        <v>478.39925801793834</v>
      </c>
      <c r="C5191" s="31">
        <v>565.76827651836993</v>
      </c>
    </row>
    <row r="5192" spans="1:3" x14ac:dyDescent="0.2">
      <c r="A5192" s="35">
        <v>43784</v>
      </c>
      <c r="B5192" s="31">
        <v>476.16488021837881</v>
      </c>
      <c r="C5192" s="31">
        <v>561.96173061890363</v>
      </c>
    </row>
    <row r="5193" spans="1:3" x14ac:dyDescent="0.2">
      <c r="A5193" s="35">
        <v>43787</v>
      </c>
      <c r="B5193" s="31">
        <v>475.66952287602362</v>
      </c>
      <c r="C5193" s="31">
        <v>561.62865785270014</v>
      </c>
    </row>
    <row r="5194" spans="1:3" x14ac:dyDescent="0.2">
      <c r="A5194" s="35">
        <v>43788</v>
      </c>
      <c r="B5194" s="31">
        <v>476.11745238772778</v>
      </c>
      <c r="C5194" s="31">
        <v>561.85976956802494</v>
      </c>
    </row>
    <row r="5195" spans="1:3" x14ac:dyDescent="0.2">
      <c r="A5195" s="35">
        <v>43789</v>
      </c>
      <c r="B5195" s="31">
        <v>474.71569650404194</v>
      </c>
      <c r="C5195" s="31">
        <v>559.41270434693945</v>
      </c>
    </row>
    <row r="5196" spans="1:3" x14ac:dyDescent="0.2">
      <c r="A5196" s="35">
        <v>43790</v>
      </c>
      <c r="B5196" s="31">
        <v>474.32046458195003</v>
      </c>
      <c r="C5196" s="31">
        <v>559.16120042143905</v>
      </c>
    </row>
    <row r="5197" spans="1:3" x14ac:dyDescent="0.2">
      <c r="A5197" s="35">
        <v>43791</v>
      </c>
      <c r="B5197" s="31">
        <v>479.4426702922608</v>
      </c>
      <c r="C5197" s="31">
        <v>565.62553104713993</v>
      </c>
    </row>
    <row r="5198" spans="1:3" x14ac:dyDescent="0.2">
      <c r="A5198" s="35">
        <v>43794</v>
      </c>
      <c r="B5198" s="31">
        <v>481.92999652195903</v>
      </c>
      <c r="C5198" s="31">
        <v>568.89508207864583</v>
      </c>
    </row>
    <row r="5199" spans="1:3" x14ac:dyDescent="0.2">
      <c r="A5199" s="35">
        <v>43795</v>
      </c>
      <c r="B5199" s="31">
        <v>480.05923209072421</v>
      </c>
      <c r="C5199" s="31">
        <v>566.61115453896616</v>
      </c>
    </row>
    <row r="5200" spans="1:3" x14ac:dyDescent="0.2">
      <c r="A5200" s="35">
        <v>43796</v>
      </c>
      <c r="B5200" s="31">
        <v>480.74957051464463</v>
      </c>
      <c r="C5200" s="31">
        <v>567.40645073581891</v>
      </c>
    </row>
    <row r="5201" spans="1:3" x14ac:dyDescent="0.2">
      <c r="A5201" s="35">
        <v>43797</v>
      </c>
      <c r="B5201" s="31">
        <v>478.68382500184447</v>
      </c>
      <c r="C5201" s="31">
        <v>564.44958026034055</v>
      </c>
    </row>
    <row r="5202" spans="1:3" x14ac:dyDescent="0.2">
      <c r="A5202" s="35">
        <v>43798</v>
      </c>
      <c r="B5202" s="31">
        <v>475.56939745576045</v>
      </c>
      <c r="C5202" s="31">
        <v>559.82054855045374</v>
      </c>
    </row>
    <row r="5203" spans="1:3" x14ac:dyDescent="0.2">
      <c r="A5203" s="35">
        <v>43801</v>
      </c>
      <c r="B5203" s="31">
        <v>469.43539802489431</v>
      </c>
      <c r="C5203" s="31">
        <v>551.39176834449233</v>
      </c>
    </row>
    <row r="5204" spans="1:3" x14ac:dyDescent="0.2">
      <c r="A5204" s="35">
        <v>43802</v>
      </c>
      <c r="B5204" s="31">
        <v>465.95735711048576</v>
      </c>
      <c r="C5204" s="31">
        <v>547.61241205859358</v>
      </c>
    </row>
    <row r="5205" spans="1:3" x14ac:dyDescent="0.2">
      <c r="A5205" s="35">
        <v>43803</v>
      </c>
      <c r="B5205" s="31">
        <v>473.56161929153353</v>
      </c>
      <c r="C5205" s="31">
        <v>556.9384495122863</v>
      </c>
    </row>
    <row r="5206" spans="1:3" x14ac:dyDescent="0.2">
      <c r="A5206" s="35">
        <v>43804</v>
      </c>
      <c r="B5206" s="31">
        <v>473.0399131543723</v>
      </c>
      <c r="C5206" s="31">
        <v>555.69452469156784</v>
      </c>
    </row>
    <row r="5207" spans="1:3" x14ac:dyDescent="0.2">
      <c r="A5207" s="35">
        <v>43805</v>
      </c>
      <c r="B5207" s="31">
        <v>477.68784055817292</v>
      </c>
      <c r="C5207" s="31">
        <v>561.27519287632128</v>
      </c>
    </row>
    <row r="5208" spans="1:3" x14ac:dyDescent="0.2">
      <c r="A5208" s="35">
        <v>43808</v>
      </c>
      <c r="B5208" s="31">
        <v>478.49411367924029</v>
      </c>
      <c r="C5208" s="31">
        <v>562.6550657648778</v>
      </c>
    </row>
    <row r="5209" spans="1:3" x14ac:dyDescent="0.2">
      <c r="A5209" s="35">
        <v>43809</v>
      </c>
      <c r="B5209" s="31">
        <v>476.44944720228494</v>
      </c>
      <c r="C5209" s="31">
        <v>559.29714848927699</v>
      </c>
    </row>
    <row r="5210" spans="1:3" x14ac:dyDescent="0.2">
      <c r="A5210" s="35">
        <v>43810</v>
      </c>
      <c r="B5210" s="31">
        <v>474.39424120740722</v>
      </c>
      <c r="C5210" s="31">
        <v>556.65975597321813</v>
      </c>
    </row>
    <row r="5211" spans="1:3" x14ac:dyDescent="0.2">
      <c r="A5211" s="35">
        <v>43811</v>
      </c>
      <c r="B5211" s="31">
        <v>476.99223237529117</v>
      </c>
      <c r="C5211" s="31">
        <v>560.24878496414374</v>
      </c>
    </row>
    <row r="5212" spans="1:3" x14ac:dyDescent="0.2">
      <c r="A5212" s="35">
        <v>43812</v>
      </c>
      <c r="B5212" s="31">
        <v>480.28056196709565</v>
      </c>
      <c r="C5212" s="31">
        <v>563.96016721612341</v>
      </c>
    </row>
    <row r="5213" spans="1:3" x14ac:dyDescent="0.2">
      <c r="A5213" s="35">
        <v>43815</v>
      </c>
      <c r="B5213" s="31">
        <v>482.78896723263875</v>
      </c>
      <c r="C5213" s="31">
        <v>566.95102470856136</v>
      </c>
    </row>
    <row r="5214" spans="1:3" x14ac:dyDescent="0.2">
      <c r="A5214" s="35">
        <v>43816</v>
      </c>
      <c r="B5214" s="31">
        <v>481.67177833285899</v>
      </c>
      <c r="C5214" s="31">
        <v>564.40879583998912</v>
      </c>
    </row>
    <row r="5215" spans="1:3" x14ac:dyDescent="0.2">
      <c r="A5215" s="35">
        <v>43817</v>
      </c>
      <c r="B5215" s="31">
        <v>482.97867855524288</v>
      </c>
      <c r="C5215" s="31">
        <v>565.78866872854564</v>
      </c>
    </row>
    <row r="5216" spans="1:3" x14ac:dyDescent="0.2">
      <c r="A5216" s="35">
        <v>43818</v>
      </c>
      <c r="B5216" s="31">
        <v>486.16688272678408</v>
      </c>
      <c r="C5216" s="31">
        <v>569.73116269585012</v>
      </c>
    </row>
    <row r="5217" spans="1:3" x14ac:dyDescent="0.2">
      <c r="A5217" s="35">
        <v>43819</v>
      </c>
      <c r="B5217" s="31">
        <v>489.14429653987634</v>
      </c>
      <c r="C5217" s="31">
        <v>572.98032151718041</v>
      </c>
    </row>
    <row r="5218" spans="1:3" x14ac:dyDescent="0.2">
      <c r="A5218" s="35">
        <v>43822</v>
      </c>
      <c r="B5218" s="31">
        <v>492.82785805377262</v>
      </c>
      <c r="C5218" s="31">
        <v>577.37824151174243</v>
      </c>
    </row>
    <row r="5219" spans="1:3" x14ac:dyDescent="0.2">
      <c r="A5219" s="35">
        <v>43823</v>
      </c>
      <c r="B5219" s="31">
        <v>492.82785805377262</v>
      </c>
      <c r="C5219" s="31">
        <v>577.37824151174243</v>
      </c>
    </row>
    <row r="5220" spans="1:3" x14ac:dyDescent="0.2">
      <c r="A5220" s="35">
        <v>43824</v>
      </c>
      <c r="B5220" s="31">
        <v>492.82785805377262</v>
      </c>
      <c r="C5220" s="31">
        <v>577.37824151174243</v>
      </c>
    </row>
    <row r="5221" spans="1:3" x14ac:dyDescent="0.2">
      <c r="A5221" s="35">
        <v>43825</v>
      </c>
      <c r="B5221" s="31">
        <v>492.82785805377262</v>
      </c>
      <c r="C5221" s="31">
        <v>577.37824151174243</v>
      </c>
    </row>
    <row r="5222" spans="1:3" x14ac:dyDescent="0.2">
      <c r="A5222" s="35">
        <v>43826</v>
      </c>
      <c r="B5222" s="31">
        <v>492.13751962985208</v>
      </c>
      <c r="C5222" s="31">
        <v>575.53614519253642</v>
      </c>
    </row>
    <row r="5223" spans="1:3" x14ac:dyDescent="0.2">
      <c r="A5223" s="35">
        <v>43829</v>
      </c>
      <c r="B5223" s="31">
        <v>490.85169844331318</v>
      </c>
      <c r="C5223" s="31">
        <v>573.25901505624847</v>
      </c>
    </row>
    <row r="5224" spans="1:3" x14ac:dyDescent="0.2">
      <c r="A5224" s="35">
        <v>43830</v>
      </c>
      <c r="B5224" s="31">
        <v>490.85169844331318</v>
      </c>
      <c r="C5224" s="31">
        <v>573.25901505624847</v>
      </c>
    </row>
    <row r="5225" spans="1:3" x14ac:dyDescent="0.2">
      <c r="A5225" s="35">
        <v>43831</v>
      </c>
      <c r="B5225" s="31">
        <v>490.85169844331318</v>
      </c>
      <c r="C5225" s="31">
        <v>573.25901505624847</v>
      </c>
    </row>
    <row r="5226" spans="1:3" x14ac:dyDescent="0.2">
      <c r="A5226" s="35">
        <v>43832</v>
      </c>
      <c r="B5226" s="31">
        <v>496.02660174323631</v>
      </c>
      <c r="C5226" s="31">
        <v>578.84648064439386</v>
      </c>
    </row>
    <row r="5227" spans="1:3" x14ac:dyDescent="0.2">
      <c r="A5227" s="35">
        <v>43833</v>
      </c>
      <c r="B5227" s="31">
        <v>496.76963775676899</v>
      </c>
      <c r="C5227" s="31">
        <v>580.1379872888557</v>
      </c>
    </row>
    <row r="5228" spans="1:3" x14ac:dyDescent="0.2">
      <c r="A5228" s="35">
        <v>43836</v>
      </c>
      <c r="B5228" s="31">
        <v>495.38896090892797</v>
      </c>
      <c r="C5228" s="31">
        <v>580.0156340278013</v>
      </c>
    </row>
    <row r="5229" spans="1:3" x14ac:dyDescent="0.2">
      <c r="A5229" s="35">
        <v>43837</v>
      </c>
      <c r="B5229" s="31">
        <v>493.98720502524213</v>
      </c>
      <c r="C5229" s="31">
        <v>577.33065968799917</v>
      </c>
    </row>
    <row r="5230" spans="1:3" x14ac:dyDescent="0.2">
      <c r="A5230" s="35">
        <v>43838</v>
      </c>
      <c r="B5230" s="31">
        <v>494.56160875201567</v>
      </c>
      <c r="C5230" s="31">
        <v>578.13275328824386</v>
      </c>
    </row>
    <row r="5231" spans="1:3" x14ac:dyDescent="0.2">
      <c r="A5231" s="35">
        <v>43839</v>
      </c>
      <c r="B5231" s="31">
        <v>494.45621357279117</v>
      </c>
      <c r="C5231" s="31">
        <v>577.47340515922906</v>
      </c>
    </row>
    <row r="5232" spans="1:3" x14ac:dyDescent="0.2">
      <c r="A5232" s="35">
        <v>43840</v>
      </c>
      <c r="B5232" s="31">
        <v>495.03061729956477</v>
      </c>
      <c r="C5232" s="31">
        <v>578.24830914590621</v>
      </c>
    </row>
    <row r="5233" spans="1:3" x14ac:dyDescent="0.2">
      <c r="A5233" s="35">
        <v>43843</v>
      </c>
      <c r="B5233" s="31">
        <v>495.68933716971787</v>
      </c>
      <c r="C5233" s="31">
        <v>578.31628317982529</v>
      </c>
    </row>
    <row r="5234" spans="1:3" x14ac:dyDescent="0.2">
      <c r="A5234" s="35">
        <v>43844</v>
      </c>
      <c r="B5234" s="31">
        <v>494.62484585955036</v>
      </c>
      <c r="C5234" s="31">
        <v>577.03157393875529</v>
      </c>
    </row>
    <row r="5235" spans="1:3" x14ac:dyDescent="0.2">
      <c r="A5235" s="35">
        <v>43845</v>
      </c>
      <c r="B5235" s="31">
        <v>493.78168442575435</v>
      </c>
      <c r="C5235" s="31">
        <v>575.58372701627979</v>
      </c>
    </row>
    <row r="5236" spans="1:3" x14ac:dyDescent="0.2">
      <c r="A5236" s="35">
        <v>43846</v>
      </c>
      <c r="B5236" s="31">
        <v>493.56035454938291</v>
      </c>
      <c r="C5236" s="31">
        <v>575.46817115861734</v>
      </c>
    </row>
    <row r="5237" spans="1:3" x14ac:dyDescent="0.2">
      <c r="A5237" s="35">
        <v>43847</v>
      </c>
      <c r="B5237" s="31">
        <v>498.85119254645292</v>
      </c>
      <c r="C5237" s="31">
        <v>582.44910444210302</v>
      </c>
    </row>
    <row r="5238" spans="1:3" x14ac:dyDescent="0.2">
      <c r="A5238" s="35">
        <v>43850</v>
      </c>
      <c r="B5238" s="31">
        <v>498.62986267008142</v>
      </c>
      <c r="C5238" s="31">
        <v>581.88491996057496</v>
      </c>
    </row>
    <row r="5239" spans="1:3" x14ac:dyDescent="0.2">
      <c r="A5239" s="35">
        <v>43851</v>
      </c>
      <c r="B5239" s="31">
        <v>496.24266186064642</v>
      </c>
      <c r="C5239" s="31">
        <v>578.38425721374426</v>
      </c>
    </row>
    <row r="5240" spans="1:3" x14ac:dyDescent="0.2">
      <c r="A5240" s="35">
        <v>43852</v>
      </c>
      <c r="B5240" s="31">
        <v>497.41254835003843</v>
      </c>
      <c r="C5240" s="31">
        <v>578.94844169527232</v>
      </c>
    </row>
    <row r="5241" spans="1:3" x14ac:dyDescent="0.2">
      <c r="A5241" s="35">
        <v>43853</v>
      </c>
      <c r="B5241" s="31">
        <v>490.24040640381105</v>
      </c>
      <c r="C5241" s="31">
        <v>570.09142507562115</v>
      </c>
    </row>
    <row r="5242" spans="1:3" x14ac:dyDescent="0.2">
      <c r="A5242" s="35">
        <v>43854</v>
      </c>
      <c r="B5242" s="31">
        <v>495.35207259619949</v>
      </c>
      <c r="C5242" s="31">
        <v>575.67889066376642</v>
      </c>
    </row>
    <row r="5243" spans="1:3" x14ac:dyDescent="0.2">
      <c r="A5243" s="35">
        <v>43857</v>
      </c>
      <c r="B5243" s="31">
        <v>485.50816285663092</v>
      </c>
      <c r="C5243" s="31">
        <v>564.63990755531381</v>
      </c>
    </row>
    <row r="5244" spans="1:3" x14ac:dyDescent="0.2">
      <c r="A5244" s="35">
        <v>43858</v>
      </c>
      <c r="B5244" s="31">
        <v>487.82158704060873</v>
      </c>
      <c r="C5244" s="31">
        <v>568.22893654623931</v>
      </c>
    </row>
    <row r="5245" spans="1:3" x14ac:dyDescent="0.2">
      <c r="A5245" s="35">
        <v>43859</v>
      </c>
      <c r="B5245" s="31">
        <v>487.62133620008223</v>
      </c>
      <c r="C5245" s="31">
        <v>567.20252863406176</v>
      </c>
    </row>
    <row r="5246" spans="1:3" x14ac:dyDescent="0.2">
      <c r="A5246" s="35">
        <v>43860</v>
      </c>
      <c r="B5246" s="31">
        <v>482.64141398172444</v>
      </c>
      <c r="C5246" s="31">
        <v>561.7442137103626</v>
      </c>
    </row>
    <row r="5247" spans="1:3" x14ac:dyDescent="0.2">
      <c r="A5247" s="35">
        <v>43861</v>
      </c>
      <c r="B5247" s="31">
        <v>481.55584363571205</v>
      </c>
      <c r="C5247" s="31">
        <v>558.97087312646568</v>
      </c>
    </row>
    <row r="5248" spans="1:3" x14ac:dyDescent="0.2">
      <c r="A5248" s="35">
        <v>43864</v>
      </c>
      <c r="B5248" s="31">
        <v>481.65069929701411</v>
      </c>
      <c r="C5248" s="31">
        <v>558.65819257043802</v>
      </c>
    </row>
    <row r="5249" spans="1:3" x14ac:dyDescent="0.2">
      <c r="A5249" s="35">
        <v>43865</v>
      </c>
      <c r="B5249" s="31">
        <v>483.41079879006338</v>
      </c>
      <c r="C5249" s="31">
        <v>559.91571219794037</v>
      </c>
    </row>
    <row r="5250" spans="1:3" x14ac:dyDescent="0.2">
      <c r="A5250" s="35">
        <v>43866</v>
      </c>
      <c r="B5250" s="31">
        <v>490.57240121836827</v>
      </c>
      <c r="C5250" s="31">
        <v>568.36488461407737</v>
      </c>
    </row>
    <row r="5251" spans="1:3" x14ac:dyDescent="0.2">
      <c r="A5251" s="35">
        <v>43867</v>
      </c>
      <c r="B5251" s="31">
        <v>493.38645250366244</v>
      </c>
      <c r="C5251" s="31">
        <v>572.75600720524756</v>
      </c>
    </row>
    <row r="5252" spans="1:3" x14ac:dyDescent="0.2">
      <c r="A5252" s="35">
        <v>43868</v>
      </c>
      <c r="B5252" s="31">
        <v>485.24994466753088</v>
      </c>
      <c r="C5252" s="31">
        <v>561.88016177820077</v>
      </c>
    </row>
    <row r="5253" spans="1:3" x14ac:dyDescent="0.2">
      <c r="A5253" s="35">
        <v>43871</v>
      </c>
      <c r="B5253" s="31">
        <v>480.73376123776097</v>
      </c>
      <c r="C5253" s="31">
        <v>557.19675084117864</v>
      </c>
    </row>
    <row r="5254" spans="1:3" x14ac:dyDescent="0.2">
      <c r="A5254" s="35">
        <v>43872</v>
      </c>
      <c r="B5254" s="31">
        <v>487.80050800476386</v>
      </c>
      <c r="C5254" s="31">
        <v>565.52356999626147</v>
      </c>
    </row>
    <row r="5255" spans="1:3" x14ac:dyDescent="0.2">
      <c r="A5255" s="35">
        <v>43873</v>
      </c>
      <c r="B5255" s="31">
        <v>490.49335483394987</v>
      </c>
      <c r="C5255" s="31">
        <v>569.14658600414634</v>
      </c>
    </row>
    <row r="5256" spans="1:3" x14ac:dyDescent="0.2">
      <c r="A5256" s="35">
        <v>43874</v>
      </c>
      <c r="B5256" s="31">
        <v>488.1114237834762</v>
      </c>
      <c r="C5256" s="31">
        <v>565.59154403018056</v>
      </c>
    </row>
    <row r="5257" spans="1:3" x14ac:dyDescent="0.2">
      <c r="A5257" s="35">
        <v>43875</v>
      </c>
      <c r="B5257" s="31">
        <v>489.6870817128825</v>
      </c>
      <c r="C5257" s="31">
        <v>567.69873908167074</v>
      </c>
    </row>
    <row r="5258" spans="1:3" x14ac:dyDescent="0.2">
      <c r="A5258" s="35">
        <v>43878</v>
      </c>
      <c r="B5258" s="31">
        <v>489.02309208376806</v>
      </c>
      <c r="C5258" s="31">
        <v>567.30448968494034</v>
      </c>
    </row>
    <row r="5259" spans="1:3" x14ac:dyDescent="0.2">
      <c r="A5259" s="35">
        <v>43879</v>
      </c>
      <c r="B5259" s="31">
        <v>488.3380234188088</v>
      </c>
      <c r="C5259" s="31">
        <v>566.87625327125033</v>
      </c>
    </row>
    <row r="5260" spans="1:3" x14ac:dyDescent="0.2">
      <c r="A5260" s="35">
        <v>43880</v>
      </c>
      <c r="B5260" s="31">
        <v>492.68557456181952</v>
      </c>
      <c r="C5260" s="31">
        <v>572.66764096115276</v>
      </c>
    </row>
    <row r="5261" spans="1:3" x14ac:dyDescent="0.2">
      <c r="A5261" s="35">
        <v>43881</v>
      </c>
      <c r="B5261" s="31">
        <v>496.88030269495471</v>
      </c>
      <c r="C5261" s="31">
        <v>576.41980763348397</v>
      </c>
    </row>
    <row r="5262" spans="1:3" x14ac:dyDescent="0.2">
      <c r="A5262" s="35">
        <v>43882</v>
      </c>
      <c r="B5262" s="31">
        <v>493.61832189795638</v>
      </c>
      <c r="C5262" s="31">
        <v>572.84437344934224</v>
      </c>
    </row>
    <row r="5263" spans="1:3" x14ac:dyDescent="0.2">
      <c r="A5263" s="35">
        <v>43885</v>
      </c>
      <c r="B5263" s="31">
        <v>473.43514507646421</v>
      </c>
      <c r="C5263" s="31">
        <v>549.29816809978581</v>
      </c>
    </row>
    <row r="5264" spans="1:3" x14ac:dyDescent="0.2">
      <c r="A5264" s="35">
        <v>43886</v>
      </c>
      <c r="B5264" s="31">
        <v>471.63288751172524</v>
      </c>
      <c r="C5264" s="31">
        <v>547.80273935356695</v>
      </c>
    </row>
    <row r="5265" spans="1:3" x14ac:dyDescent="0.2">
      <c r="A5265" s="35">
        <v>43887</v>
      </c>
      <c r="B5265" s="31">
        <v>467.15359239468387</v>
      </c>
      <c r="C5265" s="31">
        <v>543.12612581993676</v>
      </c>
    </row>
    <row r="5266" spans="1:3" x14ac:dyDescent="0.2">
      <c r="A5266" s="35">
        <v>43888</v>
      </c>
      <c r="B5266" s="31">
        <v>444.34080585154038</v>
      </c>
      <c r="C5266" s="31">
        <v>516.34435645583392</v>
      </c>
    </row>
    <row r="5267" spans="1:3" x14ac:dyDescent="0.2">
      <c r="A5267" s="35">
        <v>43889</v>
      </c>
      <c r="B5267" s="31">
        <v>437.52700751467631</v>
      </c>
      <c r="C5267" s="31">
        <v>508.27583862964343</v>
      </c>
    </row>
    <row r="5268" spans="1:3" x14ac:dyDescent="0.2">
      <c r="A5268" s="35">
        <v>43892</v>
      </c>
      <c r="B5268" s="31">
        <v>439.40831146383363</v>
      </c>
      <c r="C5268" s="31">
        <v>510.98800258301321</v>
      </c>
    </row>
    <row r="5269" spans="1:3" x14ac:dyDescent="0.2">
      <c r="A5269" s="35">
        <v>43893</v>
      </c>
      <c r="B5269" s="31">
        <v>452.76188067157807</v>
      </c>
      <c r="C5269" s="31">
        <v>526.71719403187979</v>
      </c>
    </row>
    <row r="5270" spans="1:3" x14ac:dyDescent="0.2">
      <c r="A5270" s="35">
        <v>43894</v>
      </c>
      <c r="B5270" s="31">
        <v>452.45623465182706</v>
      </c>
      <c r="C5270" s="31">
        <v>526.15300955035173</v>
      </c>
    </row>
    <row r="5271" spans="1:3" x14ac:dyDescent="0.2">
      <c r="A5271" s="35">
        <v>43895</v>
      </c>
      <c r="B5271" s="31">
        <v>441.8534796218421</v>
      </c>
      <c r="C5271" s="31">
        <v>513.91768344492391</v>
      </c>
    </row>
    <row r="5272" spans="1:3" x14ac:dyDescent="0.2">
      <c r="A5272" s="35">
        <v>43896</v>
      </c>
      <c r="B5272" s="31">
        <v>422.28686459881322</v>
      </c>
      <c r="C5272" s="31">
        <v>491.26873534309891</v>
      </c>
    </row>
    <row r="5273" spans="1:3" x14ac:dyDescent="0.2">
      <c r="A5273" s="35">
        <v>43899</v>
      </c>
      <c r="B5273" s="31">
        <v>387.89641761785816</v>
      </c>
      <c r="C5273" s="31">
        <v>449.20640315399521</v>
      </c>
    </row>
    <row r="5274" spans="1:3" x14ac:dyDescent="0.2">
      <c r="A5274" s="35">
        <v>43900</v>
      </c>
      <c r="B5274" s="31">
        <v>389.79353084389913</v>
      </c>
      <c r="C5274" s="31">
        <v>450.38235394079464</v>
      </c>
    </row>
    <row r="5275" spans="1:3" x14ac:dyDescent="0.2">
      <c r="A5275" s="35">
        <v>43901</v>
      </c>
      <c r="B5275" s="31">
        <v>375.7970510428853</v>
      </c>
      <c r="C5275" s="31">
        <v>435.41447167182127</v>
      </c>
    </row>
    <row r="5276" spans="1:3" x14ac:dyDescent="0.2">
      <c r="A5276" s="35">
        <v>43902</v>
      </c>
      <c r="B5276" s="31">
        <v>342.85051801730589</v>
      </c>
      <c r="C5276" s="31">
        <v>398.47738164021342</v>
      </c>
    </row>
    <row r="5277" spans="1:3" x14ac:dyDescent="0.2">
      <c r="A5277" s="35">
        <v>43903</v>
      </c>
      <c r="B5277" s="31">
        <v>355.75088795438501</v>
      </c>
      <c r="C5277" s="31">
        <v>414.21337049247188</v>
      </c>
    </row>
    <row r="5278" spans="1:3" x14ac:dyDescent="0.2">
      <c r="A5278" s="35">
        <v>43906</v>
      </c>
      <c r="B5278" s="31">
        <v>336.76394641709084</v>
      </c>
      <c r="C5278" s="31">
        <v>398.16470108418582</v>
      </c>
    </row>
    <row r="5279" spans="1:3" x14ac:dyDescent="0.2">
      <c r="A5279" s="35">
        <v>43907</v>
      </c>
      <c r="B5279" s="31">
        <v>339.93634131174844</v>
      </c>
      <c r="C5279" s="31">
        <v>405.66223702545619</v>
      </c>
    </row>
    <row r="5280" spans="1:3" x14ac:dyDescent="0.2">
      <c r="A5280" s="35">
        <v>43908</v>
      </c>
      <c r="B5280" s="31">
        <v>336.07887775213163</v>
      </c>
      <c r="C5280" s="31">
        <v>402.93647826530264</v>
      </c>
    </row>
    <row r="5281" spans="1:3" x14ac:dyDescent="0.2">
      <c r="A5281" s="35">
        <v>43909</v>
      </c>
      <c r="B5281" s="31">
        <v>351.66155500047427</v>
      </c>
      <c r="C5281" s="31">
        <v>424.59980287530163</v>
      </c>
    </row>
    <row r="5282" spans="1:3" x14ac:dyDescent="0.2">
      <c r="A5282" s="35">
        <v>43910</v>
      </c>
      <c r="B5282" s="31">
        <v>352.42567004985187</v>
      </c>
      <c r="C5282" s="31">
        <v>422.46541821024363</v>
      </c>
    </row>
    <row r="5283" spans="1:3" x14ac:dyDescent="0.2">
      <c r="A5283" s="35">
        <v>43913</v>
      </c>
      <c r="B5283" s="31">
        <v>335.11978162118862</v>
      </c>
      <c r="C5283" s="31">
        <v>401.74693267171938</v>
      </c>
    </row>
    <row r="5284" spans="1:3" x14ac:dyDescent="0.2">
      <c r="A5284" s="35">
        <v>43914</v>
      </c>
      <c r="B5284" s="31">
        <v>353.91174207691745</v>
      </c>
      <c r="C5284" s="31">
        <v>422.87326241375791</v>
      </c>
    </row>
    <row r="5285" spans="1:3" x14ac:dyDescent="0.2">
      <c r="A5285" s="35">
        <v>43915</v>
      </c>
      <c r="B5285" s="31">
        <v>359.64523982673035</v>
      </c>
      <c r="C5285" s="31">
        <v>429.08608911395845</v>
      </c>
    </row>
    <row r="5286" spans="1:3" x14ac:dyDescent="0.2">
      <c r="A5286" s="35">
        <v>43916</v>
      </c>
      <c r="B5286" s="31">
        <v>364.68839915262271</v>
      </c>
      <c r="C5286" s="31">
        <v>435.61159637018659</v>
      </c>
    </row>
    <row r="5287" spans="1:3" x14ac:dyDescent="0.2">
      <c r="A5287" s="35">
        <v>43917</v>
      </c>
      <c r="B5287" s="31">
        <v>351.41914608825795</v>
      </c>
      <c r="C5287" s="31">
        <v>415.7971654827856</v>
      </c>
    </row>
    <row r="5288" spans="1:3" x14ac:dyDescent="0.2">
      <c r="A5288" s="35">
        <v>43920</v>
      </c>
      <c r="B5288" s="31">
        <v>361.9955523234367</v>
      </c>
      <c r="C5288" s="31">
        <v>429.02491248343131</v>
      </c>
    </row>
    <row r="5289" spans="1:3" x14ac:dyDescent="0.2">
      <c r="A5289" s="35">
        <v>43921</v>
      </c>
      <c r="B5289" s="31">
        <v>372.64046542511147</v>
      </c>
      <c r="C5289" s="31">
        <v>441.28063079903478</v>
      </c>
    </row>
    <row r="5290" spans="1:3" x14ac:dyDescent="0.2">
      <c r="A5290" s="35">
        <v>43922</v>
      </c>
      <c r="B5290" s="31">
        <v>379.20131533183678</v>
      </c>
      <c r="C5290" s="31">
        <v>450.89895659857928</v>
      </c>
    </row>
    <row r="5291" spans="1:3" x14ac:dyDescent="0.2">
      <c r="A5291" s="35">
        <v>43923</v>
      </c>
      <c r="B5291" s="31">
        <v>375.73908369431183</v>
      </c>
      <c r="C5291" s="31">
        <v>446.84770417700435</v>
      </c>
    </row>
    <row r="5292" spans="1:3" x14ac:dyDescent="0.2">
      <c r="A5292" s="35">
        <v>43924</v>
      </c>
      <c r="B5292" s="31">
        <v>375.31750297741382</v>
      </c>
      <c r="C5292" s="31">
        <v>446.00482615640817</v>
      </c>
    </row>
    <row r="5293" spans="1:3" x14ac:dyDescent="0.2">
      <c r="A5293" s="35">
        <v>43927</v>
      </c>
      <c r="B5293" s="31">
        <v>383.90721008421076</v>
      </c>
      <c r="C5293" s="31">
        <v>454.29765829453146</v>
      </c>
    </row>
    <row r="5294" spans="1:3" x14ac:dyDescent="0.2">
      <c r="A5294" s="35">
        <v>43928</v>
      </c>
      <c r="B5294" s="31">
        <v>392.27558731463625</v>
      </c>
      <c r="C5294" s="31">
        <v>461.57767732726091</v>
      </c>
    </row>
    <row r="5295" spans="1:3" x14ac:dyDescent="0.2">
      <c r="A5295" s="35">
        <v>43929</v>
      </c>
      <c r="B5295" s="31">
        <v>387.0005585944499</v>
      </c>
      <c r="C5295" s="31">
        <v>454.95700642354615</v>
      </c>
    </row>
    <row r="5296" spans="1:3" x14ac:dyDescent="0.2">
      <c r="A5296" s="35">
        <v>43930</v>
      </c>
      <c r="B5296" s="31">
        <v>387.0005585944499</v>
      </c>
      <c r="C5296" s="31">
        <v>454.95700642354615</v>
      </c>
    </row>
    <row r="5297" spans="1:3" x14ac:dyDescent="0.2">
      <c r="A5297" s="35">
        <v>43931</v>
      </c>
      <c r="B5297" s="31">
        <v>387.0005585944499</v>
      </c>
      <c r="C5297" s="31">
        <v>454.95700642354615</v>
      </c>
    </row>
    <row r="5298" spans="1:3" x14ac:dyDescent="0.2">
      <c r="A5298" s="35">
        <v>43934</v>
      </c>
      <c r="B5298" s="31">
        <v>387.0005585944499</v>
      </c>
      <c r="C5298" s="31">
        <v>454.95700642354615</v>
      </c>
    </row>
    <row r="5299" spans="1:3" x14ac:dyDescent="0.2">
      <c r="A5299" s="35">
        <v>43935</v>
      </c>
      <c r="B5299" s="31">
        <v>398.07759193094506</v>
      </c>
      <c r="C5299" s="31">
        <v>468.51782619039523</v>
      </c>
    </row>
    <row r="5300" spans="1:3" x14ac:dyDescent="0.2">
      <c r="A5300" s="35">
        <v>43936</v>
      </c>
      <c r="B5300" s="31">
        <v>388.62891411346845</v>
      </c>
      <c r="C5300" s="31">
        <v>458.78394453318833</v>
      </c>
    </row>
    <row r="5301" spans="1:3" x14ac:dyDescent="0.2">
      <c r="A5301" s="35">
        <v>43937</v>
      </c>
      <c r="B5301" s="31">
        <v>383.46982009042904</v>
      </c>
      <c r="C5301" s="31">
        <v>452.02732556163545</v>
      </c>
    </row>
    <row r="5302" spans="1:3" x14ac:dyDescent="0.2">
      <c r="A5302" s="35">
        <v>43938</v>
      </c>
      <c r="B5302" s="31">
        <v>394.41510945289366</v>
      </c>
      <c r="C5302" s="31">
        <v>465.63572715222784</v>
      </c>
    </row>
    <row r="5303" spans="1:3" x14ac:dyDescent="0.2">
      <c r="A5303" s="35">
        <v>43941</v>
      </c>
      <c r="B5303" s="31">
        <v>390.43644143716864</v>
      </c>
      <c r="C5303" s="31">
        <v>460.23858885905582</v>
      </c>
    </row>
    <row r="5304" spans="1:3" x14ac:dyDescent="0.2">
      <c r="A5304" s="35">
        <v>43942</v>
      </c>
      <c r="B5304" s="31">
        <v>382.95338371222903</v>
      </c>
      <c r="C5304" s="31">
        <v>451.34078781905311</v>
      </c>
    </row>
    <row r="5305" spans="1:3" x14ac:dyDescent="0.2">
      <c r="A5305" s="35">
        <v>43943</v>
      </c>
      <c r="B5305" s="31">
        <v>388.97144844594806</v>
      </c>
      <c r="C5305" s="31">
        <v>459.45688746898679</v>
      </c>
    </row>
    <row r="5306" spans="1:3" x14ac:dyDescent="0.2">
      <c r="A5306" s="35">
        <v>43944</v>
      </c>
      <c r="B5306" s="31">
        <v>395.30569871734065</v>
      </c>
      <c r="C5306" s="31">
        <v>466.37664412194539</v>
      </c>
    </row>
    <row r="5307" spans="1:3" x14ac:dyDescent="0.2">
      <c r="A5307" s="35">
        <v>43945</v>
      </c>
      <c r="B5307" s="31">
        <v>388.97671820490933</v>
      </c>
      <c r="C5307" s="31">
        <v>458.87910818067496</v>
      </c>
    </row>
    <row r="5308" spans="1:3" x14ac:dyDescent="0.2">
      <c r="A5308" s="35">
        <v>43948</v>
      </c>
      <c r="B5308" s="31">
        <v>391.76442069539735</v>
      </c>
      <c r="C5308" s="31">
        <v>462.02630595112669</v>
      </c>
    </row>
    <row r="5309" spans="1:3" x14ac:dyDescent="0.2">
      <c r="A5309" s="35">
        <v>43949</v>
      </c>
      <c r="B5309" s="31">
        <v>399.20005058968599</v>
      </c>
      <c r="C5309" s="31">
        <v>471.27757196750844</v>
      </c>
    </row>
    <row r="5310" spans="1:3" x14ac:dyDescent="0.2">
      <c r="A5310" s="35">
        <v>43950</v>
      </c>
      <c r="B5310" s="31">
        <v>406.9044381909971</v>
      </c>
      <c r="C5310" s="31">
        <v>480.8551133467015</v>
      </c>
    </row>
    <row r="5311" spans="1:3" x14ac:dyDescent="0.2">
      <c r="A5311" s="35">
        <v>43951</v>
      </c>
      <c r="B5311" s="31">
        <v>408.4642868435198</v>
      </c>
      <c r="C5311" s="31">
        <v>482.52727458111002</v>
      </c>
    </row>
    <row r="5312" spans="1:3" x14ac:dyDescent="0.2">
      <c r="A5312" s="35">
        <v>43952</v>
      </c>
      <c r="B5312" s="31">
        <v>408.4642868435198</v>
      </c>
      <c r="C5312" s="31">
        <v>482.52727458111002</v>
      </c>
    </row>
    <row r="5313" spans="1:3" x14ac:dyDescent="0.2">
      <c r="A5313" s="35">
        <v>43955</v>
      </c>
      <c r="B5313" s="31">
        <v>395.90118147995906</v>
      </c>
      <c r="C5313" s="31">
        <v>466.22030384393156</v>
      </c>
    </row>
    <row r="5314" spans="1:3" x14ac:dyDescent="0.2">
      <c r="A5314" s="35">
        <v>43956</v>
      </c>
      <c r="B5314" s="31">
        <v>399.3476038406003</v>
      </c>
      <c r="C5314" s="31">
        <v>470.12201339088466</v>
      </c>
    </row>
    <row r="5315" spans="1:3" x14ac:dyDescent="0.2">
      <c r="A5315" s="35">
        <v>43957</v>
      </c>
      <c r="B5315" s="31">
        <v>393.95664042326706</v>
      </c>
      <c r="C5315" s="31">
        <v>461.94473711042383</v>
      </c>
    </row>
    <row r="5316" spans="1:3" x14ac:dyDescent="0.2">
      <c r="A5316" s="35">
        <v>43958</v>
      </c>
      <c r="B5316" s="31">
        <v>398.70469324733085</v>
      </c>
      <c r="C5316" s="31">
        <v>465.39781803351116</v>
      </c>
    </row>
    <row r="5317" spans="1:3" x14ac:dyDescent="0.2">
      <c r="A5317" s="35">
        <v>43959</v>
      </c>
      <c r="B5317" s="31">
        <v>405.57118917380723</v>
      </c>
      <c r="C5317" s="31">
        <v>472.88175916799776</v>
      </c>
    </row>
    <row r="5318" spans="1:3" x14ac:dyDescent="0.2">
      <c r="A5318" s="35">
        <v>43962</v>
      </c>
      <c r="B5318" s="31">
        <v>402.6517427092885</v>
      </c>
      <c r="C5318" s="31">
        <v>470.10841858410083</v>
      </c>
    </row>
    <row r="5319" spans="1:3" x14ac:dyDescent="0.2">
      <c r="A5319" s="35">
        <v>43963</v>
      </c>
      <c r="B5319" s="31">
        <v>405.78197953225617</v>
      </c>
      <c r="C5319" s="31">
        <v>474.24123984637862</v>
      </c>
    </row>
    <row r="5320" spans="1:3" x14ac:dyDescent="0.2">
      <c r="A5320" s="35">
        <v>43964</v>
      </c>
      <c r="B5320" s="31">
        <v>399.52150588632077</v>
      </c>
      <c r="C5320" s="31">
        <v>466.0775583727015</v>
      </c>
    </row>
    <row r="5321" spans="1:3" x14ac:dyDescent="0.2">
      <c r="A5321" s="35">
        <v>43965</v>
      </c>
      <c r="B5321" s="31">
        <v>388.51297941632146</v>
      </c>
      <c r="C5321" s="31">
        <v>452.80902695170437</v>
      </c>
    </row>
    <row r="5322" spans="1:3" x14ac:dyDescent="0.2">
      <c r="A5322" s="35">
        <v>43966</v>
      </c>
      <c r="B5322" s="31">
        <v>397.13430507688582</v>
      </c>
      <c r="C5322" s="31">
        <v>463.80042823641372</v>
      </c>
    </row>
    <row r="5323" spans="1:3" x14ac:dyDescent="0.2">
      <c r="A5323" s="35">
        <v>43969</v>
      </c>
      <c r="B5323" s="31">
        <v>406.60406193020737</v>
      </c>
      <c r="C5323" s="31">
        <v>475.55313870101622</v>
      </c>
    </row>
    <row r="5324" spans="1:3" x14ac:dyDescent="0.2">
      <c r="A5324" s="35">
        <v>43970</v>
      </c>
      <c r="B5324" s="31">
        <v>411.23618005712422</v>
      </c>
      <c r="C5324" s="31">
        <v>480.96387180097207</v>
      </c>
    </row>
    <row r="5325" spans="1:3" x14ac:dyDescent="0.2">
      <c r="A5325" s="35">
        <v>43971</v>
      </c>
      <c r="B5325" s="31">
        <v>415.95788408638191</v>
      </c>
      <c r="C5325" s="31">
        <v>486.61931142303638</v>
      </c>
    </row>
    <row r="5326" spans="1:3" x14ac:dyDescent="0.2">
      <c r="A5326" s="35">
        <v>43972</v>
      </c>
      <c r="B5326" s="31">
        <v>415.95788408638191</v>
      </c>
      <c r="C5326" s="31">
        <v>486.61931142303638</v>
      </c>
    </row>
    <row r="5327" spans="1:3" x14ac:dyDescent="0.2">
      <c r="A5327" s="35">
        <v>43973</v>
      </c>
      <c r="B5327" s="31">
        <v>409.27582972354844</v>
      </c>
      <c r="C5327" s="31">
        <v>476.51836998266657</v>
      </c>
    </row>
    <row r="5328" spans="1:3" x14ac:dyDescent="0.2">
      <c r="A5328" s="35">
        <v>43976</v>
      </c>
      <c r="B5328" s="31">
        <v>417.95512273268622</v>
      </c>
      <c r="C5328" s="31">
        <v>486.38140230431975</v>
      </c>
    </row>
    <row r="5329" spans="1:3" x14ac:dyDescent="0.2">
      <c r="A5329" s="35">
        <v>43977</v>
      </c>
      <c r="B5329" s="31">
        <v>424.1418197531645</v>
      </c>
      <c r="C5329" s="31">
        <v>493.50508105903543</v>
      </c>
    </row>
    <row r="5330" spans="1:3" x14ac:dyDescent="0.2">
      <c r="A5330" s="35">
        <v>43978</v>
      </c>
      <c r="B5330" s="31">
        <v>424.84796745396869</v>
      </c>
      <c r="C5330" s="31">
        <v>494.82377731706492</v>
      </c>
    </row>
    <row r="5331" spans="1:3" x14ac:dyDescent="0.2">
      <c r="A5331" s="35">
        <v>43979</v>
      </c>
      <c r="B5331" s="31">
        <v>424.84269769500747</v>
      </c>
      <c r="C5331" s="31">
        <v>494.7761954933215</v>
      </c>
    </row>
    <row r="5332" spans="1:3" x14ac:dyDescent="0.2">
      <c r="A5332" s="35">
        <v>43980</v>
      </c>
      <c r="B5332" s="31">
        <v>419.87858475353335</v>
      </c>
      <c r="C5332" s="31">
        <v>487.40781021649724</v>
      </c>
    </row>
    <row r="5333" spans="1:3" x14ac:dyDescent="0.2">
      <c r="A5333" s="35">
        <v>43983</v>
      </c>
      <c r="B5333" s="31">
        <v>419.87858475353335</v>
      </c>
      <c r="C5333" s="31">
        <v>487.40781021649724</v>
      </c>
    </row>
    <row r="5334" spans="1:3" x14ac:dyDescent="0.2">
      <c r="A5334" s="35">
        <v>43984</v>
      </c>
      <c r="B5334" s="31">
        <v>429.52751341153663</v>
      </c>
      <c r="C5334" s="31">
        <v>499.79267919654689</v>
      </c>
    </row>
    <row r="5335" spans="1:3" x14ac:dyDescent="0.2">
      <c r="A5335" s="35">
        <v>43985</v>
      </c>
      <c r="B5335" s="31">
        <v>437.6165934170171</v>
      </c>
      <c r="C5335" s="31">
        <v>510.09754273867378</v>
      </c>
    </row>
    <row r="5336" spans="1:3" x14ac:dyDescent="0.2">
      <c r="A5336" s="35">
        <v>43986</v>
      </c>
      <c r="B5336" s="31">
        <v>439.13428399784993</v>
      </c>
      <c r="C5336" s="31">
        <v>510.47139992522858</v>
      </c>
    </row>
    <row r="5337" spans="1:3" x14ac:dyDescent="0.2">
      <c r="A5337" s="35">
        <v>43987</v>
      </c>
      <c r="B5337" s="31">
        <v>447.75033989945297</v>
      </c>
      <c r="C5337" s="31">
        <v>521.76188695918165</v>
      </c>
    </row>
    <row r="5338" spans="1:3" x14ac:dyDescent="0.2">
      <c r="A5338" s="35">
        <v>43990</v>
      </c>
      <c r="B5338" s="31">
        <v>451.52875707465137</v>
      </c>
      <c r="C5338" s="31">
        <v>526.79876287258264</v>
      </c>
    </row>
    <row r="5339" spans="1:3" x14ac:dyDescent="0.2">
      <c r="A5339" s="35">
        <v>43991</v>
      </c>
      <c r="B5339" s="31">
        <v>442.18020467743804</v>
      </c>
      <c r="C5339" s="31">
        <v>515.98409407606289</v>
      </c>
    </row>
    <row r="5340" spans="1:3" x14ac:dyDescent="0.2">
      <c r="A5340" s="35">
        <v>43992</v>
      </c>
      <c r="B5340" s="31">
        <v>442.49112045615027</v>
      </c>
      <c r="C5340" s="31">
        <v>516.67742922203718</v>
      </c>
    </row>
    <row r="5341" spans="1:3" x14ac:dyDescent="0.2">
      <c r="A5341" s="35">
        <v>43993</v>
      </c>
      <c r="B5341" s="31">
        <v>428.81082619281</v>
      </c>
      <c r="C5341" s="31">
        <v>501.01621180708975</v>
      </c>
    </row>
    <row r="5342" spans="1:3" x14ac:dyDescent="0.2">
      <c r="A5342" s="35">
        <v>43994</v>
      </c>
      <c r="B5342" s="31">
        <v>432.28886710721849</v>
      </c>
      <c r="C5342" s="31">
        <v>505.43452401182753</v>
      </c>
    </row>
    <row r="5343" spans="1:3" x14ac:dyDescent="0.2">
      <c r="A5343" s="35">
        <v>43997</v>
      </c>
      <c r="B5343" s="31">
        <v>423.10894699676436</v>
      </c>
      <c r="C5343" s="31">
        <v>491.77174319409983</v>
      </c>
    </row>
    <row r="5344" spans="1:3" x14ac:dyDescent="0.2">
      <c r="A5344" s="35">
        <v>43998</v>
      </c>
      <c r="B5344" s="31">
        <v>434.46527755820449</v>
      </c>
      <c r="C5344" s="31">
        <v>505.31217075077313</v>
      </c>
    </row>
    <row r="5345" spans="1:3" x14ac:dyDescent="0.2">
      <c r="A5345" s="35">
        <v>43999</v>
      </c>
      <c r="B5345" s="31">
        <v>431.82512831863073</v>
      </c>
      <c r="C5345" s="31">
        <v>500.9754273867382</v>
      </c>
    </row>
    <row r="5346" spans="1:3" x14ac:dyDescent="0.2">
      <c r="A5346" s="35">
        <v>44000</v>
      </c>
      <c r="B5346" s="31">
        <v>428.64219390605075</v>
      </c>
      <c r="C5346" s="31">
        <v>496.49593855147327</v>
      </c>
    </row>
    <row r="5347" spans="1:3" x14ac:dyDescent="0.2">
      <c r="A5347" s="35">
        <v>44001</v>
      </c>
      <c r="B5347" s="31">
        <v>429.55913196530389</v>
      </c>
      <c r="C5347" s="31">
        <v>498.86823233524791</v>
      </c>
    </row>
    <row r="5348" spans="1:3" x14ac:dyDescent="0.2">
      <c r="A5348" s="35">
        <v>44004</v>
      </c>
      <c r="B5348" s="31">
        <v>424.72676299786053</v>
      </c>
      <c r="C5348" s="31">
        <v>493.23318492335926</v>
      </c>
    </row>
    <row r="5349" spans="1:3" x14ac:dyDescent="0.2">
      <c r="A5349" s="35">
        <v>44005</v>
      </c>
      <c r="B5349" s="31">
        <v>428.65273342397313</v>
      </c>
      <c r="C5349" s="31">
        <v>497.75345817897562</v>
      </c>
    </row>
    <row r="5350" spans="1:3" x14ac:dyDescent="0.2">
      <c r="A5350" s="35">
        <v>44006</v>
      </c>
      <c r="B5350" s="31">
        <v>423.76766686691747</v>
      </c>
      <c r="C5350" s="31">
        <v>490.92886517350365</v>
      </c>
    </row>
    <row r="5351" spans="1:3" x14ac:dyDescent="0.2">
      <c r="A5351" s="35">
        <v>44007</v>
      </c>
      <c r="B5351" s="31">
        <v>422.21835773231737</v>
      </c>
      <c r="C5351" s="31">
        <v>489.92284947150182</v>
      </c>
    </row>
    <row r="5352" spans="1:3" x14ac:dyDescent="0.2">
      <c r="A5352" s="35">
        <v>44008</v>
      </c>
      <c r="B5352" s="31">
        <v>418.79828416648223</v>
      </c>
      <c r="C5352" s="31">
        <v>486.22506202630592</v>
      </c>
    </row>
    <row r="5353" spans="1:3" x14ac:dyDescent="0.2">
      <c r="A5353" s="35">
        <v>44011</v>
      </c>
      <c r="B5353" s="31">
        <v>421.6123354517764</v>
      </c>
      <c r="C5353" s="31">
        <v>489.67134554600136</v>
      </c>
    </row>
    <row r="5354" spans="1:3" x14ac:dyDescent="0.2">
      <c r="A5354" s="35">
        <v>44012</v>
      </c>
      <c r="B5354" s="31">
        <v>419.06177211454343</v>
      </c>
      <c r="C5354" s="31">
        <v>486.07551915168409</v>
      </c>
    </row>
    <row r="5355" spans="1:3" x14ac:dyDescent="0.2">
      <c r="A5355" s="35">
        <v>44013</v>
      </c>
      <c r="B5355" s="31">
        <v>423.04044013026845</v>
      </c>
      <c r="C5355" s="31">
        <v>490.85409373619268</v>
      </c>
    </row>
    <row r="5356" spans="1:3" x14ac:dyDescent="0.2">
      <c r="A5356" s="35">
        <v>44014</v>
      </c>
      <c r="B5356" s="31">
        <v>425.41710142178096</v>
      </c>
      <c r="C5356" s="31">
        <v>493.19919790639977</v>
      </c>
    </row>
    <row r="5357" spans="1:3" x14ac:dyDescent="0.2">
      <c r="A5357" s="35">
        <v>44015</v>
      </c>
      <c r="B5357" s="31">
        <v>422.46603640349491</v>
      </c>
      <c r="C5357" s="31">
        <v>488.66532984399953</v>
      </c>
    </row>
    <row r="5358" spans="1:3" x14ac:dyDescent="0.2">
      <c r="A5358" s="35">
        <v>44018</v>
      </c>
      <c r="B5358" s="31">
        <v>426.85047585923417</v>
      </c>
      <c r="C5358" s="31">
        <v>494.15083438126635</v>
      </c>
    </row>
    <row r="5359" spans="1:3" x14ac:dyDescent="0.2">
      <c r="A5359" s="35">
        <v>44019</v>
      </c>
      <c r="B5359" s="31">
        <v>426.28134189142185</v>
      </c>
      <c r="C5359" s="31">
        <v>493.00207320803446</v>
      </c>
    </row>
    <row r="5360" spans="1:3" x14ac:dyDescent="0.2">
      <c r="A5360" s="35">
        <v>44020</v>
      </c>
      <c r="B5360" s="31">
        <v>427.38272151431795</v>
      </c>
      <c r="C5360" s="31">
        <v>493.86534343880629</v>
      </c>
    </row>
    <row r="5361" spans="1:3" x14ac:dyDescent="0.2">
      <c r="A5361" s="35">
        <v>44021</v>
      </c>
      <c r="B5361" s="31">
        <v>422.08661375828672</v>
      </c>
      <c r="C5361" s="31">
        <v>486.90480236549627</v>
      </c>
    </row>
    <row r="5362" spans="1:3" x14ac:dyDescent="0.2">
      <c r="A5362" s="35">
        <v>44022</v>
      </c>
      <c r="B5362" s="31">
        <v>422.41860857284388</v>
      </c>
      <c r="C5362" s="31">
        <v>487.99918431159296</v>
      </c>
    </row>
    <row r="5363" spans="1:3" x14ac:dyDescent="0.2">
      <c r="A5363" s="35">
        <v>44025</v>
      </c>
      <c r="B5363" s="31">
        <v>432.64721071658181</v>
      </c>
      <c r="C5363" s="31">
        <v>500.39085069503449</v>
      </c>
    </row>
    <row r="5364" spans="1:3" x14ac:dyDescent="0.2">
      <c r="A5364" s="35">
        <v>44026</v>
      </c>
      <c r="B5364" s="31">
        <v>434.04369684130648</v>
      </c>
      <c r="C5364" s="31">
        <v>502.74954967202524</v>
      </c>
    </row>
    <row r="5365" spans="1:3" x14ac:dyDescent="0.2">
      <c r="A5365" s="35">
        <v>44027</v>
      </c>
      <c r="B5365" s="31">
        <v>443.09187297773002</v>
      </c>
      <c r="C5365" s="31">
        <v>513.05441321415208</v>
      </c>
    </row>
    <row r="5366" spans="1:3" x14ac:dyDescent="0.2">
      <c r="A5366" s="35">
        <v>44028</v>
      </c>
      <c r="B5366" s="31">
        <v>440.62562578387661</v>
      </c>
      <c r="C5366" s="31">
        <v>507.82041260238594</v>
      </c>
    </row>
    <row r="5367" spans="1:3" x14ac:dyDescent="0.2">
      <c r="A5367" s="35">
        <v>44029</v>
      </c>
      <c r="B5367" s="31">
        <v>444.57267524583426</v>
      </c>
      <c r="C5367" s="31">
        <v>512.49702613601607</v>
      </c>
    </row>
    <row r="5368" spans="1:3" x14ac:dyDescent="0.2">
      <c r="A5368" s="35">
        <v>44032</v>
      </c>
      <c r="B5368" s="31">
        <v>446.82813208123855</v>
      </c>
      <c r="C5368" s="31">
        <v>515.65102130985963</v>
      </c>
    </row>
    <row r="5369" spans="1:3" x14ac:dyDescent="0.2">
      <c r="A5369" s="35">
        <v>44033</v>
      </c>
      <c r="B5369" s="31">
        <v>451.20203201905548</v>
      </c>
      <c r="C5369" s="31">
        <v>516.32396424565809</v>
      </c>
    </row>
    <row r="5370" spans="1:3" x14ac:dyDescent="0.2">
      <c r="A5370" s="35">
        <v>44034</v>
      </c>
      <c r="B5370" s="31">
        <v>447.85046531971631</v>
      </c>
      <c r="C5370" s="31">
        <v>511.03558440675653</v>
      </c>
    </row>
    <row r="5371" spans="1:3" x14ac:dyDescent="0.2">
      <c r="A5371" s="35">
        <v>44035</v>
      </c>
      <c r="B5371" s="31">
        <v>444.53051717414445</v>
      </c>
      <c r="C5371" s="31">
        <v>507.8408048125616</v>
      </c>
    </row>
    <row r="5372" spans="1:3" x14ac:dyDescent="0.2">
      <c r="A5372" s="35">
        <v>44036</v>
      </c>
      <c r="B5372" s="31">
        <v>442.64394346602592</v>
      </c>
      <c r="C5372" s="31">
        <v>507.21544370050646</v>
      </c>
    </row>
    <row r="5373" spans="1:3" x14ac:dyDescent="0.2">
      <c r="A5373" s="35">
        <v>44039</v>
      </c>
      <c r="B5373" s="31">
        <v>442.64394346602592</v>
      </c>
      <c r="C5373" s="31">
        <v>504.75478367263707</v>
      </c>
    </row>
    <row r="5374" spans="1:3" x14ac:dyDescent="0.2">
      <c r="A5374" s="35">
        <v>44040</v>
      </c>
      <c r="B5374" s="31">
        <v>442.17493491847682</v>
      </c>
      <c r="C5374" s="31">
        <v>504.43530571321753</v>
      </c>
    </row>
    <row r="5375" spans="1:3" x14ac:dyDescent="0.2">
      <c r="A5375" s="35">
        <v>44041</v>
      </c>
      <c r="B5375" s="31">
        <v>443.56615128424028</v>
      </c>
      <c r="C5375" s="31">
        <v>505.74040716446314</v>
      </c>
    </row>
    <row r="5376" spans="1:3" x14ac:dyDescent="0.2">
      <c r="A5376" s="35">
        <v>44042</v>
      </c>
      <c r="B5376" s="31">
        <v>431.9884908464287</v>
      </c>
      <c r="C5376" s="31">
        <v>491.5066444618156</v>
      </c>
    </row>
    <row r="5377" spans="1:3" x14ac:dyDescent="0.2">
      <c r="A5377" s="35">
        <v>44043</v>
      </c>
      <c r="B5377" s="31">
        <v>435.40329465330257</v>
      </c>
      <c r="C5377" s="31">
        <v>495.45593583251195</v>
      </c>
    </row>
    <row r="5378" spans="1:3" x14ac:dyDescent="0.2">
      <c r="A5378" s="35">
        <v>44046</v>
      </c>
      <c r="B5378" s="31">
        <v>443.81382995541782</v>
      </c>
      <c r="C5378" s="31">
        <v>504.87713693369136</v>
      </c>
    </row>
    <row r="5379" spans="1:3" x14ac:dyDescent="0.2">
      <c r="A5379" s="35">
        <v>44047</v>
      </c>
      <c r="B5379" s="31">
        <v>446.74381593785898</v>
      </c>
      <c r="C5379" s="31">
        <v>508.8876049349148</v>
      </c>
    </row>
    <row r="5380" spans="1:3" x14ac:dyDescent="0.2">
      <c r="A5380" s="35">
        <v>44048</v>
      </c>
      <c r="B5380" s="31">
        <v>450.53277263097993</v>
      </c>
      <c r="C5380" s="31">
        <v>513.24474050912545</v>
      </c>
    </row>
    <row r="5381" spans="1:3" x14ac:dyDescent="0.2">
      <c r="A5381" s="35">
        <v>44049</v>
      </c>
      <c r="B5381" s="31">
        <v>450.50115407721256</v>
      </c>
      <c r="C5381" s="31">
        <v>511.75610916629842</v>
      </c>
    </row>
    <row r="5382" spans="1:3" x14ac:dyDescent="0.2">
      <c r="A5382" s="35">
        <v>44050</v>
      </c>
      <c r="B5382" s="31">
        <v>450.36941010318185</v>
      </c>
      <c r="C5382" s="31">
        <v>511.13074805424327</v>
      </c>
    </row>
    <row r="5383" spans="1:3" x14ac:dyDescent="0.2">
      <c r="A5383" s="35">
        <v>44053</v>
      </c>
      <c r="B5383" s="31">
        <v>451.19149250113304</v>
      </c>
      <c r="C5383" s="31">
        <v>513.52343404819351</v>
      </c>
    </row>
    <row r="5384" spans="1:3" x14ac:dyDescent="0.2">
      <c r="A5384" s="35">
        <v>44054</v>
      </c>
      <c r="B5384" s="31">
        <v>458.80629420010325</v>
      </c>
      <c r="C5384" s="31">
        <v>523.08058321721103</v>
      </c>
    </row>
    <row r="5385" spans="1:3" x14ac:dyDescent="0.2">
      <c r="A5385" s="35">
        <v>44055</v>
      </c>
      <c r="B5385" s="31">
        <v>461.59926644955266</v>
      </c>
      <c r="C5385" s="31">
        <v>527.04346939469121</v>
      </c>
    </row>
    <row r="5386" spans="1:3" x14ac:dyDescent="0.2">
      <c r="A5386" s="35">
        <v>44056</v>
      </c>
      <c r="B5386" s="31">
        <v>462.70591583140987</v>
      </c>
      <c r="C5386" s="31">
        <v>527.15222784896162</v>
      </c>
    </row>
    <row r="5387" spans="1:3" x14ac:dyDescent="0.2">
      <c r="A5387" s="35">
        <v>44057</v>
      </c>
      <c r="B5387" s="31">
        <v>459.47555358817891</v>
      </c>
      <c r="C5387" s="31">
        <v>522.10855453216868</v>
      </c>
    </row>
    <row r="5388" spans="1:3" x14ac:dyDescent="0.2">
      <c r="A5388" s="35">
        <v>44060</v>
      </c>
      <c r="B5388" s="31">
        <v>459.48609310610129</v>
      </c>
      <c r="C5388" s="31">
        <v>522.47561431533154</v>
      </c>
    </row>
    <row r="5389" spans="1:3" x14ac:dyDescent="0.2">
      <c r="A5389" s="35">
        <v>44061</v>
      </c>
      <c r="B5389" s="31">
        <v>456.72473941041937</v>
      </c>
      <c r="C5389" s="31">
        <v>518.41756449036461</v>
      </c>
    </row>
    <row r="5390" spans="1:3" x14ac:dyDescent="0.2">
      <c r="A5390" s="35">
        <v>44062</v>
      </c>
      <c r="B5390" s="31">
        <v>457.56263108525417</v>
      </c>
      <c r="C5390" s="31">
        <v>519.53233864663696</v>
      </c>
    </row>
    <row r="5391" spans="1:3" x14ac:dyDescent="0.2">
      <c r="A5391" s="35">
        <v>44063</v>
      </c>
      <c r="B5391" s="31">
        <v>454.25322245760481</v>
      </c>
      <c r="C5391" s="31">
        <v>515.02566019780443</v>
      </c>
    </row>
    <row r="5392" spans="1:3" x14ac:dyDescent="0.2">
      <c r="A5392" s="35">
        <v>44064</v>
      </c>
      <c r="B5392" s="31">
        <v>453.56815379264555</v>
      </c>
      <c r="C5392" s="31">
        <v>513.82931720082922</v>
      </c>
    </row>
    <row r="5393" spans="1:3" x14ac:dyDescent="0.2">
      <c r="A5393" s="35">
        <v>44067</v>
      </c>
      <c r="B5393" s="31">
        <v>461.62034548539754</v>
      </c>
      <c r="C5393" s="31">
        <v>524.67797301430846</v>
      </c>
    </row>
    <row r="5394" spans="1:3" x14ac:dyDescent="0.2">
      <c r="A5394" s="35">
        <v>44068</v>
      </c>
      <c r="B5394" s="31">
        <v>459.93929237676667</v>
      </c>
      <c r="C5394" s="31">
        <v>522.86306630867011</v>
      </c>
    </row>
    <row r="5395" spans="1:3" x14ac:dyDescent="0.2">
      <c r="A5395" s="35">
        <v>44069</v>
      </c>
      <c r="B5395" s="31">
        <v>458.53226673411962</v>
      </c>
      <c r="C5395" s="31">
        <v>520.48397512150359</v>
      </c>
    </row>
    <row r="5396" spans="1:3" x14ac:dyDescent="0.2">
      <c r="A5396" s="35">
        <v>44070</v>
      </c>
      <c r="B5396" s="31">
        <v>456.96187856367453</v>
      </c>
      <c r="C5396" s="31">
        <v>518.4855385242837</v>
      </c>
    </row>
    <row r="5397" spans="1:3" x14ac:dyDescent="0.2">
      <c r="A5397" s="35">
        <v>44071</v>
      </c>
      <c r="B5397" s="31">
        <v>454.74331004099867</v>
      </c>
      <c r="C5397" s="31">
        <v>515.40631478775106</v>
      </c>
    </row>
    <row r="5398" spans="1:3" x14ac:dyDescent="0.2">
      <c r="A5398" s="35">
        <v>44074</v>
      </c>
      <c r="B5398" s="31">
        <v>452.80930850222904</v>
      </c>
      <c r="C5398" s="31">
        <v>513.13598205485494</v>
      </c>
    </row>
    <row r="5399" spans="1:3" x14ac:dyDescent="0.2">
      <c r="A5399" s="35">
        <v>44075</v>
      </c>
      <c r="B5399" s="31">
        <v>452.98321054794951</v>
      </c>
      <c r="C5399" s="31">
        <v>513.92448084831585</v>
      </c>
    </row>
    <row r="5400" spans="1:3" x14ac:dyDescent="0.2">
      <c r="A5400" s="35">
        <v>44076</v>
      </c>
      <c r="B5400" s="31">
        <v>450.50115407721256</v>
      </c>
      <c r="C5400" s="31">
        <v>509.79165958603812</v>
      </c>
    </row>
    <row r="5401" spans="1:3" x14ac:dyDescent="0.2">
      <c r="A5401" s="35">
        <v>44077</v>
      </c>
      <c r="B5401" s="31">
        <v>449.04143084495314</v>
      </c>
      <c r="C5401" s="31">
        <v>508.40498929408966</v>
      </c>
    </row>
    <row r="5402" spans="1:3" x14ac:dyDescent="0.2">
      <c r="A5402" s="35">
        <v>44078</v>
      </c>
      <c r="B5402" s="31">
        <v>445.64770607392416</v>
      </c>
      <c r="C5402" s="31">
        <v>505.01308500152942</v>
      </c>
    </row>
    <row r="5403" spans="1:3" x14ac:dyDescent="0.2">
      <c r="A5403" s="35">
        <v>44081</v>
      </c>
      <c r="B5403" s="31">
        <v>450.48534480032885</v>
      </c>
      <c r="C5403" s="31">
        <v>509.77806477925435</v>
      </c>
    </row>
    <row r="5404" spans="1:3" x14ac:dyDescent="0.2">
      <c r="A5404" s="35">
        <v>44082</v>
      </c>
      <c r="B5404" s="31">
        <v>444.01935055490566</v>
      </c>
      <c r="C5404" s="31">
        <v>502.02902491248335</v>
      </c>
    </row>
    <row r="5405" spans="1:3" x14ac:dyDescent="0.2">
      <c r="A5405" s="35">
        <v>44083</v>
      </c>
      <c r="B5405" s="31">
        <v>451.89764020193718</v>
      </c>
      <c r="C5405" s="31">
        <v>513.02042619719271</v>
      </c>
    </row>
    <row r="5406" spans="1:3" x14ac:dyDescent="0.2">
      <c r="A5406" s="35">
        <v>44084</v>
      </c>
      <c r="B5406" s="31">
        <v>450.13754070888803</v>
      </c>
      <c r="C5406" s="31">
        <v>510.08394793188995</v>
      </c>
    </row>
    <row r="5407" spans="1:3" x14ac:dyDescent="0.2">
      <c r="A5407" s="35">
        <v>44085</v>
      </c>
      <c r="B5407" s="31">
        <v>451.85548213024742</v>
      </c>
      <c r="C5407" s="31">
        <v>512.15715596642087</v>
      </c>
    </row>
    <row r="5408" spans="1:3" x14ac:dyDescent="0.2">
      <c r="A5408" s="35">
        <v>44088</v>
      </c>
      <c r="B5408" s="31">
        <v>450.36414034422069</v>
      </c>
      <c r="C5408" s="31">
        <v>509.05074261632046</v>
      </c>
    </row>
    <row r="5409" spans="1:3" x14ac:dyDescent="0.2">
      <c r="A5409" s="35">
        <v>44089</v>
      </c>
      <c r="B5409" s="31">
        <v>454.66426365658032</v>
      </c>
      <c r="C5409" s="31">
        <v>513.90408863814014</v>
      </c>
    </row>
    <row r="5410" spans="1:3" x14ac:dyDescent="0.2">
      <c r="A5410" s="35">
        <v>44090</v>
      </c>
      <c r="B5410" s="31">
        <v>456.16614496052949</v>
      </c>
      <c r="C5410" s="31">
        <v>514.7537640621282</v>
      </c>
    </row>
    <row r="5411" spans="1:3" x14ac:dyDescent="0.2">
      <c r="A5411" s="35">
        <v>44091</v>
      </c>
      <c r="B5411" s="31">
        <v>456.30315869352137</v>
      </c>
      <c r="C5411" s="31">
        <v>514.42748869931677</v>
      </c>
    </row>
    <row r="5412" spans="1:3" x14ac:dyDescent="0.2">
      <c r="A5412" s="35">
        <v>44092</v>
      </c>
      <c r="B5412" s="31">
        <v>456.44544218547446</v>
      </c>
      <c r="C5412" s="31">
        <v>514.28474322808688</v>
      </c>
    </row>
    <row r="5413" spans="1:3" x14ac:dyDescent="0.2">
      <c r="A5413" s="35">
        <v>44095</v>
      </c>
      <c r="B5413" s="31">
        <v>439.86151073449901</v>
      </c>
      <c r="C5413" s="31">
        <v>495.36077218502533</v>
      </c>
    </row>
    <row r="5414" spans="1:3" x14ac:dyDescent="0.2">
      <c r="A5414" s="35">
        <v>44096</v>
      </c>
      <c r="B5414" s="31">
        <v>445.34206005417315</v>
      </c>
      <c r="C5414" s="31">
        <v>502.07660673622672</v>
      </c>
    </row>
    <row r="5415" spans="1:3" x14ac:dyDescent="0.2">
      <c r="A5415" s="35">
        <v>44097</v>
      </c>
      <c r="B5415" s="31">
        <v>446.24318883654263</v>
      </c>
      <c r="C5415" s="31">
        <v>501.68235733949621</v>
      </c>
    </row>
    <row r="5416" spans="1:3" x14ac:dyDescent="0.2">
      <c r="A5416" s="35">
        <v>44098</v>
      </c>
      <c r="B5416" s="31">
        <v>442.06953973925238</v>
      </c>
      <c r="C5416" s="31">
        <v>496.80861910750087</v>
      </c>
    </row>
    <row r="5417" spans="1:3" x14ac:dyDescent="0.2">
      <c r="A5417" s="35">
        <v>44099</v>
      </c>
      <c r="B5417" s="31">
        <v>441.67957757612169</v>
      </c>
      <c r="C5417" s="31">
        <v>496.72705026679802</v>
      </c>
    </row>
    <row r="5418" spans="1:3" x14ac:dyDescent="0.2">
      <c r="A5418" s="35">
        <v>44102</v>
      </c>
      <c r="B5418" s="31">
        <v>448.74632434312451</v>
      </c>
      <c r="C5418" s="31">
        <v>504.42171090643376</v>
      </c>
    </row>
    <row r="5419" spans="1:3" x14ac:dyDescent="0.2">
      <c r="A5419" s="35">
        <v>44103</v>
      </c>
      <c r="B5419" s="31">
        <v>448.10868350881634</v>
      </c>
      <c r="C5419" s="31">
        <v>503.44288481799947</v>
      </c>
    </row>
    <row r="5420" spans="1:3" x14ac:dyDescent="0.2">
      <c r="A5420" s="35">
        <v>44104</v>
      </c>
      <c r="B5420" s="31">
        <v>451.13879491152079</v>
      </c>
      <c r="C5420" s="31">
        <v>507.12028005301971</v>
      </c>
    </row>
    <row r="5421" spans="1:3" x14ac:dyDescent="0.2">
      <c r="A5421" s="35">
        <v>44105</v>
      </c>
      <c r="B5421" s="31">
        <v>449.36815590054914</v>
      </c>
      <c r="C5421" s="31">
        <v>504.41491350304187</v>
      </c>
    </row>
    <row r="5422" spans="1:3" x14ac:dyDescent="0.2">
      <c r="A5422" s="35">
        <v>44106</v>
      </c>
      <c r="B5422" s="31">
        <v>449.49463011561852</v>
      </c>
      <c r="C5422" s="31">
        <v>504.74118886585319</v>
      </c>
    </row>
    <row r="5423" spans="1:3" x14ac:dyDescent="0.2">
      <c r="A5423" s="35">
        <v>44109</v>
      </c>
      <c r="B5423" s="31">
        <v>457.38345928057254</v>
      </c>
      <c r="C5423" s="31">
        <v>512.77571967508413</v>
      </c>
    </row>
    <row r="5424" spans="1:3" x14ac:dyDescent="0.2">
      <c r="A5424" s="35">
        <v>44110</v>
      </c>
      <c r="B5424" s="31">
        <v>462.47931619607721</v>
      </c>
      <c r="C5424" s="31">
        <v>519.5051490330693</v>
      </c>
    </row>
    <row r="5425" spans="1:3" x14ac:dyDescent="0.2">
      <c r="A5425" s="35">
        <v>44111</v>
      </c>
      <c r="B5425" s="31">
        <v>459.57567900844214</v>
      </c>
      <c r="C5425" s="31">
        <v>516.38514087618523</v>
      </c>
    </row>
    <row r="5426" spans="1:3" x14ac:dyDescent="0.2">
      <c r="A5426" s="35">
        <v>44112</v>
      </c>
      <c r="B5426" s="31">
        <v>463.317207870912</v>
      </c>
      <c r="C5426" s="31">
        <v>521.14332325051828</v>
      </c>
    </row>
    <row r="5427" spans="1:3" x14ac:dyDescent="0.2">
      <c r="A5427" s="35">
        <v>44113</v>
      </c>
      <c r="B5427" s="31">
        <v>461.77843825423423</v>
      </c>
      <c r="C5427" s="31">
        <v>519.24005030078501</v>
      </c>
    </row>
    <row r="5428" spans="1:3" x14ac:dyDescent="0.2">
      <c r="A5428" s="35">
        <v>44116</v>
      </c>
      <c r="B5428" s="31">
        <v>462.75334366206084</v>
      </c>
      <c r="C5428" s="31">
        <v>519.1652788634741</v>
      </c>
    </row>
    <row r="5429" spans="1:3" x14ac:dyDescent="0.2">
      <c r="A5429" s="35">
        <v>44117</v>
      </c>
      <c r="B5429" s="31">
        <v>461.29889018876275</v>
      </c>
      <c r="C5429" s="31">
        <v>517.97573326989084</v>
      </c>
    </row>
    <row r="5430" spans="1:3" x14ac:dyDescent="0.2">
      <c r="A5430" s="35">
        <v>44118</v>
      </c>
      <c r="B5430" s="31">
        <v>462.48985571399965</v>
      </c>
      <c r="C5430" s="31">
        <v>518.66227101247318</v>
      </c>
    </row>
    <row r="5431" spans="1:3" x14ac:dyDescent="0.2">
      <c r="A5431" s="35">
        <v>44119</v>
      </c>
      <c r="B5431" s="31">
        <v>454.75911931788238</v>
      </c>
      <c r="C5431" s="31">
        <v>510.21989599972812</v>
      </c>
    </row>
    <row r="5432" spans="1:3" x14ac:dyDescent="0.2">
      <c r="A5432" s="35">
        <v>44120</v>
      </c>
      <c r="B5432" s="31">
        <v>459.79700888481364</v>
      </c>
      <c r="C5432" s="31">
        <v>516.08605512694146</v>
      </c>
    </row>
    <row r="5433" spans="1:3" x14ac:dyDescent="0.2">
      <c r="A5433" s="35">
        <v>44123</v>
      </c>
      <c r="B5433" s="31">
        <v>460.3134452630137</v>
      </c>
      <c r="C5433" s="31">
        <v>516.94932535771329</v>
      </c>
    </row>
    <row r="5434" spans="1:3" x14ac:dyDescent="0.2">
      <c r="A5434" s="35">
        <v>44124</v>
      </c>
      <c r="B5434" s="31">
        <v>457.63640771071124</v>
      </c>
      <c r="C5434" s="31">
        <v>513.77493797369402</v>
      </c>
    </row>
    <row r="5435" spans="1:3" x14ac:dyDescent="0.2">
      <c r="A5435" s="35">
        <v>44125</v>
      </c>
      <c r="B5435" s="31">
        <v>451.90817971985962</v>
      </c>
      <c r="C5435" s="31">
        <v>509.45178941644292</v>
      </c>
    </row>
    <row r="5436" spans="1:3" x14ac:dyDescent="0.2">
      <c r="A5436" s="35">
        <v>44126</v>
      </c>
      <c r="B5436" s="31">
        <v>447.13904785995089</v>
      </c>
      <c r="C5436" s="31">
        <v>503.45647962478324</v>
      </c>
    </row>
    <row r="5437" spans="1:3" x14ac:dyDescent="0.2">
      <c r="A5437" s="35">
        <v>44127</v>
      </c>
      <c r="B5437" s="31">
        <v>452.61959717962503</v>
      </c>
      <c r="C5437" s="31">
        <v>510.02956870475475</v>
      </c>
    </row>
    <row r="5438" spans="1:3" x14ac:dyDescent="0.2">
      <c r="A5438" s="35">
        <v>44130</v>
      </c>
      <c r="B5438" s="31">
        <v>438.66000569133962</v>
      </c>
      <c r="C5438" s="31">
        <v>494.90534615776778</v>
      </c>
    </row>
    <row r="5439" spans="1:3" x14ac:dyDescent="0.2">
      <c r="A5439" s="35">
        <v>44131</v>
      </c>
      <c r="B5439" s="31">
        <v>435.28209019719435</v>
      </c>
      <c r="C5439" s="31">
        <v>490.56180539034091</v>
      </c>
    </row>
    <row r="5440" spans="1:3" x14ac:dyDescent="0.2">
      <c r="A5440" s="35">
        <v>44132</v>
      </c>
      <c r="B5440" s="31">
        <v>421.41208461124984</v>
      </c>
      <c r="C5440" s="31">
        <v>475.44438024674571</v>
      </c>
    </row>
    <row r="5441" spans="1:3" x14ac:dyDescent="0.2">
      <c r="A5441" s="35">
        <v>44133</v>
      </c>
      <c r="B5441" s="31">
        <v>426.8715548950791</v>
      </c>
      <c r="C5441" s="31">
        <v>481.8271420317439</v>
      </c>
    </row>
    <row r="5442" spans="1:3" x14ac:dyDescent="0.2">
      <c r="A5442" s="35">
        <v>44134</v>
      </c>
      <c r="B5442" s="31">
        <v>427.82538126706083</v>
      </c>
      <c r="C5442" s="31">
        <v>481.54844849267573</v>
      </c>
    </row>
    <row r="5443" spans="1:3" x14ac:dyDescent="0.2">
      <c r="A5443" s="35">
        <v>44137</v>
      </c>
      <c r="B5443" s="31">
        <v>433.99099925169418</v>
      </c>
      <c r="C5443" s="31">
        <v>490.13356897665085</v>
      </c>
    </row>
    <row r="5444" spans="1:3" x14ac:dyDescent="0.2">
      <c r="A5444" s="35">
        <v>44138</v>
      </c>
      <c r="B5444" s="31">
        <v>437.052729208166</v>
      </c>
      <c r="C5444" s="31">
        <v>493.60704210991395</v>
      </c>
    </row>
    <row r="5445" spans="1:3" x14ac:dyDescent="0.2">
      <c r="A5445" s="35">
        <v>44139</v>
      </c>
      <c r="B5445" s="31">
        <v>443.48710489982193</v>
      </c>
      <c r="C5445" s="31">
        <v>500.32967406450729</v>
      </c>
    </row>
    <row r="5446" spans="1:3" x14ac:dyDescent="0.2">
      <c r="A5446" s="35">
        <v>44140</v>
      </c>
      <c r="B5446" s="31">
        <v>445.31044150040577</v>
      </c>
      <c r="C5446" s="31">
        <v>500.74431567141346</v>
      </c>
    </row>
    <row r="5447" spans="1:3" x14ac:dyDescent="0.2">
      <c r="A5447" s="35">
        <v>44141</v>
      </c>
      <c r="B5447" s="31">
        <v>445.67405486873037</v>
      </c>
      <c r="C5447" s="31">
        <v>501.68915474288809</v>
      </c>
    </row>
    <row r="5448" spans="1:3" x14ac:dyDescent="0.2">
      <c r="A5448" s="35">
        <v>44144</v>
      </c>
      <c r="B5448" s="31">
        <v>465.39349290163472</v>
      </c>
      <c r="C5448" s="31">
        <v>527.21340447948876</v>
      </c>
    </row>
    <row r="5449" spans="1:3" x14ac:dyDescent="0.2">
      <c r="A5449" s="35">
        <v>44145</v>
      </c>
      <c r="B5449" s="31">
        <v>463.17492437895885</v>
      </c>
      <c r="C5449" s="31">
        <v>526.81915508275836</v>
      </c>
    </row>
    <row r="5450" spans="1:3" x14ac:dyDescent="0.2">
      <c r="A5450" s="35">
        <v>44146</v>
      </c>
      <c r="B5450" s="31">
        <v>468.70817128824524</v>
      </c>
      <c r="C5450" s="31">
        <v>534.37786765455598</v>
      </c>
    </row>
    <row r="5451" spans="1:3" x14ac:dyDescent="0.2">
      <c r="A5451" s="35">
        <v>44147</v>
      </c>
      <c r="B5451" s="31">
        <v>468.98219875422899</v>
      </c>
      <c r="C5451" s="31">
        <v>533.29028311185129</v>
      </c>
    </row>
    <row r="5452" spans="1:3" x14ac:dyDescent="0.2">
      <c r="A5452" s="35">
        <v>44148</v>
      </c>
      <c r="B5452" s="31">
        <v>470.06776910024132</v>
      </c>
      <c r="C5452" s="31">
        <v>534.1671481494069</v>
      </c>
    </row>
    <row r="5453" spans="1:3" x14ac:dyDescent="0.2">
      <c r="A5453" s="35">
        <v>44151</v>
      </c>
      <c r="B5453" s="31">
        <v>479.00001053951797</v>
      </c>
      <c r="C5453" s="31">
        <v>546.61319375998369</v>
      </c>
    </row>
    <row r="5454" spans="1:3" x14ac:dyDescent="0.2">
      <c r="A5454" s="35">
        <v>44152</v>
      </c>
      <c r="B5454" s="31">
        <v>478.62585765327094</v>
      </c>
      <c r="C5454" s="31">
        <v>546.78312884478123</v>
      </c>
    </row>
    <row r="5455" spans="1:3" x14ac:dyDescent="0.2">
      <c r="A5455" s="35">
        <v>44153</v>
      </c>
      <c r="B5455" s="31">
        <v>480.68106364814878</v>
      </c>
      <c r="C5455" s="31">
        <v>548.29894980117592</v>
      </c>
    </row>
    <row r="5456" spans="1:3" x14ac:dyDescent="0.2">
      <c r="A5456" s="35">
        <v>44154</v>
      </c>
      <c r="B5456" s="31">
        <v>475.82761564486049</v>
      </c>
      <c r="C5456" s="31">
        <v>542.0793256975835</v>
      </c>
    </row>
    <row r="5457" spans="1:3" x14ac:dyDescent="0.2">
      <c r="A5457" s="35">
        <v>44155</v>
      </c>
      <c r="B5457" s="31">
        <v>478.72598307353422</v>
      </c>
      <c r="C5457" s="31">
        <v>544.55358053223665</v>
      </c>
    </row>
    <row r="5458" spans="1:3" x14ac:dyDescent="0.2">
      <c r="A5458" s="35">
        <v>44158</v>
      </c>
      <c r="B5458" s="31">
        <v>483.37918023629595</v>
      </c>
      <c r="C5458" s="31">
        <v>550.05947727967919</v>
      </c>
    </row>
    <row r="5459" spans="1:3" x14ac:dyDescent="0.2">
      <c r="A5459" s="35">
        <v>44159</v>
      </c>
      <c r="B5459" s="31">
        <v>492.76989070519915</v>
      </c>
      <c r="C5459" s="31">
        <v>563.83781395506912</v>
      </c>
    </row>
    <row r="5460" spans="1:3" x14ac:dyDescent="0.2">
      <c r="A5460" s="35">
        <v>44160</v>
      </c>
      <c r="B5460" s="31">
        <v>492.07955228127861</v>
      </c>
      <c r="C5460" s="31">
        <v>560.88094347959077</v>
      </c>
    </row>
    <row r="5461" spans="1:3" x14ac:dyDescent="0.2">
      <c r="A5461" s="35">
        <v>44161</v>
      </c>
      <c r="B5461" s="31">
        <v>493.14931335040734</v>
      </c>
      <c r="C5461" s="31">
        <v>561.3499643136322</v>
      </c>
    </row>
    <row r="5462" spans="1:3" x14ac:dyDescent="0.2">
      <c r="A5462" s="35">
        <v>44162</v>
      </c>
      <c r="B5462" s="31">
        <v>498.67729050073245</v>
      </c>
      <c r="C5462" s="31">
        <v>568.02501444448217</v>
      </c>
    </row>
    <row r="5463" spans="1:3" x14ac:dyDescent="0.2">
      <c r="A5463" s="35">
        <v>44165</v>
      </c>
      <c r="B5463" s="31">
        <v>490.29310399342336</v>
      </c>
      <c r="C5463" s="31">
        <v>557.18315603439487</v>
      </c>
    </row>
    <row r="5464" spans="1:3" x14ac:dyDescent="0.2">
      <c r="A5464" s="35">
        <v>44166</v>
      </c>
      <c r="B5464" s="31">
        <v>492.67503504389703</v>
      </c>
      <c r="C5464" s="31">
        <v>560.74499541175271</v>
      </c>
    </row>
    <row r="5465" spans="1:3" x14ac:dyDescent="0.2">
      <c r="A5465" s="35">
        <v>44167</v>
      </c>
      <c r="B5465" s="31">
        <v>489.08632919130287</v>
      </c>
      <c r="C5465" s="31">
        <v>556.97923393263761</v>
      </c>
    </row>
    <row r="5466" spans="1:3" x14ac:dyDescent="0.2">
      <c r="A5466" s="35">
        <v>44168</v>
      </c>
      <c r="B5466" s="31">
        <v>488.55408353621908</v>
      </c>
      <c r="C5466" s="31">
        <v>555.83727016279784</v>
      </c>
    </row>
    <row r="5467" spans="1:3" x14ac:dyDescent="0.2">
      <c r="A5467" s="35">
        <v>44169</v>
      </c>
      <c r="B5467" s="31">
        <v>492.93852299195839</v>
      </c>
      <c r="C5467" s="31">
        <v>561.64905006287597</v>
      </c>
    </row>
    <row r="5468" spans="1:3" x14ac:dyDescent="0.2">
      <c r="A5468" s="35">
        <v>44172</v>
      </c>
      <c r="B5468" s="31">
        <v>491.66324132334188</v>
      </c>
      <c r="C5468" s="31">
        <v>560.22839275396791</v>
      </c>
    </row>
    <row r="5469" spans="1:3" x14ac:dyDescent="0.2">
      <c r="A5469" s="35">
        <v>44173</v>
      </c>
      <c r="B5469" s="31">
        <v>491.93726878932551</v>
      </c>
      <c r="C5469" s="31">
        <v>560.01087584542711</v>
      </c>
    </row>
    <row r="5470" spans="1:3" x14ac:dyDescent="0.2">
      <c r="A5470" s="35">
        <v>44174</v>
      </c>
      <c r="B5470" s="31">
        <v>496.90138173079959</v>
      </c>
      <c r="C5470" s="31">
        <v>568.06579886483371</v>
      </c>
    </row>
    <row r="5471" spans="1:3" x14ac:dyDescent="0.2">
      <c r="A5471" s="35">
        <v>44175</v>
      </c>
      <c r="B5471" s="31">
        <v>496.71694016715679</v>
      </c>
      <c r="C5471" s="31">
        <v>567.91625599021177</v>
      </c>
    </row>
    <row r="5472" spans="1:3" x14ac:dyDescent="0.2">
      <c r="A5472" s="35">
        <v>44176</v>
      </c>
      <c r="B5472" s="31">
        <v>494.0820606865442</v>
      </c>
      <c r="C5472" s="31">
        <v>563.72905550079872</v>
      </c>
    </row>
    <row r="5473" spans="1:3" x14ac:dyDescent="0.2">
      <c r="A5473" s="35">
        <v>44179</v>
      </c>
      <c r="B5473" s="31">
        <v>493.586703344189</v>
      </c>
      <c r="C5473" s="31">
        <v>563.93297760255575</v>
      </c>
    </row>
    <row r="5474" spans="1:3" x14ac:dyDescent="0.2">
      <c r="A5474" s="35">
        <v>44180</v>
      </c>
      <c r="B5474" s="31">
        <v>493.5972428621115</v>
      </c>
      <c r="C5474" s="31">
        <v>563.67467627366341</v>
      </c>
    </row>
    <row r="5475" spans="1:3" x14ac:dyDescent="0.2">
      <c r="A5475" s="35">
        <v>44181</v>
      </c>
      <c r="B5475" s="31">
        <v>495.29937500658718</v>
      </c>
      <c r="C5475" s="31">
        <v>565.61193624035616</v>
      </c>
    </row>
    <row r="5476" spans="1:3" x14ac:dyDescent="0.2">
      <c r="A5476" s="35">
        <v>44182</v>
      </c>
      <c r="B5476" s="31">
        <v>496.51668932663017</v>
      </c>
      <c r="C5476" s="31">
        <v>566.07415967100565</v>
      </c>
    </row>
    <row r="5477" spans="1:3" x14ac:dyDescent="0.2">
      <c r="A5477" s="35">
        <v>44183</v>
      </c>
      <c r="B5477" s="31">
        <v>500.89058926444704</v>
      </c>
      <c r="C5477" s="31">
        <v>570.56724331305441</v>
      </c>
    </row>
    <row r="5478" spans="1:3" x14ac:dyDescent="0.2">
      <c r="A5478" s="35">
        <v>44186</v>
      </c>
      <c r="B5478" s="31">
        <v>489.15483605779872</v>
      </c>
      <c r="C5478" s="31">
        <v>556.88407028515098</v>
      </c>
    </row>
    <row r="5479" spans="1:3" x14ac:dyDescent="0.2">
      <c r="A5479" s="35">
        <v>44187</v>
      </c>
      <c r="B5479" s="31">
        <v>494.7407805566973</v>
      </c>
      <c r="C5479" s="31">
        <v>562.709444992013</v>
      </c>
    </row>
    <row r="5480" spans="1:3" x14ac:dyDescent="0.2">
      <c r="A5480" s="35">
        <v>44188</v>
      </c>
      <c r="B5480" s="31">
        <v>502.55056333723297</v>
      </c>
      <c r="C5480" s="31">
        <v>572.40254222886858</v>
      </c>
    </row>
    <row r="5481" spans="1:3" x14ac:dyDescent="0.2">
      <c r="A5481" s="35">
        <v>44189</v>
      </c>
      <c r="B5481" s="31">
        <v>502.55056333723297</v>
      </c>
      <c r="C5481" s="31">
        <v>572.40254222886858</v>
      </c>
    </row>
    <row r="5482" spans="1:3" x14ac:dyDescent="0.2">
      <c r="A5482" s="35">
        <v>44190</v>
      </c>
      <c r="B5482" s="31">
        <v>502.55056333723297</v>
      </c>
      <c r="C5482" s="31">
        <v>572.40254222886858</v>
      </c>
    </row>
    <row r="5483" spans="1:3" x14ac:dyDescent="0.2">
      <c r="A5483" s="35">
        <v>44193</v>
      </c>
      <c r="B5483" s="31">
        <v>509.41178950474801</v>
      </c>
      <c r="C5483" s="31">
        <v>580.52543928219416</v>
      </c>
    </row>
    <row r="5484" spans="1:3" x14ac:dyDescent="0.2">
      <c r="A5484" s="35">
        <v>44194</v>
      </c>
      <c r="B5484" s="31">
        <v>511.32471200767276</v>
      </c>
      <c r="C5484" s="31">
        <v>581.98688101145365</v>
      </c>
    </row>
    <row r="5485" spans="1:3" x14ac:dyDescent="0.2">
      <c r="A5485" s="35">
        <v>44195</v>
      </c>
      <c r="B5485" s="31">
        <v>513.25871354644232</v>
      </c>
      <c r="C5485" s="31">
        <v>583.80178771709211</v>
      </c>
    </row>
    <row r="5486" spans="1:3" x14ac:dyDescent="0.2">
      <c r="A5486" s="35">
        <v>44196</v>
      </c>
      <c r="B5486" s="31">
        <v>513.25871354644232</v>
      </c>
      <c r="C5486" s="31">
        <v>583.80178771709211</v>
      </c>
    </row>
    <row r="5487" spans="1:3" x14ac:dyDescent="0.2">
      <c r="A5487" s="35">
        <v>44197</v>
      </c>
      <c r="B5487" s="31">
        <v>513</v>
      </c>
      <c r="C5487" s="31">
        <v>584</v>
      </c>
    </row>
    <row r="5488" spans="1:3" x14ac:dyDescent="0.2">
      <c r="A5488" s="35">
        <v>44200</v>
      </c>
      <c r="B5488" s="31">
        <v>509</v>
      </c>
      <c r="C5488" s="31">
        <v>579</v>
      </c>
    </row>
    <row r="5489" spans="1:3" x14ac:dyDescent="0.2">
      <c r="A5489" s="35">
        <v>44201</v>
      </c>
      <c r="B5489" s="31">
        <v>508</v>
      </c>
      <c r="C5489" s="31">
        <v>579</v>
      </c>
    </row>
    <row r="5490" spans="1:3" x14ac:dyDescent="0.2">
      <c r="A5490" s="35">
        <v>44202</v>
      </c>
      <c r="B5490" s="31">
        <v>514</v>
      </c>
      <c r="C5490" s="31">
        <v>589</v>
      </c>
    </row>
    <row r="5491" spans="1:3" x14ac:dyDescent="0.2">
      <c r="A5491" s="35">
        <v>44203</v>
      </c>
      <c r="B5491" s="31">
        <v>522</v>
      </c>
      <c r="C5491" s="31">
        <v>599</v>
      </c>
    </row>
    <row r="5492" spans="1:3" x14ac:dyDescent="0.2">
      <c r="A5492" s="35">
        <v>44204</v>
      </c>
      <c r="B5492" s="31">
        <v>528</v>
      </c>
      <c r="C5492" s="31">
        <v>605</v>
      </c>
    </row>
    <row r="5493" spans="1:3" x14ac:dyDescent="0.2">
      <c r="A5493" s="35">
        <v>44207</v>
      </c>
      <c r="B5493" s="31">
        <v>522</v>
      </c>
      <c r="C5493" s="31">
        <v>599</v>
      </c>
    </row>
    <row r="5494" spans="1:3" x14ac:dyDescent="0.2">
      <c r="A5494" s="35">
        <v>44208</v>
      </c>
      <c r="B5494" s="31">
        <v>526</v>
      </c>
      <c r="C5494" s="31">
        <v>604</v>
      </c>
    </row>
    <row r="5495" spans="1:3" x14ac:dyDescent="0.2">
      <c r="A5495" s="35">
        <v>44209</v>
      </c>
      <c r="B5495" s="31">
        <v>522</v>
      </c>
      <c r="C5495" s="31">
        <v>598</v>
      </c>
    </row>
    <row r="5496" spans="1:3" x14ac:dyDescent="0.2">
      <c r="A5496" s="35">
        <v>44210</v>
      </c>
      <c r="B5496" s="31">
        <v>526</v>
      </c>
      <c r="C5496" s="31">
        <v>605</v>
      </c>
    </row>
    <row r="5497" spans="1:3" x14ac:dyDescent="0.2">
      <c r="A5497" s="35">
        <v>44211</v>
      </c>
      <c r="B5497" s="31">
        <v>521</v>
      </c>
      <c r="C5497" s="31">
        <v>599</v>
      </c>
    </row>
    <row r="5498" spans="1:3" x14ac:dyDescent="0.2">
      <c r="A5498" s="35">
        <v>44214</v>
      </c>
      <c r="B5498" s="31">
        <v>524</v>
      </c>
      <c r="C5498" s="31">
        <v>602</v>
      </c>
    </row>
    <row r="5499" spans="1:3" x14ac:dyDescent="0.2">
      <c r="A5499" s="35">
        <v>44215</v>
      </c>
      <c r="B5499" s="31">
        <v>529</v>
      </c>
      <c r="C5499" s="31">
        <v>608</v>
      </c>
    </row>
    <row r="5500" spans="1:3" x14ac:dyDescent="0.2">
      <c r="A5500" s="35">
        <v>44216</v>
      </c>
      <c r="B5500" s="31">
        <v>528</v>
      </c>
      <c r="C5500" s="31">
        <v>607</v>
      </c>
    </row>
    <row r="5501" spans="1:3" x14ac:dyDescent="0.2">
      <c r="A5501" s="35">
        <v>44217</v>
      </c>
      <c r="B5501" s="31">
        <v>528</v>
      </c>
      <c r="C5501" s="31">
        <v>606</v>
      </c>
    </row>
    <row r="5502" spans="1:3" x14ac:dyDescent="0.2">
      <c r="A5502" s="35">
        <v>44218</v>
      </c>
      <c r="B5502" s="31">
        <v>524</v>
      </c>
      <c r="C5502" s="31">
        <v>602</v>
      </c>
    </row>
    <row r="5503" spans="1:3" x14ac:dyDescent="0.2">
      <c r="A5503" s="35">
        <v>44221</v>
      </c>
      <c r="B5503" s="31">
        <v>519</v>
      </c>
      <c r="C5503" s="31">
        <v>596</v>
      </c>
    </row>
    <row r="5504" spans="1:3" x14ac:dyDescent="0.2">
      <c r="A5504" s="35">
        <v>44222</v>
      </c>
      <c r="B5504" s="31">
        <v>515</v>
      </c>
      <c r="C5504" s="31">
        <v>593</v>
      </c>
    </row>
    <row r="5505" spans="1:3" x14ac:dyDescent="0.2">
      <c r="A5505" s="35">
        <v>44223</v>
      </c>
      <c r="B5505" s="31">
        <v>507</v>
      </c>
      <c r="C5505" s="31">
        <v>585</v>
      </c>
    </row>
    <row r="5506" spans="1:3" x14ac:dyDescent="0.2">
      <c r="A5506" s="35">
        <v>44224</v>
      </c>
      <c r="B5506" s="31">
        <v>509</v>
      </c>
      <c r="C5506" s="31">
        <v>587</v>
      </c>
    </row>
    <row r="5507" spans="1:3" x14ac:dyDescent="0.2">
      <c r="A5507" s="35">
        <v>44225</v>
      </c>
      <c r="B5507" s="31">
        <v>510</v>
      </c>
      <c r="C5507" s="31">
        <v>587</v>
      </c>
    </row>
    <row r="5508" spans="1:3" x14ac:dyDescent="0.2">
      <c r="A5508" s="35">
        <v>44228</v>
      </c>
      <c r="B5508" s="31">
        <v>512</v>
      </c>
      <c r="C5508" s="31">
        <v>588</v>
      </c>
    </row>
    <row r="5509" spans="1:3" x14ac:dyDescent="0.2">
      <c r="A5509" s="35">
        <v>44229</v>
      </c>
      <c r="B5509" s="31">
        <v>519</v>
      </c>
      <c r="C5509" s="31">
        <v>596</v>
      </c>
    </row>
    <row r="5510" spans="1:3" x14ac:dyDescent="0.2">
      <c r="A5510" s="35">
        <v>44230</v>
      </c>
      <c r="B5510" s="31">
        <v>523</v>
      </c>
      <c r="C5510" s="31">
        <v>600</v>
      </c>
    </row>
    <row r="5511" spans="1:3" x14ac:dyDescent="0.2">
      <c r="A5511" s="35">
        <v>44231</v>
      </c>
      <c r="B5511" s="31">
        <v>526</v>
      </c>
      <c r="C5511" s="31">
        <v>601</v>
      </c>
    </row>
    <row r="5512" spans="1:3" x14ac:dyDescent="0.2">
      <c r="A5512" s="35">
        <v>44232</v>
      </c>
      <c r="B5512" s="31">
        <v>525</v>
      </c>
      <c r="C5512" s="31">
        <v>600</v>
      </c>
    </row>
    <row r="5513" spans="1:3" x14ac:dyDescent="0.2">
      <c r="A5513" s="35">
        <v>44235</v>
      </c>
      <c r="B5513" s="31">
        <v>527</v>
      </c>
      <c r="C5513" s="31">
        <v>601</v>
      </c>
    </row>
    <row r="5514" spans="1:3" x14ac:dyDescent="0.2">
      <c r="A5514" s="35">
        <v>44236</v>
      </c>
      <c r="B5514" s="31">
        <v>523</v>
      </c>
      <c r="C5514" s="31">
        <v>595</v>
      </c>
    </row>
    <row r="5515" spans="1:3" x14ac:dyDescent="0.2">
      <c r="A5515" s="35">
        <v>44237</v>
      </c>
      <c r="B5515" s="31">
        <v>522</v>
      </c>
      <c r="C5515" s="31">
        <v>595</v>
      </c>
    </row>
    <row r="5516" spans="1:3" x14ac:dyDescent="0.2">
      <c r="A5516" s="35">
        <v>44238</v>
      </c>
      <c r="B5516" s="31">
        <v>525</v>
      </c>
      <c r="C5516" s="31">
        <v>597</v>
      </c>
    </row>
    <row r="5517" spans="1:3" x14ac:dyDescent="0.2">
      <c r="A5517" s="35">
        <v>44239</v>
      </c>
      <c r="B5517" s="31">
        <v>523</v>
      </c>
      <c r="C5517" s="31">
        <v>593</v>
      </c>
    </row>
    <row r="5518" spans="1:3" x14ac:dyDescent="0.2">
      <c r="A5518" s="35">
        <v>44242</v>
      </c>
      <c r="B5518" s="31">
        <v>525</v>
      </c>
      <c r="C5518" s="31">
        <v>597</v>
      </c>
    </row>
    <row r="5519" spans="1:3" x14ac:dyDescent="0.2">
      <c r="A5519" s="35">
        <v>44243</v>
      </c>
      <c r="B5519" s="31">
        <v>527</v>
      </c>
      <c r="C5519" s="31">
        <v>599</v>
      </c>
    </row>
    <row r="5520" spans="1:3" x14ac:dyDescent="0.2">
      <c r="A5520" s="35">
        <v>44244</v>
      </c>
      <c r="B5520" s="31">
        <v>525</v>
      </c>
      <c r="C5520" s="31">
        <v>598</v>
      </c>
    </row>
    <row r="5521" spans="1:3" x14ac:dyDescent="0.2">
      <c r="A5521" s="35">
        <v>44245</v>
      </c>
      <c r="B5521" s="31">
        <v>517</v>
      </c>
      <c r="C5521" s="31">
        <v>589</v>
      </c>
    </row>
    <row r="5522" spans="1:3" x14ac:dyDescent="0.2">
      <c r="A5522" s="35">
        <v>44246</v>
      </c>
      <c r="B5522" s="31">
        <v>524</v>
      </c>
      <c r="C5522" s="31">
        <v>596</v>
      </c>
    </row>
    <row r="5523" spans="1:3" x14ac:dyDescent="0.2">
      <c r="A5523" s="35">
        <v>44249</v>
      </c>
      <c r="B5523" s="31">
        <v>529</v>
      </c>
      <c r="C5523" s="31">
        <v>603</v>
      </c>
    </row>
    <row r="5524" spans="1:3" x14ac:dyDescent="0.2">
      <c r="A5524" s="35">
        <v>44250</v>
      </c>
      <c r="B5524" s="31">
        <v>531</v>
      </c>
      <c r="C5524" s="31">
        <v>608</v>
      </c>
    </row>
    <row r="5525" spans="1:3" x14ac:dyDescent="0.2">
      <c r="A5525" s="35">
        <v>44251</v>
      </c>
      <c r="B5525" s="31">
        <v>534</v>
      </c>
      <c r="C5525" s="31">
        <v>613</v>
      </c>
    </row>
    <row r="5526" spans="1:3" x14ac:dyDescent="0.2">
      <c r="A5526" s="35">
        <v>44252</v>
      </c>
      <c r="B5526" s="31">
        <v>541</v>
      </c>
      <c r="C5526" s="31">
        <v>620</v>
      </c>
    </row>
    <row r="5527" spans="1:3" x14ac:dyDescent="0.2">
      <c r="A5527" s="35">
        <v>44253</v>
      </c>
      <c r="B5527" s="31">
        <v>531</v>
      </c>
      <c r="C5527" s="31">
        <v>608</v>
      </c>
    </row>
    <row r="5528" spans="1:3" x14ac:dyDescent="0.2">
      <c r="A5528" s="35">
        <v>44256</v>
      </c>
      <c r="B5528" s="31">
        <v>542</v>
      </c>
      <c r="C5528" s="31">
        <v>621</v>
      </c>
    </row>
    <row r="5529" spans="1:3" x14ac:dyDescent="0.2">
      <c r="A5529" s="35">
        <v>44257</v>
      </c>
      <c r="B5529" s="31">
        <v>544</v>
      </c>
      <c r="C5529" s="31">
        <v>622</v>
      </c>
    </row>
    <row r="5530" spans="1:3" x14ac:dyDescent="0.2">
      <c r="A5530" s="35">
        <v>44258</v>
      </c>
      <c r="B5530" s="31">
        <v>543</v>
      </c>
      <c r="C5530" s="31">
        <v>620</v>
      </c>
    </row>
    <row r="5531" spans="1:3" x14ac:dyDescent="0.2">
      <c r="A5531" s="35">
        <v>44259</v>
      </c>
      <c r="B5531" s="31">
        <v>542</v>
      </c>
      <c r="C5531" s="31">
        <v>618</v>
      </c>
    </row>
    <row r="5532" spans="1:3" x14ac:dyDescent="0.2">
      <c r="A5532" s="35">
        <v>44260</v>
      </c>
      <c r="B5532" s="31">
        <v>549</v>
      </c>
      <c r="C5532" s="31">
        <v>628</v>
      </c>
    </row>
    <row r="5533" spans="1:3" x14ac:dyDescent="0.2">
      <c r="A5533" s="35">
        <v>44263</v>
      </c>
      <c r="B5533" s="31">
        <v>553</v>
      </c>
      <c r="C5533" s="31">
        <v>634</v>
      </c>
    </row>
    <row r="5534" spans="1:3" x14ac:dyDescent="0.2">
      <c r="A5534" s="35">
        <v>44264</v>
      </c>
      <c r="B5534" s="31">
        <v>557</v>
      </c>
      <c r="C5534" s="31">
        <v>637</v>
      </c>
    </row>
    <row r="5535" spans="1:3" x14ac:dyDescent="0.2">
      <c r="A5535" s="35">
        <v>44265</v>
      </c>
      <c r="B5535" s="31">
        <v>561</v>
      </c>
      <c r="C5535" s="31">
        <v>642</v>
      </c>
    </row>
    <row r="5536" spans="1:3" x14ac:dyDescent="0.2">
      <c r="A5536" s="35">
        <v>44266</v>
      </c>
      <c r="B5536" s="31">
        <v>561</v>
      </c>
      <c r="C5536" s="31">
        <v>643</v>
      </c>
    </row>
    <row r="5537" spans="1:3" x14ac:dyDescent="0.2">
      <c r="A5537" s="35">
        <v>44267</v>
      </c>
      <c r="B5537" s="31">
        <v>560</v>
      </c>
      <c r="C5537" s="31">
        <v>642</v>
      </c>
    </row>
    <row r="5538" spans="1:3" x14ac:dyDescent="0.2">
      <c r="A5538" s="35">
        <v>44270</v>
      </c>
      <c r="B5538" s="31">
        <v>561</v>
      </c>
      <c r="C5538" s="31">
        <v>643</v>
      </c>
    </row>
    <row r="5539" spans="1:3" x14ac:dyDescent="0.2">
      <c r="A5539" s="35">
        <v>44271</v>
      </c>
      <c r="B5539" s="31">
        <v>559</v>
      </c>
      <c r="C5539" s="31">
        <v>640</v>
      </c>
    </row>
    <row r="5540" spans="1:3" x14ac:dyDescent="0.2">
      <c r="A5540" s="35">
        <v>44272</v>
      </c>
      <c r="B5540" s="31">
        <v>558</v>
      </c>
      <c r="C5540" s="31">
        <v>640</v>
      </c>
    </row>
    <row r="5541" spans="1:3" x14ac:dyDescent="0.2">
      <c r="A5541" s="35">
        <v>44273</v>
      </c>
      <c r="B5541" s="31">
        <v>557</v>
      </c>
      <c r="C5541" s="31">
        <v>639</v>
      </c>
    </row>
    <row r="5542" spans="1:3" x14ac:dyDescent="0.2">
      <c r="A5542" s="35">
        <v>44274</v>
      </c>
      <c r="B5542" s="31">
        <v>554</v>
      </c>
      <c r="C5542" s="31">
        <v>634</v>
      </c>
    </row>
    <row r="5543" spans="1:3" x14ac:dyDescent="0.2">
      <c r="A5543" s="35">
        <v>44277</v>
      </c>
      <c r="B5543" s="31">
        <v>555</v>
      </c>
      <c r="C5543" s="31">
        <v>636</v>
      </c>
    </row>
    <row r="5544" spans="1:3" x14ac:dyDescent="0.2">
      <c r="A5544" s="35">
        <v>44278</v>
      </c>
      <c r="B5544" s="31">
        <v>549</v>
      </c>
      <c r="C5544" s="31">
        <v>628</v>
      </c>
    </row>
    <row r="5545" spans="1:3" x14ac:dyDescent="0.2">
      <c r="A5545" s="35">
        <v>44279</v>
      </c>
      <c r="B5545" s="31">
        <v>550</v>
      </c>
      <c r="C5545" s="31">
        <v>630</v>
      </c>
    </row>
    <row r="5546" spans="1:3" x14ac:dyDescent="0.2">
      <c r="A5546" s="35">
        <v>44280</v>
      </c>
      <c r="B5546" s="31">
        <v>544</v>
      </c>
      <c r="C5546" s="31">
        <v>624</v>
      </c>
    </row>
    <row r="5547" spans="1:3" x14ac:dyDescent="0.2">
      <c r="A5547" s="35">
        <v>44281</v>
      </c>
      <c r="B5547" s="31">
        <v>554</v>
      </c>
      <c r="C5547" s="31">
        <v>634</v>
      </c>
    </row>
    <row r="5548" spans="1:3" x14ac:dyDescent="0.2">
      <c r="A5548" s="35">
        <v>44284</v>
      </c>
      <c r="B5548" s="31">
        <v>557</v>
      </c>
      <c r="C5548" s="31">
        <v>639</v>
      </c>
    </row>
    <row r="5549" spans="1:3" x14ac:dyDescent="0.2">
      <c r="A5549" s="35">
        <v>44285</v>
      </c>
      <c r="B5549" s="31">
        <v>557</v>
      </c>
      <c r="C5549" s="31">
        <v>638</v>
      </c>
    </row>
    <row r="5550" spans="1:3" x14ac:dyDescent="0.2">
      <c r="A5550" s="35">
        <v>44286</v>
      </c>
      <c r="B5550" s="31">
        <v>558</v>
      </c>
      <c r="C5550" s="31">
        <v>640</v>
      </c>
    </row>
    <row r="5551" spans="1:3" x14ac:dyDescent="0.2">
      <c r="A5551" s="35">
        <v>44287</v>
      </c>
      <c r="B5551" s="31">
        <v>558</v>
      </c>
      <c r="C5551" s="31">
        <v>640</v>
      </c>
    </row>
    <row r="5552" spans="1:3" x14ac:dyDescent="0.2">
      <c r="A5552" s="35">
        <v>44288</v>
      </c>
      <c r="B5552" s="31">
        <v>558</v>
      </c>
      <c r="C5552" s="31">
        <v>640</v>
      </c>
    </row>
    <row r="5553" spans="1:3" x14ac:dyDescent="0.2">
      <c r="A5553" s="35">
        <v>44291</v>
      </c>
      <c r="B5553" s="31">
        <v>558</v>
      </c>
      <c r="C5553" s="31">
        <v>640</v>
      </c>
    </row>
    <row r="5554" spans="1:3" x14ac:dyDescent="0.2">
      <c r="A5554" s="35">
        <v>44292</v>
      </c>
      <c r="B5554" s="31">
        <v>565</v>
      </c>
      <c r="C5554" s="31">
        <v>646</v>
      </c>
    </row>
    <row r="5555" spans="1:3" x14ac:dyDescent="0.2">
      <c r="A5555" s="35">
        <v>44293</v>
      </c>
      <c r="B5555" s="31">
        <v>562</v>
      </c>
      <c r="C5555" s="31">
        <v>642</v>
      </c>
    </row>
    <row r="5556" spans="1:3" x14ac:dyDescent="0.2">
      <c r="A5556" s="35">
        <v>44294</v>
      </c>
      <c r="B5556" s="31">
        <v>560</v>
      </c>
      <c r="C5556" s="31">
        <v>640</v>
      </c>
    </row>
    <row r="5557" spans="1:3" x14ac:dyDescent="0.2">
      <c r="A5557" s="35">
        <v>44295</v>
      </c>
      <c r="B5557" s="31">
        <v>560</v>
      </c>
      <c r="C5557" s="31">
        <v>639</v>
      </c>
    </row>
    <row r="5558" spans="1:3" x14ac:dyDescent="0.2">
      <c r="A5558" s="35">
        <v>44298</v>
      </c>
      <c r="B5558" s="31">
        <v>557</v>
      </c>
      <c r="C5558" s="31">
        <v>636</v>
      </c>
    </row>
    <row r="5559" spans="1:3" x14ac:dyDescent="0.2">
      <c r="A5559" s="35">
        <v>44299</v>
      </c>
      <c r="B5559" s="31">
        <v>561</v>
      </c>
      <c r="C5559" s="31">
        <v>639</v>
      </c>
    </row>
    <row r="5560" spans="1:3" x14ac:dyDescent="0.2">
      <c r="A5560" s="35">
        <v>44300</v>
      </c>
      <c r="B5560" s="31">
        <v>562</v>
      </c>
      <c r="C5560" s="31">
        <v>641</v>
      </c>
    </row>
    <row r="5561" spans="1:3" x14ac:dyDescent="0.2">
      <c r="A5561" s="35">
        <v>44301</v>
      </c>
      <c r="B5561" s="31">
        <v>565</v>
      </c>
      <c r="C5561" s="31">
        <v>645</v>
      </c>
    </row>
    <row r="5562" spans="1:3" x14ac:dyDescent="0.2">
      <c r="A5562" s="35">
        <v>44302</v>
      </c>
      <c r="B5562" s="31">
        <v>572</v>
      </c>
      <c r="C5562" s="31">
        <v>653</v>
      </c>
    </row>
    <row r="5563" spans="1:3" x14ac:dyDescent="0.2">
      <c r="A5563" s="35">
        <v>44305</v>
      </c>
      <c r="B5563" s="31">
        <v>568</v>
      </c>
      <c r="C5563" s="31">
        <v>648</v>
      </c>
    </row>
    <row r="5564" spans="1:3" x14ac:dyDescent="0.2">
      <c r="A5564" s="35">
        <v>44306</v>
      </c>
      <c r="B5564" s="31">
        <v>560</v>
      </c>
      <c r="C5564" s="31">
        <v>638</v>
      </c>
    </row>
    <row r="5565" spans="1:3" x14ac:dyDescent="0.2">
      <c r="A5565" s="35">
        <v>44307</v>
      </c>
      <c r="B5565" s="31">
        <v>556</v>
      </c>
      <c r="C5565" s="31">
        <v>635</v>
      </c>
    </row>
    <row r="5566" spans="1:3" x14ac:dyDescent="0.2">
      <c r="A5566" s="35">
        <v>44308</v>
      </c>
      <c r="B5566" s="31">
        <v>563</v>
      </c>
      <c r="C5566" s="31">
        <v>642</v>
      </c>
    </row>
    <row r="5567" spans="1:3" x14ac:dyDescent="0.2">
      <c r="A5567" s="35">
        <v>44309</v>
      </c>
      <c r="B5567" s="31">
        <v>566</v>
      </c>
      <c r="C5567" s="31">
        <v>644</v>
      </c>
    </row>
    <row r="5568" spans="1:3" x14ac:dyDescent="0.2">
      <c r="A5568" s="35">
        <v>44312</v>
      </c>
      <c r="B5568" s="31">
        <v>572</v>
      </c>
      <c r="C5568" s="31">
        <v>651</v>
      </c>
    </row>
    <row r="5569" spans="1:3" x14ac:dyDescent="0.2">
      <c r="A5569" s="35">
        <v>44313</v>
      </c>
      <c r="B5569" s="31">
        <v>571</v>
      </c>
      <c r="C5569" s="31">
        <v>650</v>
      </c>
    </row>
    <row r="5570" spans="1:3" x14ac:dyDescent="0.2">
      <c r="A5570" s="35">
        <v>44314</v>
      </c>
      <c r="B5570" s="31">
        <v>576</v>
      </c>
      <c r="C5570" s="31">
        <v>656</v>
      </c>
    </row>
    <row r="5571" spans="1:3" x14ac:dyDescent="0.2">
      <c r="A5571" s="35">
        <v>44315</v>
      </c>
      <c r="B5571" s="31">
        <v>575</v>
      </c>
      <c r="C5571" s="31">
        <v>654</v>
      </c>
    </row>
    <row r="5572" spans="1:3" x14ac:dyDescent="0.2">
      <c r="A5572" s="35">
        <v>44316</v>
      </c>
      <c r="B5572" s="31">
        <v>567</v>
      </c>
      <c r="C5572" s="31">
        <v>645</v>
      </c>
    </row>
    <row r="5573" spans="1:3" x14ac:dyDescent="0.2">
      <c r="A5573" s="35">
        <v>44319</v>
      </c>
      <c r="B5573" s="31">
        <v>572</v>
      </c>
      <c r="C5573" s="31">
        <v>650</v>
      </c>
    </row>
    <row r="5574" spans="1:3" x14ac:dyDescent="0.2">
      <c r="A5574" s="35">
        <v>44320</v>
      </c>
      <c r="B5574" s="31">
        <v>568</v>
      </c>
      <c r="C5574" s="31">
        <v>646</v>
      </c>
    </row>
    <row r="5575" spans="1:3" x14ac:dyDescent="0.2">
      <c r="A5575" s="35">
        <v>44321</v>
      </c>
      <c r="B5575" s="31">
        <v>570</v>
      </c>
      <c r="C5575" s="31">
        <v>649</v>
      </c>
    </row>
    <row r="5576" spans="1:3" x14ac:dyDescent="0.2">
      <c r="A5576" s="35">
        <v>44322</v>
      </c>
      <c r="B5576" s="31">
        <v>566</v>
      </c>
      <c r="C5576" s="31">
        <v>645</v>
      </c>
    </row>
    <row r="5577" spans="1:3" x14ac:dyDescent="0.2">
      <c r="A5577" s="35">
        <v>44323</v>
      </c>
      <c r="B5577" s="31">
        <v>576</v>
      </c>
      <c r="C5577" s="31">
        <v>656</v>
      </c>
    </row>
    <row r="5578" spans="1:3" x14ac:dyDescent="0.2">
      <c r="A5578" s="35">
        <v>44326</v>
      </c>
      <c r="B5578" s="31">
        <v>574</v>
      </c>
      <c r="C5578" s="31">
        <v>654</v>
      </c>
    </row>
    <row r="5579" spans="1:3" x14ac:dyDescent="0.2">
      <c r="A5579" s="35">
        <v>44327</v>
      </c>
      <c r="B5579" s="31">
        <v>564</v>
      </c>
      <c r="C5579" s="31">
        <v>644</v>
      </c>
    </row>
    <row r="5580" spans="1:3" x14ac:dyDescent="0.2">
      <c r="A5580" s="35">
        <v>44328</v>
      </c>
      <c r="B5580" s="31">
        <v>562</v>
      </c>
      <c r="C5580" s="31">
        <v>642</v>
      </c>
    </row>
    <row r="5581" spans="1:3" x14ac:dyDescent="0.2">
      <c r="A5581" s="35">
        <v>44329</v>
      </c>
      <c r="B5581" s="31">
        <v>562</v>
      </c>
      <c r="C5581" s="31">
        <v>642</v>
      </c>
    </row>
    <row r="5582" spans="1:3" x14ac:dyDescent="0.2">
      <c r="A5582" s="35">
        <v>44330</v>
      </c>
      <c r="B5582" s="31">
        <v>564</v>
      </c>
      <c r="C5582" s="31">
        <v>646</v>
      </c>
    </row>
    <row r="5583" spans="1:3" x14ac:dyDescent="0.2">
      <c r="A5583" s="35">
        <v>44333</v>
      </c>
      <c r="B5583" s="31">
        <v>564</v>
      </c>
      <c r="C5583" s="31">
        <v>646</v>
      </c>
    </row>
    <row r="5584" spans="1:3" x14ac:dyDescent="0.2">
      <c r="A5584" s="35">
        <v>44334</v>
      </c>
      <c r="B5584" s="31">
        <v>569</v>
      </c>
      <c r="C5584" s="31">
        <v>651</v>
      </c>
    </row>
    <row r="5585" spans="1:3" x14ac:dyDescent="0.2">
      <c r="A5585" s="35">
        <v>44335</v>
      </c>
      <c r="B5585" s="31">
        <v>559</v>
      </c>
      <c r="C5585" s="31">
        <v>639</v>
      </c>
    </row>
    <row r="5586" spans="1:3" x14ac:dyDescent="0.2">
      <c r="A5586" s="35">
        <v>44336</v>
      </c>
      <c r="B5586" s="31">
        <v>568</v>
      </c>
      <c r="C5586" s="31">
        <v>649</v>
      </c>
    </row>
    <row r="5587" spans="1:3" x14ac:dyDescent="0.2">
      <c r="A5587" s="35">
        <v>44337</v>
      </c>
      <c r="B5587" s="31">
        <v>578</v>
      </c>
      <c r="C5587" s="31">
        <v>660</v>
      </c>
    </row>
    <row r="5588" spans="1:3" x14ac:dyDescent="0.2">
      <c r="A5588" s="35">
        <v>44340</v>
      </c>
      <c r="B5588" s="31">
        <v>578</v>
      </c>
      <c r="C5588" s="31">
        <v>660</v>
      </c>
    </row>
    <row r="5589" spans="1:3" x14ac:dyDescent="0.2">
      <c r="A5589" s="35">
        <v>44341</v>
      </c>
      <c r="B5589" s="31">
        <v>575</v>
      </c>
      <c r="C5589" s="31">
        <v>656</v>
      </c>
    </row>
    <row r="5590" spans="1:3" x14ac:dyDescent="0.2">
      <c r="A5590" s="35">
        <v>44342</v>
      </c>
      <c r="B5590" s="31">
        <v>574</v>
      </c>
      <c r="C5590" s="31">
        <v>656</v>
      </c>
    </row>
    <row r="5591" spans="1:3" x14ac:dyDescent="0.2">
      <c r="A5591" s="35">
        <v>44343</v>
      </c>
      <c r="B5591" s="11">
        <v>579</v>
      </c>
      <c r="C5591" s="11">
        <v>662</v>
      </c>
    </row>
    <row r="5592" spans="1:3" x14ac:dyDescent="0.2">
      <c r="A5592" s="35">
        <v>44344</v>
      </c>
      <c r="B5592" s="11">
        <v>586</v>
      </c>
      <c r="C5592" s="11">
        <v>671</v>
      </c>
    </row>
    <row r="5593" spans="1:3" x14ac:dyDescent="0.2">
      <c r="A5593" s="35">
        <v>44347</v>
      </c>
      <c r="B5593" s="11">
        <v>583</v>
      </c>
      <c r="C5593" s="11">
        <v>666</v>
      </c>
    </row>
    <row r="5594" spans="1:3" x14ac:dyDescent="0.2">
      <c r="A5594" s="35">
        <v>44348</v>
      </c>
      <c r="B5594" s="11">
        <v>592</v>
      </c>
      <c r="C5594" s="11">
        <v>677</v>
      </c>
    </row>
    <row r="5595" spans="1:3" x14ac:dyDescent="0.2">
      <c r="A5595" s="35">
        <v>44349</v>
      </c>
      <c r="B5595" s="11">
        <v>592</v>
      </c>
      <c r="C5595" s="11">
        <v>679</v>
      </c>
    </row>
    <row r="5596" spans="1:3" x14ac:dyDescent="0.2">
      <c r="A5596" s="35">
        <v>44350</v>
      </c>
      <c r="B5596" s="11">
        <v>593</v>
      </c>
      <c r="C5596" s="11">
        <v>680</v>
      </c>
    </row>
    <row r="5597" spans="1:3" x14ac:dyDescent="0.2">
      <c r="A5597" s="35">
        <v>44351</v>
      </c>
      <c r="B5597" s="11">
        <v>597</v>
      </c>
      <c r="C5597" s="11">
        <v>685</v>
      </c>
    </row>
    <row r="5598" spans="1:3" x14ac:dyDescent="0.2">
      <c r="A5598" s="35">
        <v>44354</v>
      </c>
      <c r="B5598" s="11">
        <v>596</v>
      </c>
      <c r="C5598" s="11">
        <v>685</v>
      </c>
    </row>
    <row r="5599" spans="1:3" x14ac:dyDescent="0.2">
      <c r="A5599" s="35">
        <v>44355</v>
      </c>
      <c r="B5599" s="11">
        <v>595</v>
      </c>
      <c r="C5599" s="11">
        <v>683</v>
      </c>
    </row>
    <row r="5600" spans="1:3" x14ac:dyDescent="0.2">
      <c r="A5600" s="35">
        <v>44356</v>
      </c>
      <c r="B5600" s="11">
        <v>595</v>
      </c>
      <c r="C5600" s="11">
        <v>683</v>
      </c>
    </row>
    <row r="5601" spans="1:3" x14ac:dyDescent="0.2">
      <c r="A5601" s="35">
        <v>44357</v>
      </c>
      <c r="B5601" s="11">
        <v>594</v>
      </c>
      <c r="C5601" s="11">
        <v>682</v>
      </c>
    </row>
    <row r="5602" spans="1:3" x14ac:dyDescent="0.2">
      <c r="A5602" s="35">
        <v>44358</v>
      </c>
      <c r="B5602" s="11">
        <v>595</v>
      </c>
      <c r="C5602" s="11">
        <v>683</v>
      </c>
    </row>
    <row r="5603" spans="1:3" x14ac:dyDescent="0.2">
      <c r="A5603" s="35">
        <v>44361</v>
      </c>
      <c r="B5603" s="11">
        <v>600</v>
      </c>
      <c r="C5603" s="11">
        <v>689</v>
      </c>
    </row>
    <row r="5604" spans="1:3" x14ac:dyDescent="0.2">
      <c r="A5604" s="35">
        <v>44362</v>
      </c>
      <c r="B5604" s="11">
        <v>594</v>
      </c>
      <c r="C5604" s="11">
        <v>683</v>
      </c>
    </row>
    <row r="5605" spans="1:3" x14ac:dyDescent="0.2">
      <c r="A5605" s="35">
        <v>44363</v>
      </c>
      <c r="B5605" s="11">
        <v>595</v>
      </c>
      <c r="C5605" s="11">
        <v>683</v>
      </c>
    </row>
    <row r="5606" spans="1:3" x14ac:dyDescent="0.2">
      <c r="A5606" s="35">
        <v>44364</v>
      </c>
      <c r="B5606" s="11">
        <v>591</v>
      </c>
      <c r="C5606" s="11">
        <v>677</v>
      </c>
    </row>
    <row r="5607" spans="1:3" x14ac:dyDescent="0.2">
      <c r="A5607" s="35">
        <v>44365</v>
      </c>
      <c r="B5607" s="11">
        <v>583</v>
      </c>
      <c r="C5607" s="11">
        <v>668</v>
      </c>
    </row>
    <row r="5608" spans="1:3" x14ac:dyDescent="0.2">
      <c r="A5608" s="35">
        <v>44368</v>
      </c>
      <c r="B5608" s="11">
        <v>588</v>
      </c>
      <c r="C5608" s="11">
        <v>675</v>
      </c>
    </row>
    <row r="5609" spans="1:3" x14ac:dyDescent="0.2">
      <c r="A5609" s="35">
        <v>44369</v>
      </c>
      <c r="B5609" s="11">
        <v>592</v>
      </c>
      <c r="C5609" s="11">
        <v>680</v>
      </c>
    </row>
    <row r="5610" spans="1:3" x14ac:dyDescent="0.2">
      <c r="A5610" s="35">
        <v>44370</v>
      </c>
      <c r="B5610" s="11">
        <v>597</v>
      </c>
      <c r="C5610" s="11">
        <v>685</v>
      </c>
    </row>
    <row r="5611" spans="1:3" x14ac:dyDescent="0.2">
      <c r="A5611" s="35">
        <v>44371</v>
      </c>
      <c r="B5611" s="11">
        <v>597</v>
      </c>
      <c r="C5611" s="11">
        <v>685</v>
      </c>
    </row>
    <row r="5612" spans="1:3" x14ac:dyDescent="0.2">
      <c r="A5612" s="35">
        <v>44372</v>
      </c>
      <c r="B5612" s="11">
        <v>601</v>
      </c>
      <c r="C5612" s="11">
        <v>689</v>
      </c>
    </row>
    <row r="5613" spans="1:3" x14ac:dyDescent="0.2">
      <c r="A5613" s="35">
        <v>44375</v>
      </c>
      <c r="B5613" s="11">
        <v>595</v>
      </c>
      <c r="C5613" s="11">
        <v>682</v>
      </c>
    </row>
    <row r="5614" spans="1:3" x14ac:dyDescent="0.2">
      <c r="A5614" s="35">
        <v>44376</v>
      </c>
      <c r="B5614" s="11">
        <v>596</v>
      </c>
      <c r="C5614" s="11">
        <v>682</v>
      </c>
    </row>
    <row r="5615" spans="1:3" x14ac:dyDescent="0.2">
      <c r="A5615" s="35">
        <v>44377</v>
      </c>
      <c r="B5615" s="11">
        <v>591</v>
      </c>
      <c r="C5615" s="11">
        <v>675</v>
      </c>
    </row>
    <row r="5616" spans="1:3" x14ac:dyDescent="0.2">
      <c r="A5616" s="35">
        <v>44378</v>
      </c>
      <c r="B5616" s="11">
        <v>596</v>
      </c>
      <c r="C5616" s="11">
        <v>683</v>
      </c>
    </row>
    <row r="5617" spans="1:3" x14ac:dyDescent="0.2">
      <c r="A5617" s="35">
        <v>44379</v>
      </c>
      <c r="B5617" s="11">
        <v>599</v>
      </c>
      <c r="C5617" s="11">
        <v>686</v>
      </c>
    </row>
    <row r="5618" spans="1:3" x14ac:dyDescent="0.2">
      <c r="A5618" s="35">
        <v>44382</v>
      </c>
      <c r="B5618" s="11">
        <v>602</v>
      </c>
      <c r="C5618" s="11">
        <v>691</v>
      </c>
    </row>
    <row r="5619" spans="1:3" x14ac:dyDescent="0.2">
      <c r="A5619" s="35">
        <v>44383</v>
      </c>
      <c r="B5619" s="11">
        <v>602</v>
      </c>
      <c r="C5619" s="11">
        <v>690</v>
      </c>
    </row>
    <row r="5620" spans="1:3" x14ac:dyDescent="0.2">
      <c r="A5620" s="35">
        <v>44384</v>
      </c>
      <c r="B5620" s="11">
        <v>601</v>
      </c>
      <c r="C5620" s="11">
        <v>688</v>
      </c>
    </row>
    <row r="5621" spans="1:3" x14ac:dyDescent="0.2">
      <c r="A5621" s="35">
        <v>44385</v>
      </c>
      <c r="B5621" s="11">
        <v>591</v>
      </c>
      <c r="C5621" s="11">
        <v>676</v>
      </c>
    </row>
    <row r="5622" spans="1:3" x14ac:dyDescent="0.2">
      <c r="A5622" s="35">
        <v>44386</v>
      </c>
      <c r="B5622" s="11">
        <v>598</v>
      </c>
      <c r="C5622" s="11">
        <v>684</v>
      </c>
    </row>
    <row r="5623" spans="1:3" x14ac:dyDescent="0.2">
      <c r="A5623" s="35">
        <v>44389</v>
      </c>
      <c r="B5623" s="11">
        <v>603</v>
      </c>
      <c r="C5623" s="11">
        <v>691</v>
      </c>
    </row>
    <row r="5624" spans="1:3" x14ac:dyDescent="0.2">
      <c r="A5624" s="35">
        <v>44390</v>
      </c>
      <c r="B5624" s="11">
        <v>604</v>
      </c>
      <c r="C5624" s="11">
        <v>691</v>
      </c>
    </row>
    <row r="5625" spans="1:3" x14ac:dyDescent="0.2">
      <c r="A5625" s="35">
        <v>44391</v>
      </c>
      <c r="B5625" s="11">
        <v>608</v>
      </c>
      <c r="C5625" s="11">
        <v>694</v>
      </c>
    </row>
    <row r="5626" spans="1:3" x14ac:dyDescent="0.2">
      <c r="A5626" s="35">
        <v>44392</v>
      </c>
      <c r="B5626" s="11">
        <v>603</v>
      </c>
      <c r="C5626" s="11">
        <v>687</v>
      </c>
    </row>
    <row r="5627" spans="1:3" x14ac:dyDescent="0.2">
      <c r="A5627" s="35">
        <v>44393</v>
      </c>
      <c r="B5627" s="11">
        <v>596</v>
      </c>
      <c r="C5627" s="11">
        <v>679</v>
      </c>
    </row>
    <row r="5628" spans="1:3" x14ac:dyDescent="0.2">
      <c r="A5628" s="35">
        <v>44396</v>
      </c>
      <c r="B5628" s="11">
        <v>582</v>
      </c>
      <c r="C5628" s="11">
        <v>663</v>
      </c>
    </row>
    <row r="5629" spans="1:3" x14ac:dyDescent="0.2">
      <c r="A5629" s="35">
        <v>44397</v>
      </c>
      <c r="B5629" s="11">
        <v>590</v>
      </c>
      <c r="C5629" s="11">
        <v>673</v>
      </c>
    </row>
    <row r="5630" spans="1:3" x14ac:dyDescent="0.2">
      <c r="A5630" s="35">
        <v>44398</v>
      </c>
      <c r="B5630" s="11">
        <v>596</v>
      </c>
      <c r="C5630" s="11">
        <v>679</v>
      </c>
    </row>
    <row r="5631" spans="1:3" x14ac:dyDescent="0.2">
      <c r="A5631" s="35">
        <v>44399</v>
      </c>
      <c r="B5631" s="11">
        <v>597</v>
      </c>
      <c r="C5631" s="11">
        <v>679</v>
      </c>
    </row>
    <row r="5632" spans="1:3" x14ac:dyDescent="0.2">
      <c r="A5632" s="35">
        <v>44400</v>
      </c>
      <c r="B5632" s="11">
        <v>596</v>
      </c>
      <c r="C5632" s="11">
        <v>678</v>
      </c>
    </row>
    <row r="5633" spans="1:3" x14ac:dyDescent="0.2">
      <c r="A5633" s="35">
        <v>44403</v>
      </c>
      <c r="B5633" s="11">
        <v>599</v>
      </c>
      <c r="C5633" s="11">
        <v>681</v>
      </c>
    </row>
    <row r="5634" spans="1:3" x14ac:dyDescent="0.2">
      <c r="A5634" s="35">
        <v>44404</v>
      </c>
      <c r="B5634" s="11">
        <v>597</v>
      </c>
      <c r="C5634" s="11">
        <v>679</v>
      </c>
    </row>
    <row r="5635" spans="1:3" x14ac:dyDescent="0.2">
      <c r="A5635" s="35">
        <v>44405</v>
      </c>
      <c r="B5635" s="11">
        <v>596</v>
      </c>
      <c r="C5635" s="11">
        <v>677</v>
      </c>
    </row>
    <row r="5636" spans="1:3" x14ac:dyDescent="0.2">
      <c r="A5636" s="35">
        <v>44406</v>
      </c>
      <c r="B5636" s="11">
        <v>600</v>
      </c>
      <c r="C5636" s="11">
        <v>682</v>
      </c>
    </row>
    <row r="5637" spans="1:3" x14ac:dyDescent="0.2">
      <c r="A5637" s="35">
        <v>44407</v>
      </c>
      <c r="B5637" s="11">
        <v>598</v>
      </c>
      <c r="C5637" s="11">
        <v>679</v>
      </c>
    </row>
    <row r="5638" spans="1:3" x14ac:dyDescent="0.2">
      <c r="A5638" s="35">
        <v>44410</v>
      </c>
      <c r="B5638" s="11">
        <v>602</v>
      </c>
      <c r="C5638" s="11">
        <v>685</v>
      </c>
    </row>
    <row r="5639" spans="1:3" x14ac:dyDescent="0.2">
      <c r="A5639" s="35">
        <v>44411</v>
      </c>
      <c r="B5639" s="11">
        <v>602</v>
      </c>
      <c r="C5639" s="11">
        <v>685</v>
      </c>
    </row>
    <row r="5640" spans="1:3" x14ac:dyDescent="0.2">
      <c r="A5640" s="35">
        <v>44412</v>
      </c>
      <c r="B5640" s="11">
        <v>606</v>
      </c>
      <c r="C5640" s="11">
        <v>689</v>
      </c>
    </row>
    <row r="5641" spans="1:3" x14ac:dyDescent="0.2">
      <c r="A5641" s="35">
        <v>44413</v>
      </c>
      <c r="B5641" s="11">
        <v>605</v>
      </c>
      <c r="C5641" s="11">
        <v>687</v>
      </c>
    </row>
    <row r="5642" spans="1:3" x14ac:dyDescent="0.2">
      <c r="A5642" s="35">
        <v>44414</v>
      </c>
      <c r="B5642" s="11">
        <v>604</v>
      </c>
      <c r="C5642" s="11">
        <v>686</v>
      </c>
    </row>
    <row r="5643" spans="1:3" x14ac:dyDescent="0.2">
      <c r="A5643" s="35">
        <v>44417</v>
      </c>
      <c r="B5643" s="11">
        <v>605</v>
      </c>
      <c r="C5643" s="11">
        <v>688</v>
      </c>
    </row>
    <row r="5644" spans="1:3" x14ac:dyDescent="0.2">
      <c r="A5644" s="35">
        <v>44418</v>
      </c>
      <c r="B5644" s="11">
        <v>608</v>
      </c>
      <c r="C5644" s="11">
        <v>692</v>
      </c>
    </row>
    <row r="5645" spans="1:3" x14ac:dyDescent="0.2">
      <c r="A5645" s="35">
        <v>44419</v>
      </c>
      <c r="B5645" s="11">
        <v>608</v>
      </c>
      <c r="C5645" s="11">
        <v>692</v>
      </c>
    </row>
    <row r="5646" spans="1:3" x14ac:dyDescent="0.2">
      <c r="A5646" s="35">
        <v>44420</v>
      </c>
      <c r="B5646" s="11">
        <v>610</v>
      </c>
      <c r="C5646" s="11">
        <v>695</v>
      </c>
    </row>
    <row r="5647" spans="1:3" x14ac:dyDescent="0.2">
      <c r="A5647" s="35">
        <v>44421</v>
      </c>
      <c r="B5647" s="11">
        <v>611</v>
      </c>
      <c r="C5647" s="11">
        <v>695</v>
      </c>
    </row>
    <row r="5648" spans="1:3" x14ac:dyDescent="0.2">
      <c r="A5648" s="35">
        <v>44424</v>
      </c>
      <c r="B5648" s="11">
        <v>606</v>
      </c>
      <c r="C5648" s="11">
        <v>690</v>
      </c>
    </row>
    <row r="5649" spans="1:3" x14ac:dyDescent="0.2">
      <c r="A5649" s="35">
        <v>44425</v>
      </c>
      <c r="B5649" s="11">
        <v>607</v>
      </c>
      <c r="C5649" s="11">
        <v>691</v>
      </c>
    </row>
    <row r="5650" spans="1:3" x14ac:dyDescent="0.2">
      <c r="A5650" s="35">
        <v>44426</v>
      </c>
      <c r="B5650" s="11">
        <v>608</v>
      </c>
      <c r="C5650" s="11">
        <v>692</v>
      </c>
    </row>
    <row r="5651" spans="1:3" x14ac:dyDescent="0.2">
      <c r="A5651" s="35">
        <v>44427</v>
      </c>
      <c r="B5651" s="11">
        <v>597</v>
      </c>
      <c r="C5651" s="11">
        <v>679</v>
      </c>
    </row>
    <row r="5652" spans="1:3" x14ac:dyDescent="0.2">
      <c r="A5652" s="35">
        <v>44428</v>
      </c>
      <c r="B5652" s="11">
        <v>597</v>
      </c>
      <c r="C5652" s="11">
        <v>678</v>
      </c>
    </row>
    <row r="5653" spans="1:3" x14ac:dyDescent="0.2">
      <c r="A5653" s="35">
        <v>44431</v>
      </c>
      <c r="B5653" s="11">
        <v>606</v>
      </c>
      <c r="C5653" s="11">
        <v>688</v>
      </c>
    </row>
    <row r="5654" spans="1:3" x14ac:dyDescent="0.2">
      <c r="A5654" s="35">
        <v>44432</v>
      </c>
      <c r="B5654" s="11">
        <v>606</v>
      </c>
      <c r="C5654" s="11">
        <v>690</v>
      </c>
    </row>
    <row r="5655" spans="1:3" x14ac:dyDescent="0.2">
      <c r="A5655" s="35">
        <v>44433</v>
      </c>
      <c r="B5655" s="11">
        <v>609</v>
      </c>
      <c r="C5655" s="11">
        <v>693</v>
      </c>
    </row>
    <row r="5656" spans="1:3" x14ac:dyDescent="0.2">
      <c r="A5656" s="35">
        <v>44434</v>
      </c>
      <c r="B5656" s="11">
        <v>610</v>
      </c>
      <c r="C5656" s="11">
        <v>693</v>
      </c>
    </row>
    <row r="5657" spans="1:3" x14ac:dyDescent="0.2">
      <c r="A5657" s="35">
        <v>44435</v>
      </c>
      <c r="B5657" s="11">
        <v>614</v>
      </c>
      <c r="C5657" s="11">
        <v>699</v>
      </c>
    </row>
    <row r="5658" spans="1:3" x14ac:dyDescent="0.2">
      <c r="A5658" s="35">
        <v>44438</v>
      </c>
      <c r="B5658" s="11">
        <v>611</v>
      </c>
      <c r="C5658" s="11">
        <v>694</v>
      </c>
    </row>
    <row r="5659" spans="1:3" x14ac:dyDescent="0.2">
      <c r="A5659" s="35">
        <v>44439</v>
      </c>
      <c r="B5659" s="11">
        <v>602</v>
      </c>
      <c r="C5659" s="11">
        <v>682</v>
      </c>
    </row>
    <row r="5660" spans="1:3" x14ac:dyDescent="0.2">
      <c r="A5660" s="35">
        <v>44440</v>
      </c>
      <c r="B5660" s="11">
        <v>607</v>
      </c>
      <c r="C5660" s="11">
        <v>688</v>
      </c>
    </row>
    <row r="5661" spans="1:3" x14ac:dyDescent="0.2">
      <c r="A5661" s="35">
        <v>44441</v>
      </c>
      <c r="B5661" s="11">
        <v>616</v>
      </c>
      <c r="C5661" s="11">
        <v>700</v>
      </c>
    </row>
    <row r="5662" spans="1:3" x14ac:dyDescent="0.2">
      <c r="A5662" s="35">
        <v>44442</v>
      </c>
      <c r="B5662" s="11">
        <v>612</v>
      </c>
      <c r="C5662" s="11">
        <v>696</v>
      </c>
    </row>
    <row r="5663" spans="1:3" x14ac:dyDescent="0.2">
      <c r="A5663" s="35">
        <v>44445</v>
      </c>
      <c r="B5663" s="11">
        <v>619</v>
      </c>
      <c r="C5663" s="11">
        <v>705</v>
      </c>
    </row>
    <row r="5664" spans="1:3" x14ac:dyDescent="0.2">
      <c r="A5664" s="35">
        <v>44446</v>
      </c>
      <c r="B5664" s="11">
        <v>614</v>
      </c>
      <c r="C5664" s="11">
        <v>699</v>
      </c>
    </row>
    <row r="5665" spans="1:3" x14ac:dyDescent="0.2">
      <c r="A5665" s="35">
        <v>44447</v>
      </c>
      <c r="B5665" s="11">
        <v>613</v>
      </c>
      <c r="C5665" s="11">
        <v>698</v>
      </c>
    </row>
    <row r="5666" spans="1:3" x14ac:dyDescent="0.2">
      <c r="A5666" s="35">
        <v>44448</v>
      </c>
      <c r="B5666" s="11">
        <v>608</v>
      </c>
      <c r="C5666" s="11">
        <v>691</v>
      </c>
    </row>
    <row r="5667" spans="1:3" x14ac:dyDescent="0.2">
      <c r="A5667" s="35">
        <v>44449</v>
      </c>
      <c r="B5667" s="11">
        <v>607</v>
      </c>
      <c r="C5667" s="11">
        <v>691</v>
      </c>
    </row>
    <row r="5668" spans="1:3" x14ac:dyDescent="0.2">
      <c r="A5668" s="35">
        <v>44452</v>
      </c>
      <c r="B5668" s="11">
        <v>606</v>
      </c>
      <c r="C5668" s="11">
        <v>691</v>
      </c>
    </row>
    <row r="5669" spans="1:3" x14ac:dyDescent="0.2">
      <c r="A5669" s="35">
        <v>44453</v>
      </c>
      <c r="B5669" s="11">
        <v>604</v>
      </c>
      <c r="C5669" s="11">
        <v>689</v>
      </c>
    </row>
    <row r="5670" spans="1:3" x14ac:dyDescent="0.2">
      <c r="A5670" s="35">
        <v>44454</v>
      </c>
      <c r="B5670" s="11">
        <v>606</v>
      </c>
      <c r="C5670" s="11">
        <v>693</v>
      </c>
    </row>
    <row r="5671" spans="1:3" x14ac:dyDescent="0.2">
      <c r="A5671" s="35">
        <v>44455</v>
      </c>
      <c r="B5671" s="11">
        <v>606</v>
      </c>
      <c r="C5671" s="11">
        <v>692</v>
      </c>
    </row>
    <row r="5672" spans="1:3" x14ac:dyDescent="0.2">
      <c r="A5672" s="35">
        <v>44456</v>
      </c>
      <c r="B5672" s="11">
        <v>601</v>
      </c>
      <c r="C5672" s="11">
        <v>685</v>
      </c>
    </row>
    <row r="5673" spans="1:3" x14ac:dyDescent="0.2">
      <c r="A5673" s="35">
        <v>44459</v>
      </c>
      <c r="B5673" s="11">
        <v>587</v>
      </c>
      <c r="C5673" s="11">
        <v>670</v>
      </c>
    </row>
    <row r="5674" spans="1:3" x14ac:dyDescent="0.2">
      <c r="A5674" s="35">
        <v>44460</v>
      </c>
      <c r="B5674" s="11">
        <v>590</v>
      </c>
      <c r="C5674" s="11">
        <v>674</v>
      </c>
    </row>
    <row r="5675" spans="1:3" x14ac:dyDescent="0.2">
      <c r="A5675" s="35">
        <v>44461</v>
      </c>
      <c r="B5675" s="11">
        <v>602</v>
      </c>
      <c r="C5675" s="11">
        <v>688</v>
      </c>
    </row>
    <row r="5676" spans="1:3" x14ac:dyDescent="0.2">
      <c r="A5676" s="35">
        <v>44462</v>
      </c>
      <c r="B5676" s="11">
        <v>610</v>
      </c>
      <c r="C5676" s="11">
        <v>698</v>
      </c>
    </row>
    <row r="5677" spans="1:3" x14ac:dyDescent="0.2">
      <c r="A5677" s="35">
        <v>44463</v>
      </c>
      <c r="B5677" s="11">
        <v>609</v>
      </c>
      <c r="C5677" s="11">
        <v>697</v>
      </c>
    </row>
    <row r="5678" spans="1:3" x14ac:dyDescent="0.2">
      <c r="A5678" s="35">
        <v>44466</v>
      </c>
      <c r="B5678" s="11">
        <v>611</v>
      </c>
      <c r="C5678" s="11">
        <v>699</v>
      </c>
    </row>
    <row r="5679" spans="1:3" x14ac:dyDescent="0.2">
      <c r="A5679" s="35">
        <v>44467</v>
      </c>
      <c r="B5679" s="11">
        <v>607</v>
      </c>
      <c r="C5679" s="11">
        <v>696</v>
      </c>
    </row>
    <row r="5680" spans="1:3" x14ac:dyDescent="0.2">
      <c r="A5680" s="35">
        <v>44468</v>
      </c>
      <c r="B5680" s="11">
        <v>608</v>
      </c>
      <c r="C5680" s="11">
        <v>697</v>
      </c>
    </row>
    <row r="5681" spans="1:3" x14ac:dyDescent="0.2">
      <c r="A5681" s="35">
        <v>44469</v>
      </c>
      <c r="B5681" s="11">
        <v>613</v>
      </c>
      <c r="C5681" s="11">
        <v>703</v>
      </c>
    </row>
    <row r="5682" spans="1:3" x14ac:dyDescent="0.2">
      <c r="A5682" s="35">
        <v>44470</v>
      </c>
      <c r="B5682" s="11">
        <v>614</v>
      </c>
      <c r="C5682" s="11">
        <v>703</v>
      </c>
    </row>
    <row r="5683" spans="1:3" x14ac:dyDescent="0.2">
      <c r="A5683" s="35">
        <v>44473</v>
      </c>
      <c r="B5683" s="11">
        <v>616</v>
      </c>
      <c r="C5683" s="11">
        <v>707</v>
      </c>
    </row>
    <row r="5684" spans="1:3" x14ac:dyDescent="0.2">
      <c r="A5684" s="35">
        <v>44474</v>
      </c>
      <c r="B5684" s="11">
        <v>619</v>
      </c>
      <c r="C5684" s="11">
        <v>710</v>
      </c>
    </row>
    <row r="5685" spans="1:3" x14ac:dyDescent="0.2">
      <c r="A5685" s="35">
        <v>44475</v>
      </c>
      <c r="B5685" s="11">
        <v>609</v>
      </c>
      <c r="C5685" s="11">
        <v>698</v>
      </c>
    </row>
    <row r="5686" spans="1:3" x14ac:dyDescent="0.2">
      <c r="A5686" s="35">
        <v>44476</v>
      </c>
      <c r="B5686" s="11">
        <v>612</v>
      </c>
      <c r="C5686" s="11">
        <v>701</v>
      </c>
    </row>
    <row r="5687" spans="1:3" x14ac:dyDescent="0.2">
      <c r="A5687" s="35">
        <v>44477</v>
      </c>
      <c r="B5687" s="11">
        <v>615</v>
      </c>
      <c r="C5687" s="11">
        <v>705</v>
      </c>
    </row>
    <row r="5688" spans="1:3" x14ac:dyDescent="0.2">
      <c r="A5688" s="35">
        <v>44480</v>
      </c>
      <c r="B5688" s="11">
        <v>618</v>
      </c>
      <c r="C5688" s="11">
        <v>710</v>
      </c>
    </row>
    <row r="5689" spans="1:3" x14ac:dyDescent="0.2">
      <c r="A5689" s="35">
        <v>44481</v>
      </c>
      <c r="B5689" s="11">
        <v>619</v>
      </c>
      <c r="C5689" s="11">
        <v>710</v>
      </c>
    </row>
    <row r="5690" spans="1:3" x14ac:dyDescent="0.2">
      <c r="A5690" s="35">
        <v>44482</v>
      </c>
      <c r="B5690" s="11">
        <v>624</v>
      </c>
      <c r="C5690" s="11">
        <v>714</v>
      </c>
    </row>
    <row r="5691" spans="1:3" x14ac:dyDescent="0.2">
      <c r="A5691" s="35">
        <v>44483</v>
      </c>
      <c r="B5691" s="11">
        <v>632</v>
      </c>
      <c r="C5691" s="11">
        <v>725</v>
      </c>
    </row>
    <row r="5692" spans="1:3" x14ac:dyDescent="0.2">
      <c r="A5692" s="35">
        <v>44484</v>
      </c>
      <c r="B5692" s="11">
        <v>631</v>
      </c>
      <c r="C5692" s="11">
        <v>723</v>
      </c>
    </row>
    <row r="5693" spans="1:3" x14ac:dyDescent="0.2">
      <c r="A5693" s="35">
        <v>44487</v>
      </c>
      <c r="B5693" s="11">
        <v>635</v>
      </c>
      <c r="C5693" s="11">
        <v>728</v>
      </c>
    </row>
    <row r="5694" spans="1:3" x14ac:dyDescent="0.2">
      <c r="A5694" s="35">
        <v>44488</v>
      </c>
      <c r="B5694" s="11">
        <v>636</v>
      </c>
      <c r="C5694" s="11">
        <v>729</v>
      </c>
    </row>
    <row r="5695" spans="1:3" x14ac:dyDescent="0.2">
      <c r="A5695" s="35">
        <v>44489</v>
      </c>
      <c r="B5695" s="11">
        <v>642</v>
      </c>
      <c r="C5695" s="11">
        <v>736</v>
      </c>
    </row>
    <row r="5696" spans="1:3" x14ac:dyDescent="0.2">
      <c r="A5696" s="35">
        <v>44490</v>
      </c>
      <c r="B5696" s="11">
        <v>640</v>
      </c>
      <c r="C5696" s="11">
        <v>733</v>
      </c>
    </row>
    <row r="5697" spans="1:3" x14ac:dyDescent="0.2">
      <c r="A5697" s="35">
        <v>44491</v>
      </c>
      <c r="B5697" s="11">
        <v>642</v>
      </c>
      <c r="C5697" s="11">
        <v>736</v>
      </c>
    </row>
    <row r="5698" spans="1:3" x14ac:dyDescent="0.2">
      <c r="A5698" s="35">
        <v>44494</v>
      </c>
      <c r="B5698" s="11">
        <v>640</v>
      </c>
      <c r="C5698" s="11">
        <v>735</v>
      </c>
    </row>
    <row r="5699" spans="1:3" x14ac:dyDescent="0.2">
      <c r="A5699" s="35">
        <v>44495</v>
      </c>
      <c r="B5699" s="11">
        <v>641</v>
      </c>
      <c r="C5699" s="11">
        <v>734</v>
      </c>
    </row>
    <row r="5700" spans="1:3" x14ac:dyDescent="0.2">
      <c r="A5700" s="35">
        <v>44496</v>
      </c>
      <c r="B5700" s="11">
        <v>639</v>
      </c>
      <c r="C5700" s="11">
        <v>731</v>
      </c>
    </row>
    <row r="5701" spans="1:3" x14ac:dyDescent="0.2">
      <c r="A5701" s="35">
        <v>44497</v>
      </c>
      <c r="B5701" s="11">
        <v>633</v>
      </c>
      <c r="C5701" s="11">
        <v>725</v>
      </c>
    </row>
    <row r="5702" spans="1:3" x14ac:dyDescent="0.2">
      <c r="A5702" s="35">
        <v>44498</v>
      </c>
      <c r="B5702" s="11">
        <v>629</v>
      </c>
      <c r="C5702" s="11">
        <v>718</v>
      </c>
    </row>
    <row r="5703" spans="1:3" x14ac:dyDescent="0.2">
      <c r="A5703" s="35">
        <v>44501</v>
      </c>
      <c r="B5703" s="11">
        <v>638</v>
      </c>
      <c r="C5703" s="11">
        <v>731</v>
      </c>
    </row>
    <row r="5704" spans="1:3" x14ac:dyDescent="0.2">
      <c r="A5704" s="35">
        <v>44502</v>
      </c>
      <c r="B5704" s="11">
        <v>636</v>
      </c>
      <c r="C5704" s="11">
        <v>730</v>
      </c>
    </row>
    <row r="5705" spans="1:3" x14ac:dyDescent="0.2">
      <c r="A5705" s="35">
        <v>44503</v>
      </c>
      <c r="B5705" s="11">
        <v>641</v>
      </c>
      <c r="C5705" s="11">
        <v>735</v>
      </c>
    </row>
    <row r="5706" spans="1:3" x14ac:dyDescent="0.2">
      <c r="A5706" s="35">
        <v>44504</v>
      </c>
      <c r="B5706" s="11">
        <v>645</v>
      </c>
      <c r="C5706" s="11">
        <v>739</v>
      </c>
    </row>
    <row r="5707" spans="1:3" x14ac:dyDescent="0.2">
      <c r="A5707" s="35">
        <v>44505</v>
      </c>
      <c r="B5707" s="11">
        <v>649</v>
      </c>
      <c r="C5707" s="11">
        <v>745</v>
      </c>
    </row>
    <row r="5708" spans="1:3" x14ac:dyDescent="0.2">
      <c r="A5708" s="35">
        <v>44508</v>
      </c>
      <c r="B5708" s="11">
        <v>652</v>
      </c>
      <c r="C5708" s="11">
        <v>748</v>
      </c>
    </row>
    <row r="5709" spans="1:3" x14ac:dyDescent="0.2">
      <c r="A5709" s="35">
        <v>44509</v>
      </c>
      <c r="B5709" s="11">
        <v>647</v>
      </c>
      <c r="C5709" s="11">
        <v>740</v>
      </c>
    </row>
    <row r="5710" spans="1:3" x14ac:dyDescent="0.2">
      <c r="A5710" s="35">
        <v>44510</v>
      </c>
      <c r="B5710" s="11">
        <v>649</v>
      </c>
      <c r="C5710" s="11">
        <v>744</v>
      </c>
    </row>
    <row r="5711" spans="1:3" x14ac:dyDescent="0.2">
      <c r="A5711" s="35">
        <v>44511</v>
      </c>
      <c r="B5711" s="11">
        <v>651</v>
      </c>
      <c r="C5711" s="11">
        <v>745</v>
      </c>
    </row>
    <row r="5712" spans="1:3" x14ac:dyDescent="0.2">
      <c r="A5712" s="35">
        <v>44512</v>
      </c>
      <c r="B5712" s="11">
        <v>650</v>
      </c>
      <c r="C5712" s="11">
        <v>743</v>
      </c>
    </row>
    <row r="5713" spans="1:3" x14ac:dyDescent="0.2">
      <c r="A5713" s="35">
        <v>44515</v>
      </c>
      <c r="B5713" s="11">
        <v>650</v>
      </c>
      <c r="C5713" s="11">
        <v>743</v>
      </c>
    </row>
    <row r="5714" spans="1:3" x14ac:dyDescent="0.2">
      <c r="A5714" s="35">
        <v>44516</v>
      </c>
      <c r="B5714" s="11">
        <v>652</v>
      </c>
      <c r="C5714" s="11">
        <v>746</v>
      </c>
    </row>
    <row r="5715" spans="1:3" x14ac:dyDescent="0.2">
      <c r="A5715" s="35">
        <v>44517</v>
      </c>
      <c r="B5715" s="11">
        <v>651</v>
      </c>
      <c r="C5715" s="11">
        <v>746</v>
      </c>
    </row>
    <row r="5716" spans="1:3" x14ac:dyDescent="0.2">
      <c r="A5716" s="35">
        <v>44518</v>
      </c>
      <c r="B5716" s="11">
        <v>643</v>
      </c>
      <c r="C5716" s="11">
        <v>737</v>
      </c>
    </row>
    <row r="5717" spans="1:3" x14ac:dyDescent="0.2">
      <c r="A5717" s="35">
        <v>44519</v>
      </c>
      <c r="B5717" s="11">
        <v>644</v>
      </c>
      <c r="C5717" s="11">
        <v>737</v>
      </c>
    </row>
    <row r="5718" spans="1:3" x14ac:dyDescent="0.2">
      <c r="A5718" s="35">
        <v>44522</v>
      </c>
      <c r="B5718" s="11">
        <v>646</v>
      </c>
      <c r="C5718" s="11">
        <v>740</v>
      </c>
    </row>
    <row r="5719" spans="1:3" x14ac:dyDescent="0.2">
      <c r="A5719" s="35">
        <v>44523</v>
      </c>
      <c r="B5719" s="11">
        <v>642</v>
      </c>
      <c r="C5719" s="11">
        <v>736</v>
      </c>
    </row>
    <row r="5720" spans="1:3" x14ac:dyDescent="0.2">
      <c r="A5720" s="35">
        <v>44524</v>
      </c>
      <c r="B5720" s="11">
        <v>639</v>
      </c>
      <c r="C5720" s="11">
        <v>733</v>
      </c>
    </row>
    <row r="5721" spans="1:3" x14ac:dyDescent="0.2">
      <c r="A5721" s="35">
        <v>44525</v>
      </c>
      <c r="B5721" s="11">
        <v>640</v>
      </c>
      <c r="C5721" s="11">
        <v>734</v>
      </c>
    </row>
    <row r="5722" spans="1:3" x14ac:dyDescent="0.2">
      <c r="A5722" s="35">
        <v>44526</v>
      </c>
      <c r="B5722" s="11">
        <v>619</v>
      </c>
      <c r="C5722" s="11">
        <v>710</v>
      </c>
    </row>
    <row r="5723" spans="1:3" x14ac:dyDescent="0.2">
      <c r="A5723" s="35">
        <v>44529</v>
      </c>
      <c r="B5723" s="11">
        <v>626</v>
      </c>
      <c r="C5723" s="11">
        <v>719</v>
      </c>
    </row>
    <row r="5724" spans="1:3" x14ac:dyDescent="0.2">
      <c r="A5724" s="35">
        <v>44530</v>
      </c>
      <c r="B5724" s="11">
        <v>623</v>
      </c>
      <c r="C5724" s="11">
        <v>714</v>
      </c>
    </row>
    <row r="5725" spans="1:3" x14ac:dyDescent="0.2">
      <c r="A5725" s="35">
        <v>44531</v>
      </c>
      <c r="B5725" s="11">
        <v>627</v>
      </c>
      <c r="C5725" s="11">
        <v>720</v>
      </c>
    </row>
    <row r="5726" spans="1:3" x14ac:dyDescent="0.2">
      <c r="A5726" s="35">
        <v>44532</v>
      </c>
      <c r="B5726" s="11">
        <v>621</v>
      </c>
      <c r="C5726" s="11">
        <v>713</v>
      </c>
    </row>
    <row r="5727" spans="1:3" x14ac:dyDescent="0.2">
      <c r="A5727" s="35">
        <v>44533</v>
      </c>
      <c r="B5727" s="11">
        <v>619</v>
      </c>
      <c r="C5727" s="11">
        <v>711</v>
      </c>
    </row>
    <row r="5728" spans="1:3" x14ac:dyDescent="0.2">
      <c r="A5728" s="35">
        <v>44536</v>
      </c>
      <c r="B5728" s="11">
        <v>617</v>
      </c>
      <c r="C5728" s="11">
        <v>710</v>
      </c>
    </row>
    <row r="5729" spans="1:3" x14ac:dyDescent="0.2">
      <c r="A5729" s="35">
        <v>44537</v>
      </c>
      <c r="B5729" s="11">
        <v>632</v>
      </c>
      <c r="C5729" s="11">
        <v>729</v>
      </c>
    </row>
    <row r="5730" spans="1:3" x14ac:dyDescent="0.2">
      <c r="A5730" s="35">
        <v>44538</v>
      </c>
      <c r="B5730" s="11">
        <v>631</v>
      </c>
      <c r="C5730" s="11">
        <v>728</v>
      </c>
    </row>
    <row r="5731" spans="1:3" x14ac:dyDescent="0.2">
      <c r="A5731" s="35">
        <v>44539</v>
      </c>
      <c r="B5731" s="11">
        <v>626</v>
      </c>
      <c r="C5731" s="11">
        <v>722</v>
      </c>
    </row>
    <row r="5732" spans="1:3" x14ac:dyDescent="0.2">
      <c r="A5732" s="35">
        <v>44540</v>
      </c>
      <c r="B5732" s="11">
        <v>624</v>
      </c>
      <c r="C5732" s="11">
        <v>720</v>
      </c>
    </row>
    <row r="5733" spans="1:3" x14ac:dyDescent="0.2">
      <c r="A5733" s="35">
        <v>44543</v>
      </c>
      <c r="B5733" s="11">
        <v>619</v>
      </c>
      <c r="C5733" s="11">
        <v>716</v>
      </c>
    </row>
    <row r="5734" spans="1:3" x14ac:dyDescent="0.2">
      <c r="A5734" s="35">
        <v>44544</v>
      </c>
      <c r="B5734" s="11">
        <v>611</v>
      </c>
      <c r="C5734" s="11">
        <v>707</v>
      </c>
    </row>
    <row r="5735" spans="1:3" x14ac:dyDescent="0.2">
      <c r="A5735" s="35">
        <v>44545</v>
      </c>
      <c r="B5735" s="11">
        <v>608</v>
      </c>
      <c r="C5735" s="11">
        <v>702</v>
      </c>
    </row>
    <row r="5736" spans="1:3" x14ac:dyDescent="0.2">
      <c r="A5736" s="35">
        <v>44546</v>
      </c>
      <c r="B5736" s="11">
        <v>621</v>
      </c>
      <c r="C5736" s="11">
        <v>718</v>
      </c>
    </row>
    <row r="5737" spans="1:3" x14ac:dyDescent="0.2">
      <c r="A5737" s="35">
        <v>44547</v>
      </c>
      <c r="B5737" s="11">
        <v>616</v>
      </c>
      <c r="C5737" s="11">
        <v>712</v>
      </c>
    </row>
    <row r="5738" spans="1:3" x14ac:dyDescent="0.2">
      <c r="A5738" s="35">
        <v>44550</v>
      </c>
      <c r="B5738" s="11">
        <v>612</v>
      </c>
      <c r="C5738" s="11">
        <v>706</v>
      </c>
    </row>
    <row r="5739" spans="1:3" x14ac:dyDescent="0.2">
      <c r="A5739" s="35">
        <v>44551</v>
      </c>
      <c r="B5739" s="11">
        <v>625</v>
      </c>
      <c r="C5739" s="11">
        <v>722</v>
      </c>
    </row>
    <row r="5740" spans="1:3" x14ac:dyDescent="0.2">
      <c r="A5740" s="35">
        <v>44552</v>
      </c>
      <c r="B5740" s="11">
        <v>625</v>
      </c>
      <c r="C5740" s="11">
        <v>721</v>
      </c>
    </row>
    <row r="5741" spans="1:3" x14ac:dyDescent="0.2">
      <c r="A5741" s="35">
        <v>44553</v>
      </c>
      <c r="B5741" s="11">
        <v>630</v>
      </c>
      <c r="C5741" s="11">
        <v>726</v>
      </c>
    </row>
    <row r="5742" spans="1:3" x14ac:dyDescent="0.2">
      <c r="A5742" s="35">
        <v>44554</v>
      </c>
      <c r="B5742" s="11">
        <v>630</v>
      </c>
      <c r="C5742" s="11">
        <v>726</v>
      </c>
    </row>
    <row r="5743" spans="1:3" x14ac:dyDescent="0.2">
      <c r="A5743" s="35">
        <v>44557</v>
      </c>
      <c r="B5743" s="11">
        <v>633</v>
      </c>
      <c r="C5743" s="11">
        <v>728</v>
      </c>
    </row>
    <row r="5744" spans="1:3" x14ac:dyDescent="0.2">
      <c r="A5744" s="35">
        <v>44558</v>
      </c>
      <c r="B5744" s="11">
        <v>635</v>
      </c>
      <c r="C5744" s="11">
        <v>730</v>
      </c>
    </row>
    <row r="5745" spans="1:3" x14ac:dyDescent="0.2">
      <c r="A5745" s="35">
        <v>44559</v>
      </c>
      <c r="B5745" s="11">
        <v>632</v>
      </c>
      <c r="C5745" s="11">
        <v>726</v>
      </c>
    </row>
    <row r="5746" spans="1:3" x14ac:dyDescent="0.2">
      <c r="A5746" s="35">
        <v>44560</v>
      </c>
      <c r="B5746" s="11">
        <v>633</v>
      </c>
      <c r="C5746" s="11">
        <v>726</v>
      </c>
    </row>
    <row r="5747" spans="1:3" x14ac:dyDescent="0.2">
      <c r="A5747" s="35">
        <v>44561</v>
      </c>
      <c r="B5747" s="11">
        <v>633</v>
      </c>
      <c r="C5747" s="11">
        <v>726</v>
      </c>
    </row>
    <row r="5748" spans="1:3" x14ac:dyDescent="0.2">
      <c r="A5748" s="35">
        <v>44564</v>
      </c>
      <c r="B5748" s="31">
        <v>638.33638979353088</v>
      </c>
      <c r="C5748" s="31">
        <v>732.91642592529649</v>
      </c>
    </row>
    <row r="5749" spans="1:3" x14ac:dyDescent="0.2">
      <c r="A5749" s="35">
        <v>44565</v>
      </c>
      <c r="B5749" s="31">
        <v>639.50632898051242</v>
      </c>
      <c r="C5749" s="31">
        <v>735.24793528871976</v>
      </c>
    </row>
    <row r="5750" spans="1:3" x14ac:dyDescent="0.2">
      <c r="A5750" s="35">
        <v>44566</v>
      </c>
      <c r="B5750" s="31">
        <v>643.54296434481091</v>
      </c>
      <c r="C5750" s="31">
        <v>740.95782211195319</v>
      </c>
    </row>
    <row r="5751" spans="1:3" x14ac:dyDescent="0.2">
      <c r="A5751" s="35">
        <v>44567</v>
      </c>
      <c r="B5751" s="31">
        <v>634.71079562820807</v>
      </c>
      <c r="C5751" s="31">
        <v>730.01393467695334</v>
      </c>
    </row>
    <row r="5752" spans="1:3" x14ac:dyDescent="0.2">
      <c r="A5752" s="35">
        <v>44568</v>
      </c>
      <c r="B5752" s="31">
        <v>636.5500469008548</v>
      </c>
      <c r="C5752" s="31">
        <v>732.48139210821455</v>
      </c>
    </row>
    <row r="5753" spans="1:3" x14ac:dyDescent="0.2">
      <c r="A5753" s="35">
        <v>44571</v>
      </c>
      <c r="B5753" s="31">
        <v>627.16982325228457</v>
      </c>
      <c r="C5753" s="31">
        <v>722.25130000339868</v>
      </c>
    </row>
    <row r="5754" spans="1:3" x14ac:dyDescent="0.2">
      <c r="A5754" s="35">
        <v>44572</v>
      </c>
      <c r="B5754" s="31">
        <v>630.77960814072367</v>
      </c>
      <c r="C5754" s="31">
        <v>725.71117832987807</v>
      </c>
    </row>
    <row r="5755" spans="1:3" x14ac:dyDescent="0.2">
      <c r="A5755" s="35">
        <v>44573</v>
      </c>
      <c r="B5755" s="31">
        <v>640.82376872081875</v>
      </c>
      <c r="C5755" s="31">
        <v>737.99408625904903</v>
      </c>
    </row>
    <row r="5756" spans="1:3" x14ac:dyDescent="0.2">
      <c r="A5756" s="35">
        <v>44574</v>
      </c>
      <c r="B5756" s="31">
        <v>640.55501101379616</v>
      </c>
      <c r="C5756" s="31">
        <v>737.02885497739862</v>
      </c>
    </row>
    <row r="5757" spans="1:3" x14ac:dyDescent="0.2">
      <c r="A5757" s="35">
        <v>44575</v>
      </c>
      <c r="B5757" s="31">
        <v>642.35726857853524</v>
      </c>
      <c r="C5757" s="31">
        <v>740.76062943955401</v>
      </c>
    </row>
    <row r="5758" spans="1:3" x14ac:dyDescent="0.2">
      <c r="A5758" s="35">
        <v>44578</v>
      </c>
      <c r="B5758" s="31">
        <v>641.6616603956536</v>
      </c>
      <c r="C5758" s="31">
        <v>739.58467865275463</v>
      </c>
    </row>
    <row r="5759" spans="1:3" x14ac:dyDescent="0.2">
      <c r="A5759" s="35">
        <v>44579</v>
      </c>
      <c r="B5759" s="31">
        <v>640.50236612177366</v>
      </c>
      <c r="C5759" s="31">
        <v>739.94487305849157</v>
      </c>
    </row>
    <row r="5760" spans="1:3" x14ac:dyDescent="0.2">
      <c r="A5760" s="35">
        <v>44580</v>
      </c>
      <c r="B5760" s="31">
        <v>635.22201494503645</v>
      </c>
      <c r="C5760" s="31">
        <v>732.46772932739691</v>
      </c>
    </row>
    <row r="5761" spans="1:3" x14ac:dyDescent="0.2">
      <c r="A5761" s="35">
        <v>44581</v>
      </c>
      <c r="B5761" s="31">
        <v>635.02176410450988</v>
      </c>
      <c r="C5761" s="31">
        <v>732.84165448798547</v>
      </c>
    </row>
    <row r="5762" spans="1:3" x14ac:dyDescent="0.2">
      <c r="A5762" s="35">
        <v>44582</v>
      </c>
      <c r="B5762" s="31">
        <v>623.28074113890034</v>
      </c>
      <c r="C5762" s="31">
        <v>719.81103218570502</v>
      </c>
    </row>
    <row r="5763" spans="1:3" x14ac:dyDescent="0.2">
      <c r="A5763" s="35">
        <v>44585</v>
      </c>
      <c r="B5763" s="31">
        <v>601.80647337190806</v>
      </c>
      <c r="C5763" s="31">
        <v>696.8222139142847</v>
      </c>
    </row>
    <row r="5764" spans="1:3" x14ac:dyDescent="0.2">
      <c r="A5764" s="35">
        <v>44586</v>
      </c>
      <c r="B5764" s="31">
        <v>606.95502787702492</v>
      </c>
      <c r="C5764" s="31">
        <v>703.60602249940507</v>
      </c>
    </row>
    <row r="5765" spans="1:3" x14ac:dyDescent="0.2">
      <c r="A5765" s="35">
        <v>44587</v>
      </c>
      <c r="B5765" s="31">
        <v>624.06066546516161</v>
      </c>
      <c r="C5765" s="31">
        <v>723.59718587499572</v>
      </c>
    </row>
    <row r="5766" spans="1:3" x14ac:dyDescent="0.2">
      <c r="A5766" s="35">
        <v>44588</v>
      </c>
      <c r="B5766" s="31">
        <v>623.35451776435752</v>
      </c>
      <c r="C5766" s="31">
        <v>721.6123440845596</v>
      </c>
    </row>
    <row r="5767" spans="1:3" x14ac:dyDescent="0.2">
      <c r="A5767" s="35">
        <v>44589</v>
      </c>
      <c r="B5767" s="31">
        <v>616.60395653502803</v>
      </c>
      <c r="C5767" s="31">
        <v>714.06042891615402</v>
      </c>
    </row>
    <row r="5768" spans="1:3" x14ac:dyDescent="0.2">
      <c r="A5768" s="35">
        <v>44592</v>
      </c>
      <c r="B5768" s="31">
        <v>619.12290131849363</v>
      </c>
      <c r="C5768" s="31">
        <v>715.90252523536014</v>
      </c>
    </row>
    <row r="5769" spans="1:3" x14ac:dyDescent="0.2">
      <c r="A5769" s="35">
        <v>44593</v>
      </c>
      <c r="B5769" s="31">
        <v>627.53870637957016</v>
      </c>
      <c r="C5769" s="31">
        <v>725.62281208578315</v>
      </c>
    </row>
    <row r="5770" spans="1:3" x14ac:dyDescent="0.2">
      <c r="A5770" s="35">
        <v>44594</v>
      </c>
      <c r="B5770" s="31">
        <v>630.99566825813395</v>
      </c>
      <c r="C5770" s="31">
        <v>728.84478129354579</v>
      </c>
    </row>
    <row r="5771" spans="1:3" x14ac:dyDescent="0.2">
      <c r="A5771" s="35">
        <v>44595</v>
      </c>
      <c r="B5771" s="31">
        <v>624.94071521168632</v>
      </c>
      <c r="C5771" s="31">
        <v>722.15613635591205</v>
      </c>
    </row>
    <row r="5772" spans="1:3" x14ac:dyDescent="0.2">
      <c r="A5772" s="35">
        <v>44596</v>
      </c>
      <c r="B5772" s="31">
        <v>628.4134863671336</v>
      </c>
      <c r="C5772" s="31">
        <v>727.68922271692202</v>
      </c>
    </row>
    <row r="5773" spans="1:3" x14ac:dyDescent="0.2">
      <c r="A5773" s="35">
        <v>44599</v>
      </c>
      <c r="B5773" s="31">
        <v>634.58437411072816</v>
      </c>
      <c r="C5773" s="31">
        <v>735.63538728205822</v>
      </c>
    </row>
    <row r="5774" spans="1:3" x14ac:dyDescent="0.2">
      <c r="A5774" s="35">
        <v>44600</v>
      </c>
      <c r="B5774" s="31">
        <v>627.38061361073346</v>
      </c>
      <c r="C5774" s="31">
        <v>727.24059409305642</v>
      </c>
    </row>
    <row r="5775" spans="1:3" x14ac:dyDescent="0.2">
      <c r="A5775" s="35">
        <v>44601</v>
      </c>
      <c r="B5775" s="31">
        <v>634.28926760889965</v>
      </c>
      <c r="C5775" s="31">
        <v>734.18074295619067</v>
      </c>
    </row>
    <row r="5776" spans="1:3" x14ac:dyDescent="0.2">
      <c r="A5776" s="35">
        <v>44602</v>
      </c>
      <c r="B5776" s="31">
        <v>635.78060939492627</v>
      </c>
      <c r="C5776" s="31">
        <v>735.35662576895618</v>
      </c>
    </row>
    <row r="5777" spans="1:3" x14ac:dyDescent="0.2">
      <c r="A5777" s="35">
        <v>44603</v>
      </c>
      <c r="B5777" s="31">
        <v>639.57483584700844</v>
      </c>
      <c r="C5777" s="31">
        <v>741.51514121605555</v>
      </c>
    </row>
    <row r="5778" spans="1:3" x14ac:dyDescent="0.2">
      <c r="A5778" s="35">
        <v>44606</v>
      </c>
      <c r="B5778" s="31">
        <v>631.68068422550357</v>
      </c>
      <c r="C5778" s="31">
        <v>733.22237705196608</v>
      </c>
    </row>
    <row r="5779" spans="1:3" x14ac:dyDescent="0.2">
      <c r="A5779" s="35">
        <v>44607</v>
      </c>
      <c r="B5779" s="31">
        <v>627.68625963048441</v>
      </c>
      <c r="C5779" s="31">
        <v>726.25503857526428</v>
      </c>
    </row>
    <row r="5780" spans="1:3" x14ac:dyDescent="0.2">
      <c r="A5780" s="35">
        <v>44608</v>
      </c>
      <c r="B5780" s="31">
        <v>632.92440003794229</v>
      </c>
      <c r="C5780" s="31">
        <v>732.95721034564792</v>
      </c>
    </row>
    <row r="5781" spans="1:3" x14ac:dyDescent="0.2">
      <c r="A5781" s="35">
        <v>44609</v>
      </c>
      <c r="B5781" s="31">
        <v>629.03004816559701</v>
      </c>
      <c r="C5781" s="31">
        <v>729.34099174115477</v>
      </c>
    </row>
    <row r="5782" spans="1:3" x14ac:dyDescent="0.2">
      <c r="A5782" s="35">
        <v>44610</v>
      </c>
      <c r="B5782" s="31">
        <v>626.54266923830914</v>
      </c>
      <c r="C5782" s="31">
        <v>727.09105121843459</v>
      </c>
    </row>
    <row r="5783" spans="1:3" x14ac:dyDescent="0.2">
      <c r="A5783" s="35">
        <v>44613</v>
      </c>
      <c r="B5783" s="31">
        <v>623.59692667657373</v>
      </c>
      <c r="C5783" s="31">
        <v>725.47326921116132</v>
      </c>
    </row>
    <row r="5784" spans="1:3" x14ac:dyDescent="0.2">
      <c r="A5784" s="35">
        <v>44614</v>
      </c>
      <c r="B5784" s="31">
        <v>621.74724128118385</v>
      </c>
      <c r="C5784" s="31">
        <v>721.77548176596531</v>
      </c>
    </row>
    <row r="5785" spans="1:3" x14ac:dyDescent="0.2">
      <c r="A5785" s="35">
        <v>44615</v>
      </c>
      <c r="B5785" s="31">
        <v>626.23707591614755</v>
      </c>
      <c r="C5785" s="31">
        <v>727.45124562417163</v>
      </c>
    </row>
    <row r="5786" spans="1:3" x14ac:dyDescent="0.2">
      <c r="A5786" s="35">
        <v>44616</v>
      </c>
      <c r="B5786" s="31">
        <v>618.84887385250988</v>
      </c>
      <c r="C5786" s="31">
        <v>720.55194915542256</v>
      </c>
    </row>
    <row r="5787" spans="1:3" x14ac:dyDescent="0.2">
      <c r="A5787" s="35">
        <v>44617</v>
      </c>
      <c r="B5787" s="31">
        <v>624.94598497064749</v>
      </c>
      <c r="C5787" s="31">
        <v>725.41888998402612</v>
      </c>
    </row>
    <row r="5788" spans="1:3" x14ac:dyDescent="0.2">
      <c r="A5788" s="35">
        <v>44620</v>
      </c>
      <c r="B5788" s="31">
        <v>633.51461304159955</v>
      </c>
      <c r="C5788" s="31">
        <v>734.22832477993416</v>
      </c>
    </row>
    <row r="5789" spans="1:3" x14ac:dyDescent="0.2">
      <c r="A5789" s="35">
        <v>44621</v>
      </c>
      <c r="B5789" s="31">
        <v>644.37031650172321</v>
      </c>
      <c r="C5789" s="31">
        <v>749.67882268973256</v>
      </c>
    </row>
    <row r="5790" spans="1:3" x14ac:dyDescent="0.2">
      <c r="A5790" s="35">
        <v>44622</v>
      </c>
      <c r="B5790" s="31">
        <v>647.47947428884606</v>
      </c>
      <c r="C5790" s="31">
        <v>753.31543350440131</v>
      </c>
    </row>
    <row r="5791" spans="1:3" x14ac:dyDescent="0.2">
      <c r="A5791" s="35">
        <v>44623</v>
      </c>
      <c r="B5791" s="31">
        <v>639.31134789894713</v>
      </c>
      <c r="C5791" s="31">
        <v>744.27481901913472</v>
      </c>
    </row>
    <row r="5792" spans="1:3" x14ac:dyDescent="0.2">
      <c r="A5792" s="35">
        <v>44624</v>
      </c>
      <c r="B5792" s="31">
        <v>627.31210674423755</v>
      </c>
      <c r="C5792" s="31">
        <v>730.36060224994048</v>
      </c>
    </row>
    <row r="5793" spans="1:3" x14ac:dyDescent="0.2">
      <c r="A5793" s="35">
        <v>44627</v>
      </c>
      <c r="B5793" s="31">
        <v>622.43230994614316</v>
      </c>
      <c r="C5793" s="31">
        <v>727.74360194405722</v>
      </c>
    </row>
    <row r="5794" spans="1:3" x14ac:dyDescent="0.2">
      <c r="A5794" s="35">
        <v>44628</v>
      </c>
      <c r="B5794" s="31">
        <v>623.68124281995335</v>
      </c>
      <c r="C5794" s="31">
        <v>727.8455629949359</v>
      </c>
    </row>
    <row r="5795" spans="1:3" x14ac:dyDescent="0.2">
      <c r="A5795" s="35">
        <v>44629</v>
      </c>
      <c r="B5795" s="31">
        <v>628.01825444504175</v>
      </c>
      <c r="C5795" s="31">
        <v>730.14308534139957</v>
      </c>
    </row>
    <row r="5796" spans="1:3" x14ac:dyDescent="0.2">
      <c r="A5796" s="35">
        <v>44630</v>
      </c>
      <c r="B5796" s="31">
        <v>629.00896912975202</v>
      </c>
      <c r="C5796" s="31">
        <v>730.7752438568466</v>
      </c>
    </row>
    <row r="5797" spans="1:3" x14ac:dyDescent="0.2">
      <c r="A5797" s="35">
        <v>44631</v>
      </c>
      <c r="B5797" s="31">
        <v>629.36204298015411</v>
      </c>
      <c r="C5797" s="31">
        <v>729.89158141589905</v>
      </c>
    </row>
    <row r="5798" spans="1:3" x14ac:dyDescent="0.2">
      <c r="A5798" s="35">
        <v>44634</v>
      </c>
      <c r="B5798" s="31">
        <v>631.85990872777472</v>
      </c>
      <c r="C5798" s="31">
        <v>732.64452978962026</v>
      </c>
    </row>
    <row r="5799" spans="1:3" x14ac:dyDescent="0.2">
      <c r="A5799" s="35">
        <v>44635</v>
      </c>
      <c r="B5799" s="31">
        <v>621.91060380898182</v>
      </c>
      <c r="C5799" s="31">
        <v>721.66679128572889</v>
      </c>
    </row>
    <row r="5800" spans="1:3" x14ac:dyDescent="0.2">
      <c r="A5800" s="35">
        <v>44636</v>
      </c>
      <c r="B5800" s="31">
        <v>639.50632898051242</v>
      </c>
      <c r="C5800" s="31">
        <v>741.99775685688053</v>
      </c>
    </row>
    <row r="5801" spans="1:3" x14ac:dyDescent="0.2">
      <c r="A5801" s="35">
        <v>44637</v>
      </c>
      <c r="B5801" s="31">
        <v>646.3780946659499</v>
      </c>
      <c r="C5801" s="31">
        <v>751.23549604051254</v>
      </c>
    </row>
    <row r="5802" spans="1:3" x14ac:dyDescent="0.2">
      <c r="A5802" s="35">
        <v>44638</v>
      </c>
      <c r="B5802" s="31">
        <v>647.41096742235004</v>
      </c>
      <c r="C5802" s="31">
        <v>754.05635047411886</v>
      </c>
    </row>
    <row r="5803" spans="1:3" x14ac:dyDescent="0.2">
      <c r="A5803" s="35">
        <v>44641</v>
      </c>
      <c r="B5803" s="31">
        <v>663.25186285979271</v>
      </c>
      <c r="C5803" s="31">
        <v>774.74764639907551</v>
      </c>
    </row>
    <row r="5804" spans="1:3" x14ac:dyDescent="0.2">
      <c r="A5804" s="35">
        <v>44642</v>
      </c>
      <c r="B5804" s="31">
        <v>665.79720913565416</v>
      </c>
      <c r="C5804" s="31">
        <v>778.29589096964958</v>
      </c>
    </row>
    <row r="5805" spans="1:3" x14ac:dyDescent="0.2">
      <c r="A5805" s="35">
        <v>44643</v>
      </c>
      <c r="B5805" s="31">
        <v>664.753744163742</v>
      </c>
      <c r="C5805" s="31">
        <v>776.75288039968734</v>
      </c>
    </row>
    <row r="5806" spans="1:3" x14ac:dyDescent="0.2">
      <c r="A5806" s="35">
        <v>44644</v>
      </c>
      <c r="B5806" s="31">
        <v>662.34019455950079</v>
      </c>
      <c r="C5806" s="31">
        <v>774.91078408048122</v>
      </c>
    </row>
    <row r="5807" spans="1:3" x14ac:dyDescent="0.2">
      <c r="A5807" s="35">
        <v>44645</v>
      </c>
      <c r="B5807" s="31">
        <v>664.79590223543175</v>
      </c>
      <c r="C5807" s="31">
        <v>777.24909084729632</v>
      </c>
    </row>
    <row r="5808" spans="1:3" x14ac:dyDescent="0.2">
      <c r="A5808" s="35">
        <v>44648</v>
      </c>
      <c r="B5808" s="31">
        <v>664.89602765569509</v>
      </c>
      <c r="C5808" s="31">
        <v>777.63654284063477</v>
      </c>
    </row>
    <row r="5809" spans="1:3" x14ac:dyDescent="0.2">
      <c r="A5809" s="35">
        <v>44649</v>
      </c>
      <c r="B5809" s="31">
        <v>656.91229013184943</v>
      </c>
      <c r="C5809" s="31">
        <v>765.82945314889719</v>
      </c>
    </row>
    <row r="5810" spans="1:3" x14ac:dyDescent="0.2">
      <c r="A5810" s="35">
        <v>44650</v>
      </c>
      <c r="B5810" s="31">
        <v>671.2723833011878</v>
      </c>
      <c r="C5810" s="31">
        <v>785.94296978554189</v>
      </c>
    </row>
    <row r="5811" spans="1:3" x14ac:dyDescent="0.2">
      <c r="A5811" s="35">
        <v>44651</v>
      </c>
      <c r="B5811" s="31">
        <v>664.70104657412958</v>
      </c>
      <c r="C5811" s="31">
        <v>778.66295075281243</v>
      </c>
    </row>
    <row r="5812" spans="1:3" x14ac:dyDescent="0.2">
      <c r="A5812" s="35">
        <v>44652</v>
      </c>
      <c r="B5812" s="31">
        <v>669.17507193220979</v>
      </c>
      <c r="C5812" s="31">
        <v>785.05257791523627</v>
      </c>
    </row>
    <row r="5813" spans="1:3" x14ac:dyDescent="0.2">
      <c r="A5813" s="35">
        <v>44655</v>
      </c>
      <c r="B5813" s="31">
        <v>666.39785626205457</v>
      </c>
      <c r="C5813" s="31">
        <v>781.25276144512782</v>
      </c>
    </row>
    <row r="5814" spans="1:3" x14ac:dyDescent="0.2">
      <c r="A5814" s="35">
        <v>44656</v>
      </c>
      <c r="B5814" s="31">
        <v>667.15148449109938</v>
      </c>
      <c r="C5814" s="31">
        <v>782.591917887367</v>
      </c>
    </row>
    <row r="5815" spans="1:3" x14ac:dyDescent="0.2">
      <c r="A5815" s="35">
        <v>44657</v>
      </c>
      <c r="B5815" s="31">
        <v>663.59966695123364</v>
      </c>
      <c r="C5815" s="31">
        <v>778.52700268497426</v>
      </c>
    </row>
    <row r="5816" spans="1:3" x14ac:dyDescent="0.2">
      <c r="A5816" s="35">
        <v>44658</v>
      </c>
      <c r="B5816" s="31">
        <v>661.17557782907022</v>
      </c>
      <c r="C5816" s="31">
        <v>775.17588281276551</v>
      </c>
    </row>
    <row r="5817" spans="1:3" x14ac:dyDescent="0.2">
      <c r="A5817" s="35">
        <v>44659</v>
      </c>
      <c r="B5817" s="31">
        <v>672.7479685079204</v>
      </c>
      <c r="C5817" s="31">
        <v>787.74428168439658</v>
      </c>
    </row>
    <row r="5818" spans="1:3" x14ac:dyDescent="0.2">
      <c r="A5818" s="35">
        <v>44662</v>
      </c>
      <c r="B5818" s="31">
        <v>665.90255161728908</v>
      </c>
      <c r="C5818" s="31">
        <v>778.41144682731192</v>
      </c>
    </row>
    <row r="5819" spans="1:3" x14ac:dyDescent="0.2">
      <c r="A5819" s="35">
        <v>44663</v>
      </c>
      <c r="B5819" s="31">
        <v>666.67720618458907</v>
      </c>
      <c r="C5819" s="31">
        <v>779.02994256194131</v>
      </c>
    </row>
    <row r="5820" spans="1:3" x14ac:dyDescent="0.2">
      <c r="A5820" s="35">
        <v>44664</v>
      </c>
      <c r="B5820" s="31">
        <v>676.17858159167804</v>
      </c>
      <c r="C5820" s="31">
        <v>791.61200421439003</v>
      </c>
    </row>
    <row r="5821" spans="1:3" x14ac:dyDescent="0.2">
      <c r="A5821" s="35">
        <v>44665</v>
      </c>
      <c r="B5821" s="31">
        <v>676.17858159167804</v>
      </c>
      <c r="C5821" s="31">
        <v>791.61200421439003</v>
      </c>
    </row>
    <row r="5822" spans="1:3" x14ac:dyDescent="0.2">
      <c r="A5822" s="35">
        <v>44670</v>
      </c>
      <c r="B5822" s="31">
        <v>674.039006755831</v>
      </c>
      <c r="C5822" s="31">
        <v>789.38932127927114</v>
      </c>
    </row>
    <row r="5823" spans="1:3" x14ac:dyDescent="0.2">
      <c r="A5823" s="35">
        <v>44671</v>
      </c>
      <c r="B5823" s="31">
        <v>674.96653703059621</v>
      </c>
      <c r="C5823" s="31">
        <v>790.78951840396951</v>
      </c>
    </row>
    <row r="5824" spans="1:3" x14ac:dyDescent="0.2">
      <c r="A5824" s="35">
        <v>44672</v>
      </c>
      <c r="B5824" s="31">
        <v>677.27469145561281</v>
      </c>
      <c r="C5824" s="31">
        <v>791.86350813989054</v>
      </c>
    </row>
    <row r="5825" spans="1:3" x14ac:dyDescent="0.2">
      <c r="A5825" s="35">
        <v>44673</v>
      </c>
      <c r="B5825" s="31">
        <v>666.03429559131973</v>
      </c>
      <c r="C5825" s="31">
        <v>776.66451415559243</v>
      </c>
    </row>
    <row r="5826" spans="1:3" x14ac:dyDescent="0.2">
      <c r="A5826" s="35">
        <v>44676</v>
      </c>
      <c r="B5826" s="31">
        <v>646.13041599477242</v>
      </c>
      <c r="C5826" s="31">
        <v>752.7580464262652</v>
      </c>
    </row>
    <row r="5827" spans="1:3" x14ac:dyDescent="0.2">
      <c r="A5827" s="35">
        <v>44677</v>
      </c>
      <c r="B5827" s="31">
        <v>646.4308449531519</v>
      </c>
      <c r="C5827" s="31">
        <v>753.07752438568468</v>
      </c>
    </row>
    <row r="5828" spans="1:3" x14ac:dyDescent="0.2">
      <c r="A5828" s="35">
        <v>44678</v>
      </c>
      <c r="B5828" s="31">
        <v>653.13919541320183</v>
      </c>
      <c r="C5828" s="31">
        <v>764.17088672127238</v>
      </c>
    </row>
    <row r="5829" spans="1:3" x14ac:dyDescent="0.2">
      <c r="A5829" s="35">
        <v>44679</v>
      </c>
      <c r="B5829" s="31">
        <v>650.53593448635661</v>
      </c>
      <c r="C5829" s="31">
        <v>758.55623151955956</v>
      </c>
    </row>
    <row r="5830" spans="1:3" x14ac:dyDescent="0.2">
      <c r="A5830" s="35">
        <v>44680</v>
      </c>
      <c r="B5830" s="31">
        <v>653.35520283302242</v>
      </c>
      <c r="C5830" s="31">
        <v>761.0644733711722</v>
      </c>
    </row>
    <row r="5831" spans="1:3" x14ac:dyDescent="0.2">
      <c r="A5831" s="35">
        <v>44683</v>
      </c>
      <c r="B5831" s="31">
        <v>642.0463527998229</v>
      </c>
      <c r="C5831" s="31">
        <v>748.8835264928797</v>
      </c>
    </row>
    <row r="5832" spans="1:3" x14ac:dyDescent="0.2">
      <c r="A5832" s="35">
        <v>44684</v>
      </c>
      <c r="B5832" s="31">
        <v>649.1816064333218</v>
      </c>
      <c r="C5832" s="31">
        <v>757.85609897019344</v>
      </c>
    </row>
    <row r="5833" spans="1:3" x14ac:dyDescent="0.2">
      <c r="A5833" s="35">
        <v>44685</v>
      </c>
      <c r="B5833" s="31">
        <v>653.68725034516922</v>
      </c>
      <c r="C5833" s="31">
        <v>764.82343744689535</v>
      </c>
    </row>
    <row r="5834" spans="1:3" x14ac:dyDescent="0.2">
      <c r="A5834" s="35">
        <v>44686</v>
      </c>
      <c r="B5834" s="31">
        <v>650.50431593258929</v>
      </c>
      <c r="C5834" s="31">
        <v>760.56826292356322</v>
      </c>
    </row>
    <row r="5835" spans="1:3" x14ac:dyDescent="0.2">
      <c r="A5835" s="35">
        <v>44687</v>
      </c>
      <c r="B5835" s="31">
        <v>639.66442174934912</v>
      </c>
      <c r="C5835" s="31">
        <v>749.8147707575705</v>
      </c>
    </row>
    <row r="5836" spans="1:3" x14ac:dyDescent="0.2">
      <c r="A5836" s="35">
        <v>44690</v>
      </c>
      <c r="B5836" s="31">
        <v>620.46668985360611</v>
      </c>
      <c r="C5836" s="31">
        <v>726.90752132685316</v>
      </c>
    </row>
    <row r="5837" spans="1:3" x14ac:dyDescent="0.2">
      <c r="A5837" s="35">
        <v>44691</v>
      </c>
      <c r="B5837" s="31">
        <v>621.04636333934081</v>
      </c>
      <c r="C5837" s="31">
        <v>730.06151650069671</v>
      </c>
    </row>
    <row r="5838" spans="1:3" x14ac:dyDescent="0.2">
      <c r="A5838" s="35">
        <v>44692</v>
      </c>
      <c r="B5838" s="31">
        <v>628.82452756610917</v>
      </c>
      <c r="C5838" s="31">
        <v>739.98572545287709</v>
      </c>
    </row>
    <row r="5839" spans="1:3" x14ac:dyDescent="0.2">
      <c r="A5839" s="35">
        <v>44693</v>
      </c>
      <c r="B5839" s="31">
        <v>625.37283544650666</v>
      </c>
      <c r="C5839" s="31">
        <v>737.32114332325057</v>
      </c>
    </row>
    <row r="5840" spans="1:3" x14ac:dyDescent="0.2">
      <c r="A5840" s="35">
        <v>44694</v>
      </c>
      <c r="B5840" s="31">
        <v>640.13343029689827</v>
      </c>
      <c r="C5840" s="31">
        <v>754.21942018149059</v>
      </c>
    </row>
    <row r="5841" spans="1:3" x14ac:dyDescent="0.2">
      <c r="A5841" s="35">
        <v>44697</v>
      </c>
      <c r="B5841" s="31">
        <v>642.61543407004569</v>
      </c>
      <c r="C5841" s="31">
        <v>756.66655337661007</v>
      </c>
    </row>
    <row r="5842" spans="1:3" x14ac:dyDescent="0.2">
      <c r="A5842" s="35">
        <v>44698</v>
      </c>
      <c r="B5842" s="31">
        <v>642.61543407004569</v>
      </c>
      <c r="C5842" s="31">
        <v>756.66655337661007</v>
      </c>
    </row>
    <row r="5843" spans="1:3" x14ac:dyDescent="0.2">
      <c r="A5843" s="35">
        <v>44699</v>
      </c>
      <c r="B5843" s="31">
        <v>652.6859961425364</v>
      </c>
      <c r="C5843" s="31">
        <v>770.54005369948675</v>
      </c>
    </row>
    <row r="5844" spans="1:3" x14ac:dyDescent="0.2">
      <c r="A5844" s="35">
        <v>44700</v>
      </c>
      <c r="B5844" s="31">
        <v>644.62326493186208</v>
      </c>
      <c r="C5844" s="31">
        <v>760.27597457771128</v>
      </c>
    </row>
    <row r="5845" spans="1:3" x14ac:dyDescent="0.2">
      <c r="A5845" s="35">
        <v>44701</v>
      </c>
      <c r="B5845" s="31">
        <v>652.45939650720368</v>
      </c>
      <c r="C5845" s="31">
        <v>768.83383747408482</v>
      </c>
    </row>
    <row r="5846" spans="1:3" x14ac:dyDescent="0.2">
      <c r="A5846" s="35">
        <v>44704</v>
      </c>
      <c r="B5846" s="31">
        <v>657.12840294684918</v>
      </c>
      <c r="C5846" s="31">
        <v>774.93797369404876</v>
      </c>
    </row>
    <row r="5847" spans="1:3" x14ac:dyDescent="0.2">
      <c r="A5847" s="35">
        <v>44705</v>
      </c>
      <c r="B5847" s="31">
        <v>655.62125188393884</v>
      </c>
      <c r="C5847" s="31">
        <v>773.97953981579042</v>
      </c>
    </row>
    <row r="5848" spans="1:3" x14ac:dyDescent="0.2">
      <c r="A5848" s="35">
        <v>44706</v>
      </c>
      <c r="B5848" s="31">
        <v>664.92237645050113</v>
      </c>
      <c r="C5848" s="31">
        <v>786.01094381946086</v>
      </c>
    </row>
    <row r="5849" spans="1:3" x14ac:dyDescent="0.2">
      <c r="A5849" s="35">
        <v>44707</v>
      </c>
      <c r="B5849" s="31">
        <v>664.92237645050113</v>
      </c>
      <c r="C5849" s="31">
        <v>786.01094381946086</v>
      </c>
    </row>
    <row r="5850" spans="1:3" x14ac:dyDescent="0.2">
      <c r="A5850" s="35">
        <v>44708</v>
      </c>
      <c r="B5850" s="31">
        <v>672.70581043623054</v>
      </c>
      <c r="C5850" s="31">
        <v>793.95031098120512</v>
      </c>
    </row>
    <row r="5851" spans="1:3" x14ac:dyDescent="0.2">
      <c r="A5851" s="35">
        <v>44711</v>
      </c>
      <c r="B5851" s="31">
        <v>672.23153212972045</v>
      </c>
      <c r="C5851" s="31">
        <v>792.81514461475706</v>
      </c>
    </row>
    <row r="5852" spans="1:3" x14ac:dyDescent="0.2">
      <c r="A5852" s="35">
        <v>44712</v>
      </c>
      <c r="B5852" s="31">
        <v>678.42349890915989</v>
      </c>
      <c r="C5852" s="31">
        <v>801.08078713931286</v>
      </c>
    </row>
    <row r="5853" spans="1:3" x14ac:dyDescent="0.2">
      <c r="A5853" s="35">
        <v>44713</v>
      </c>
      <c r="B5853" s="31">
        <v>668.8588863945364</v>
      </c>
      <c r="C5853" s="31">
        <v>788.3560479896679</v>
      </c>
    </row>
    <row r="5854" spans="1:3" x14ac:dyDescent="0.2">
      <c r="A5854" s="35">
        <v>44714</v>
      </c>
      <c r="B5854" s="31">
        <v>667.24639284999103</v>
      </c>
      <c r="C5854" s="31">
        <v>786.59552051116475</v>
      </c>
    </row>
    <row r="5855" spans="1:3" x14ac:dyDescent="0.2">
      <c r="A5855" s="35">
        <v>44715</v>
      </c>
      <c r="B5855" s="31">
        <v>667.46240026981161</v>
      </c>
      <c r="C5855" s="31">
        <v>787.71029466743687</v>
      </c>
    </row>
    <row r="5856" spans="1:3" x14ac:dyDescent="0.2">
      <c r="A5856" s="35">
        <v>44718</v>
      </c>
      <c r="B5856" s="31">
        <v>667.46240026981161</v>
      </c>
      <c r="C5856" s="31">
        <v>787.71029466743687</v>
      </c>
    </row>
    <row r="5857" spans="1:3" x14ac:dyDescent="0.2">
      <c r="A5857" s="35">
        <v>44719</v>
      </c>
      <c r="B5857" s="31">
        <v>669.6335409618365</v>
      </c>
      <c r="C5857" s="31">
        <v>790.56520409203677</v>
      </c>
    </row>
    <row r="5858" spans="1:3" x14ac:dyDescent="0.2">
      <c r="A5858" s="35">
        <v>44720</v>
      </c>
      <c r="B5858" s="31">
        <v>668.53743109790162</v>
      </c>
      <c r="C5858" s="31">
        <v>789.31448186792647</v>
      </c>
    </row>
    <row r="5859" spans="1:3" x14ac:dyDescent="0.2">
      <c r="A5859" s="35">
        <v>44721</v>
      </c>
      <c r="B5859" s="31">
        <v>664.51660501048684</v>
      </c>
      <c r="C5859" s="31">
        <v>785.01172552085097</v>
      </c>
    </row>
    <row r="5860" spans="1:3" x14ac:dyDescent="0.2">
      <c r="A5860" s="35">
        <v>44722</v>
      </c>
      <c r="B5860" s="31">
        <v>649.5873778733361</v>
      </c>
      <c r="C5860" s="31">
        <v>767.82788974611685</v>
      </c>
    </row>
    <row r="5861" spans="1:3" x14ac:dyDescent="0.2">
      <c r="A5861" s="35">
        <v>44725</v>
      </c>
      <c r="B5861" s="31">
        <v>629.23029900612346</v>
      </c>
      <c r="C5861" s="31">
        <v>743.30285830812625</v>
      </c>
    </row>
    <row r="5862" spans="1:3" x14ac:dyDescent="0.2">
      <c r="A5862" s="35">
        <v>44726</v>
      </c>
      <c r="B5862" s="31">
        <v>640.62351788029218</v>
      </c>
      <c r="C5862" s="31">
        <v>760.74499541175271</v>
      </c>
    </row>
    <row r="5863" spans="1:3" x14ac:dyDescent="0.2">
      <c r="A5863" s="35">
        <v>44727</v>
      </c>
      <c r="B5863" s="31">
        <v>644.71817329075373</v>
      </c>
      <c r="C5863" s="31">
        <v>766.08095707439747</v>
      </c>
    </row>
    <row r="5864" spans="1:3" x14ac:dyDescent="0.2">
      <c r="A5864" s="35">
        <v>44728</v>
      </c>
      <c r="B5864" s="31">
        <v>628.07095203465394</v>
      </c>
      <c r="C5864" s="31">
        <v>746.01502226149603</v>
      </c>
    </row>
    <row r="5865" spans="1:3" x14ac:dyDescent="0.2">
      <c r="A5865" s="35">
        <v>44729</v>
      </c>
      <c r="B5865" s="31">
        <v>630.22633614738459</v>
      </c>
      <c r="C5865" s="31">
        <v>747.2793392923902</v>
      </c>
    </row>
    <row r="5866" spans="1:3" x14ac:dyDescent="0.2">
      <c r="A5866" s="35">
        <v>44732</v>
      </c>
      <c r="B5866" s="31">
        <v>640.02803511767365</v>
      </c>
      <c r="C5866" s="31">
        <v>758.50864969581619</v>
      </c>
    </row>
    <row r="5867" spans="1:3" x14ac:dyDescent="0.2">
      <c r="A5867" s="35">
        <v>44733</v>
      </c>
      <c r="B5867" s="31">
        <v>631.74919109199936</v>
      </c>
      <c r="C5867" s="31">
        <v>746.98711892057236</v>
      </c>
    </row>
    <row r="5868" spans="1:3" x14ac:dyDescent="0.2">
      <c r="A5868" s="35">
        <v>44734</v>
      </c>
      <c r="B5868" s="31">
        <v>613.17329075368093</v>
      </c>
      <c r="C5868" s="31">
        <v>723.67875471569857</v>
      </c>
    </row>
    <row r="5869" spans="1:3" x14ac:dyDescent="0.2">
      <c r="A5869" s="35">
        <v>44735</v>
      </c>
      <c r="B5869" s="31">
        <v>608.27246761733113</v>
      </c>
      <c r="C5869" s="31">
        <v>717.71063453760644</v>
      </c>
    </row>
    <row r="5870" spans="1:3" x14ac:dyDescent="0.2">
      <c r="A5870" s="35">
        <v>44736</v>
      </c>
      <c r="B5870" s="31">
        <v>611.93495009538265</v>
      </c>
      <c r="C5870" s="31">
        <v>720.82377731706492</v>
      </c>
    </row>
    <row r="5871" spans="1:3" x14ac:dyDescent="0.2">
      <c r="A5871" s="35">
        <v>44739</v>
      </c>
      <c r="B5871" s="31">
        <v>622.93820680642057</v>
      </c>
      <c r="C5871" s="31">
        <v>733.56890867688548</v>
      </c>
    </row>
    <row r="5872" spans="1:3" x14ac:dyDescent="0.2">
      <c r="A5872" s="35">
        <v>44740</v>
      </c>
      <c r="B5872" s="31">
        <v>636.36023018307139</v>
      </c>
      <c r="C5872" s="31">
        <v>751.62288005981713</v>
      </c>
    </row>
    <row r="5873" spans="1:3" x14ac:dyDescent="0.2">
      <c r="A5873" s="35">
        <v>44741</v>
      </c>
      <c r="B5873" s="31">
        <v>631.04309608878498</v>
      </c>
      <c r="C5873" s="31">
        <v>747.02103796349797</v>
      </c>
    </row>
    <row r="5874" spans="1:3" x14ac:dyDescent="0.2">
      <c r="A5874" s="35">
        <v>44742</v>
      </c>
      <c r="B5874" s="31">
        <v>616.70935171425253</v>
      </c>
      <c r="C5874" s="31">
        <v>727.36967678346866</v>
      </c>
    </row>
    <row r="5875" spans="1:3" x14ac:dyDescent="0.2">
      <c r="A5875" s="35">
        <v>44743</v>
      </c>
      <c r="B5875" s="31">
        <v>613.17329075368093</v>
      </c>
      <c r="C5875" s="31">
        <v>722.42803249158806</v>
      </c>
    </row>
    <row r="5876" spans="1:3" x14ac:dyDescent="0.2">
      <c r="A5876" s="35">
        <v>44746</v>
      </c>
      <c r="B5876" s="31">
        <v>629.82578176874199</v>
      </c>
      <c r="C5876" s="31">
        <v>743.18050504707185</v>
      </c>
    </row>
    <row r="5877" spans="1:3" x14ac:dyDescent="0.2">
      <c r="A5877" s="35">
        <v>44747</v>
      </c>
      <c r="B5877" s="31">
        <v>615.79768341396061</v>
      </c>
      <c r="C5877" s="31">
        <v>725.81313938075652</v>
      </c>
    </row>
    <row r="5878" spans="1:3" x14ac:dyDescent="0.2">
      <c r="A5878" s="35">
        <v>44748</v>
      </c>
      <c r="B5878" s="31">
        <v>611.05490034885804</v>
      </c>
      <c r="C5878" s="31">
        <v>719.63423172348166</v>
      </c>
    </row>
    <row r="5879" spans="1:3" x14ac:dyDescent="0.2">
      <c r="A5879" s="35">
        <v>44749</v>
      </c>
      <c r="B5879" s="31">
        <v>629.9100979121215</v>
      </c>
      <c r="C5879" s="31">
        <v>741.19566325663607</v>
      </c>
    </row>
    <row r="5880" spans="1:3" x14ac:dyDescent="0.2">
      <c r="A5880" s="35">
        <v>44750</v>
      </c>
      <c r="B5880" s="31">
        <v>625.22522949800282</v>
      </c>
      <c r="C5880" s="31">
        <v>735.29551711246302</v>
      </c>
    </row>
    <row r="5881" spans="1:3" x14ac:dyDescent="0.2">
      <c r="A5881" s="35">
        <v>44753</v>
      </c>
      <c r="B5881" s="31">
        <v>628.88776467364391</v>
      </c>
      <c r="C5881" s="31">
        <v>740.48193590048595</v>
      </c>
    </row>
    <row r="5882" spans="1:3" x14ac:dyDescent="0.2">
      <c r="A5882" s="35">
        <v>44754</v>
      </c>
      <c r="B5882" s="31">
        <v>628.18693942939046</v>
      </c>
      <c r="C5882" s="31">
        <v>739.48271760187606</v>
      </c>
    </row>
    <row r="5883" spans="1:3" x14ac:dyDescent="0.2">
      <c r="A5883" s="35">
        <v>44755</v>
      </c>
      <c r="B5883" s="31">
        <v>621.16756779544903</v>
      </c>
      <c r="C5883" s="31">
        <v>734.04479488835261</v>
      </c>
    </row>
    <row r="5884" spans="1:3" x14ac:dyDescent="0.2">
      <c r="A5884" s="35">
        <v>44756</v>
      </c>
      <c r="B5884" s="31">
        <v>606.67046089311873</v>
      </c>
      <c r="C5884" s="31">
        <v>715.45389661149432</v>
      </c>
    </row>
    <row r="5885" spans="1:3" x14ac:dyDescent="0.2">
      <c r="A5885" s="35">
        <v>44757</v>
      </c>
      <c r="B5885" s="31">
        <v>611.27096046626832</v>
      </c>
      <c r="C5885" s="31">
        <v>719.77704516874553</v>
      </c>
    </row>
    <row r="5886" spans="1:3" x14ac:dyDescent="0.2">
      <c r="A5886" s="35">
        <v>44760</v>
      </c>
      <c r="B5886" s="31">
        <v>629.14598286274395</v>
      </c>
      <c r="C5886" s="31">
        <v>742.17448934507001</v>
      </c>
    </row>
    <row r="5887" spans="1:3" x14ac:dyDescent="0.2">
      <c r="A5887" s="35">
        <v>44761</v>
      </c>
      <c r="B5887" s="31">
        <v>630.65840368461545</v>
      </c>
      <c r="C5887" s="31">
        <v>741.84821398225859</v>
      </c>
    </row>
    <row r="5888" spans="1:3" x14ac:dyDescent="0.2">
      <c r="A5888" s="35">
        <v>44762</v>
      </c>
      <c r="B5888" s="31">
        <v>635.77006987700383</v>
      </c>
      <c r="C5888" s="31">
        <v>747.73476531964786</v>
      </c>
    </row>
    <row r="5889" spans="1:3" x14ac:dyDescent="0.2">
      <c r="A5889" s="35">
        <v>44763</v>
      </c>
      <c r="B5889" s="31">
        <v>624.52967401271064</v>
      </c>
      <c r="C5889" s="31">
        <v>731.597729667267</v>
      </c>
    </row>
    <row r="5890" spans="1:3" x14ac:dyDescent="0.2">
      <c r="A5890" s="35">
        <v>44764</v>
      </c>
      <c r="B5890" s="31">
        <v>634.47897893150366</v>
      </c>
      <c r="C5890" s="31">
        <v>743.5611596370187</v>
      </c>
    </row>
    <row r="5891" spans="1:3" x14ac:dyDescent="0.2">
      <c r="A5891" s="35">
        <v>44767</v>
      </c>
      <c r="B5891" s="31">
        <v>633.61473846186277</v>
      </c>
      <c r="C5891" s="31">
        <v>742.33762702647573</v>
      </c>
    </row>
    <row r="5892" spans="1:3" x14ac:dyDescent="0.2">
      <c r="A5892" s="35">
        <v>44768</v>
      </c>
      <c r="B5892" s="31">
        <v>637.70934117473473</v>
      </c>
      <c r="C5892" s="31">
        <v>749.21659925908295</v>
      </c>
    </row>
    <row r="5893" spans="1:3" x14ac:dyDescent="0.2">
      <c r="A5893" s="35">
        <v>44769</v>
      </c>
      <c r="B5893" s="31">
        <v>641.39817244759229</v>
      </c>
      <c r="C5893" s="31">
        <v>752.71726200591365</v>
      </c>
    </row>
    <row r="5894" spans="1:3" x14ac:dyDescent="0.2">
      <c r="A5894" s="35">
        <v>44770</v>
      </c>
      <c r="B5894" s="31">
        <v>645.29252431993757</v>
      </c>
      <c r="C5894" s="31">
        <v>757.8493015668015</v>
      </c>
    </row>
    <row r="5895" spans="1:3" x14ac:dyDescent="0.2">
      <c r="A5895" s="35">
        <v>44771</v>
      </c>
      <c r="B5895" s="31">
        <v>660.39570620039842</v>
      </c>
      <c r="C5895" s="31">
        <v>775.64490364680682</v>
      </c>
    </row>
    <row r="5896" spans="1:3" x14ac:dyDescent="0.2">
      <c r="A5896" s="35">
        <v>44774</v>
      </c>
      <c r="B5896" s="31">
        <v>654.26692383090392</v>
      </c>
      <c r="C5896" s="31">
        <v>766.1217414947489</v>
      </c>
    </row>
    <row r="5897" spans="1:3" x14ac:dyDescent="0.2">
      <c r="A5897" s="35">
        <v>44775</v>
      </c>
      <c r="B5897" s="31">
        <v>657.90305751414928</v>
      </c>
      <c r="C5897" s="31">
        <v>771.24698365224469</v>
      </c>
    </row>
    <row r="5898" spans="1:3" x14ac:dyDescent="0.2">
      <c r="A5898" s="35">
        <v>44776</v>
      </c>
      <c r="B5898" s="31">
        <v>657.36559479769403</v>
      </c>
      <c r="C5898" s="31">
        <v>770.25456275702686</v>
      </c>
    </row>
    <row r="5899" spans="1:3" x14ac:dyDescent="0.2">
      <c r="A5899" s="35">
        <v>44777</v>
      </c>
      <c r="B5899" s="31">
        <v>654.07199544692821</v>
      </c>
      <c r="C5899" s="31">
        <v>765.55755701322084</v>
      </c>
    </row>
    <row r="5900" spans="1:3" x14ac:dyDescent="0.2">
      <c r="A5900" s="35">
        <v>44778</v>
      </c>
      <c r="B5900" s="31">
        <v>656.17989903141836</v>
      </c>
      <c r="C5900" s="31">
        <v>768.888284675254</v>
      </c>
    </row>
    <row r="5901" spans="1:3" x14ac:dyDescent="0.2">
      <c r="A5901" s="35">
        <v>44781</v>
      </c>
      <c r="B5901" s="31">
        <v>655.45261959717959</v>
      </c>
      <c r="C5901" s="31">
        <v>767.74632090541411</v>
      </c>
    </row>
    <row r="5902" spans="1:3" x14ac:dyDescent="0.2">
      <c r="A5902" s="35">
        <v>44782</v>
      </c>
      <c r="B5902" s="31">
        <v>661.37582866959667</v>
      </c>
      <c r="C5902" s="31">
        <v>776.86843625734969</v>
      </c>
    </row>
    <row r="5903" spans="1:3" x14ac:dyDescent="0.2">
      <c r="A5903" s="35">
        <v>44783</v>
      </c>
      <c r="B5903" s="31">
        <v>657.91359703207183</v>
      </c>
      <c r="C5903" s="31">
        <v>770.66240696054103</v>
      </c>
    </row>
    <row r="5904" spans="1:3" x14ac:dyDescent="0.2">
      <c r="A5904" s="35">
        <v>44784</v>
      </c>
      <c r="B5904" s="31">
        <v>667.46240026981161</v>
      </c>
      <c r="C5904" s="31">
        <v>782.42864425789344</v>
      </c>
    </row>
    <row r="5905" spans="1:3" x14ac:dyDescent="0.2">
      <c r="A5905" s="35">
        <v>44785</v>
      </c>
      <c r="B5905" s="31">
        <v>664.91183693257869</v>
      </c>
      <c r="C5905" s="31">
        <v>778.57458450871763</v>
      </c>
    </row>
    <row r="5906" spans="1:3" x14ac:dyDescent="0.2">
      <c r="A5906" s="35">
        <v>44788</v>
      </c>
      <c r="B5906" s="31">
        <v>658.89904195782071</v>
      </c>
      <c r="C5906" s="31">
        <v>771.25378105563675</v>
      </c>
    </row>
    <row r="5907" spans="1:3" x14ac:dyDescent="0.2">
      <c r="A5907" s="35">
        <v>44789</v>
      </c>
      <c r="B5907" s="31">
        <v>667.24639284999103</v>
      </c>
      <c r="C5907" s="31">
        <v>783.08126295755017</v>
      </c>
    </row>
    <row r="5908" spans="1:3" x14ac:dyDescent="0.2">
      <c r="A5908" s="35">
        <v>44790</v>
      </c>
      <c r="B5908" s="31">
        <v>662.42451070288041</v>
      </c>
      <c r="C5908" s="31">
        <v>779.73694048873313</v>
      </c>
    </row>
    <row r="5909" spans="1:3" x14ac:dyDescent="0.2">
      <c r="A5909" s="35">
        <v>44791</v>
      </c>
      <c r="B5909" s="31">
        <v>666.98806926571183</v>
      </c>
      <c r="C5909" s="31">
        <v>785.52153077524372</v>
      </c>
    </row>
    <row r="5910" spans="1:3" x14ac:dyDescent="0.2">
      <c r="A5910" s="35">
        <v>44792</v>
      </c>
      <c r="B5910" s="31">
        <v>668.75349121531178</v>
      </c>
      <c r="C5910" s="31">
        <v>789.4640247425483</v>
      </c>
    </row>
    <row r="5911" spans="1:3" x14ac:dyDescent="0.2">
      <c r="A5911" s="35">
        <v>44795</v>
      </c>
      <c r="B5911" s="31">
        <v>665.34390446980956</v>
      </c>
      <c r="C5911" s="31">
        <v>787.07813615198995</v>
      </c>
    </row>
    <row r="5912" spans="1:3" x14ac:dyDescent="0.2">
      <c r="A5912" s="35">
        <v>44796</v>
      </c>
      <c r="B5912" s="31">
        <v>673.51735331625923</v>
      </c>
      <c r="C5912" s="31">
        <v>798.37542058933479</v>
      </c>
    </row>
    <row r="5913" spans="1:3" x14ac:dyDescent="0.2">
      <c r="A5913" s="35">
        <v>44797</v>
      </c>
      <c r="B5913" s="31">
        <v>674.62921975948825</v>
      </c>
      <c r="C5913" s="31">
        <v>800.27869353906794</v>
      </c>
    </row>
    <row r="5914" spans="1:3" x14ac:dyDescent="0.2">
      <c r="A5914" s="35">
        <v>44798</v>
      </c>
      <c r="B5914" s="31">
        <v>675.23002497865741</v>
      </c>
      <c r="C5914" s="31">
        <v>801.72654046154366</v>
      </c>
    </row>
    <row r="5915" spans="1:3" x14ac:dyDescent="0.2">
      <c r="A5915" s="35">
        <v>44799</v>
      </c>
      <c r="B5915" s="31">
        <v>672.47394104193665</v>
      </c>
      <c r="C5915" s="31">
        <v>799.59208782245184</v>
      </c>
    </row>
    <row r="5916" spans="1:3" x14ac:dyDescent="0.2">
      <c r="A5916" s="35">
        <v>44802</v>
      </c>
      <c r="B5916" s="31">
        <v>664.02646472950323</v>
      </c>
      <c r="C5916" s="31">
        <v>790.49716208408393</v>
      </c>
    </row>
    <row r="5917" spans="1:3" x14ac:dyDescent="0.2">
      <c r="A5917" s="35">
        <v>44803</v>
      </c>
      <c r="B5917" s="31">
        <v>655.89000959096143</v>
      </c>
      <c r="C5917" s="31">
        <v>777.6025558236754</v>
      </c>
    </row>
    <row r="5918" spans="1:3" x14ac:dyDescent="0.2">
      <c r="A5918" s="35">
        <v>44804</v>
      </c>
      <c r="B5918" s="31">
        <v>658.01899221129622</v>
      </c>
      <c r="C5918" s="31">
        <v>779.00282092240764</v>
      </c>
    </row>
    <row r="5919" spans="1:3" x14ac:dyDescent="0.2">
      <c r="A5919" s="35">
        <v>44805</v>
      </c>
      <c r="B5919" s="31">
        <v>650.60971111181368</v>
      </c>
      <c r="C5919" s="31">
        <v>770.20698093328338</v>
      </c>
    </row>
    <row r="5920" spans="1:3" x14ac:dyDescent="0.2">
      <c r="A5920" s="35">
        <v>44806</v>
      </c>
      <c r="B5920" s="31">
        <v>652.22225735394863</v>
      </c>
      <c r="C5920" s="31">
        <v>772.57927471705796</v>
      </c>
    </row>
    <row r="5921" spans="1:3" x14ac:dyDescent="0.2">
      <c r="A5921" s="35">
        <v>44809</v>
      </c>
      <c r="B5921" s="31">
        <v>657.50782559205743</v>
      </c>
      <c r="C5921" s="31">
        <v>780.64779254324844</v>
      </c>
    </row>
    <row r="5922" spans="1:3" x14ac:dyDescent="0.2">
      <c r="A5922" s="35">
        <v>44810</v>
      </c>
      <c r="B5922" s="31">
        <v>635.98086023545284</v>
      </c>
      <c r="C5922" s="31">
        <v>753.52615300955028</v>
      </c>
    </row>
    <row r="5923" spans="1:3" x14ac:dyDescent="0.2">
      <c r="A5923" s="35">
        <v>44811</v>
      </c>
      <c r="B5923" s="31">
        <v>621.44686502039394</v>
      </c>
      <c r="C5923" s="31">
        <v>735.3295041294225</v>
      </c>
    </row>
    <row r="5924" spans="1:3" x14ac:dyDescent="0.2">
      <c r="A5924" s="35">
        <v>44812</v>
      </c>
      <c r="B5924" s="31">
        <v>624.94598497064749</v>
      </c>
      <c r="C5924" s="31">
        <v>739.67991027427513</v>
      </c>
    </row>
    <row r="5925" spans="1:3" x14ac:dyDescent="0.2">
      <c r="A5925" s="35">
        <v>44813</v>
      </c>
      <c r="B5925" s="31">
        <v>636.38136191650597</v>
      </c>
      <c r="C5925" s="31">
        <v>752.58811134146754</v>
      </c>
    </row>
    <row r="5926" spans="1:3" x14ac:dyDescent="0.2">
      <c r="A5926" s="35">
        <v>44816</v>
      </c>
      <c r="B5926" s="31">
        <v>642.69980291101479</v>
      </c>
      <c r="C5926" s="31">
        <v>760.28956938449505</v>
      </c>
    </row>
    <row r="5927" spans="1:3" x14ac:dyDescent="0.2">
      <c r="A5927" s="35">
        <v>44817</v>
      </c>
      <c r="B5927" s="31">
        <v>641.57734425227386</v>
      </c>
      <c r="C5927" s="31">
        <v>759.54185501138568</v>
      </c>
    </row>
    <row r="5928" spans="1:3" x14ac:dyDescent="0.2">
      <c r="A5928" s="35">
        <v>44818</v>
      </c>
      <c r="B5928" s="31">
        <v>637.51962985213049</v>
      </c>
      <c r="C5928" s="31">
        <v>755.12354280664783</v>
      </c>
    </row>
    <row r="5929" spans="1:3" x14ac:dyDescent="0.2">
      <c r="A5929" s="35">
        <v>44819</v>
      </c>
      <c r="B5929" s="31">
        <v>634.6844995309915</v>
      </c>
      <c r="C5929" s="31">
        <v>751.24902287326233</v>
      </c>
    </row>
    <row r="5930" spans="1:3" x14ac:dyDescent="0.2">
      <c r="A5930" s="35">
        <v>44820</v>
      </c>
      <c r="B5930" s="31">
        <v>619.27572432836928</v>
      </c>
      <c r="C5930" s="31">
        <v>735.49943921422005</v>
      </c>
    </row>
    <row r="5931" spans="1:3" x14ac:dyDescent="0.2">
      <c r="A5931" s="35">
        <v>44823</v>
      </c>
      <c r="B5931" s="31">
        <v>614.80169897028918</v>
      </c>
      <c r="C5931" s="31">
        <v>729.9867450633858</v>
      </c>
    </row>
    <row r="5932" spans="1:3" x14ac:dyDescent="0.2">
      <c r="A5932" s="35">
        <v>44824</v>
      </c>
      <c r="B5932" s="31">
        <v>609.04185242567007</v>
      </c>
      <c r="C5932" s="31">
        <v>723.39326377323857</v>
      </c>
    </row>
    <row r="5933" spans="1:3" x14ac:dyDescent="0.2">
      <c r="A5933" s="35">
        <v>44825</v>
      </c>
      <c r="B5933" s="31">
        <v>612.99417164658894</v>
      </c>
      <c r="C5933" s="31">
        <v>728.44373449342356</v>
      </c>
    </row>
    <row r="5934" spans="1:3" x14ac:dyDescent="0.2">
      <c r="A5934" s="35">
        <v>44826</v>
      </c>
      <c r="B5934" s="31">
        <v>610.79141240079673</v>
      </c>
      <c r="C5934" s="31">
        <v>727.76399415423305</v>
      </c>
    </row>
    <row r="5935" spans="1:3" x14ac:dyDescent="0.2">
      <c r="A5935" s="35">
        <v>44827</v>
      </c>
      <c r="B5935" s="31">
        <v>586.1025916674572</v>
      </c>
      <c r="C5935" s="31">
        <v>697.41358800938031</v>
      </c>
    </row>
    <row r="5936" spans="1:3" x14ac:dyDescent="0.2">
      <c r="A5936" s="35">
        <v>44830</v>
      </c>
      <c r="B5936" s="31">
        <v>588.7796292197595</v>
      </c>
      <c r="C5936" s="31">
        <v>702.83791591611998</v>
      </c>
    </row>
    <row r="5937" spans="1:3" x14ac:dyDescent="0.2">
      <c r="A5937" s="35">
        <v>44831</v>
      </c>
      <c r="B5937" s="31">
        <v>594.46564644133173</v>
      </c>
      <c r="C5937" s="31">
        <v>710.47819732862047</v>
      </c>
    </row>
    <row r="5938" spans="1:3" x14ac:dyDescent="0.2">
      <c r="A5938" s="35">
        <v>44832</v>
      </c>
      <c r="B5938" s="31">
        <v>578.07147901055009</v>
      </c>
      <c r="C5938" s="31">
        <v>690.73853787853034</v>
      </c>
    </row>
    <row r="5939" spans="1:3" x14ac:dyDescent="0.2">
      <c r="A5939" s="35">
        <v>44833</v>
      </c>
      <c r="B5939" s="31">
        <v>568.94425648970821</v>
      </c>
      <c r="C5939" s="31">
        <v>681.74557319104099</v>
      </c>
    </row>
    <row r="5940" spans="1:3" x14ac:dyDescent="0.2">
      <c r="A5940" s="35">
        <v>44834</v>
      </c>
      <c r="B5940" s="31">
        <v>581.14374848494435</v>
      </c>
      <c r="C5940" s="31">
        <v>696.27842164293236</v>
      </c>
    </row>
    <row r="5941" spans="1:3" x14ac:dyDescent="0.2">
      <c r="A5941" s="35">
        <v>44837</v>
      </c>
      <c r="B5941" s="31">
        <v>595.85691550468482</v>
      </c>
      <c r="C5941" s="31">
        <v>712.44944431227259</v>
      </c>
    </row>
    <row r="5942" spans="1:3" x14ac:dyDescent="0.2">
      <c r="A5942" s="35">
        <v>44838</v>
      </c>
      <c r="B5942" s="31">
        <v>603.00270865610605</v>
      </c>
      <c r="C5942" s="31">
        <v>720.08972572477296</v>
      </c>
    </row>
    <row r="5943" spans="1:3" x14ac:dyDescent="0.2">
      <c r="A5943" s="35">
        <v>44839</v>
      </c>
      <c r="B5943" s="31">
        <v>598.40220908295657</v>
      </c>
      <c r="C5943" s="31">
        <v>715.48108622506197</v>
      </c>
    </row>
    <row r="5944" spans="1:3" x14ac:dyDescent="0.2">
      <c r="A5944" s="35">
        <v>44840</v>
      </c>
      <c r="B5944" s="31">
        <v>597.61174523877276</v>
      </c>
      <c r="C5944" s="31">
        <v>713.79533018386962</v>
      </c>
    </row>
    <row r="5945" spans="1:3" x14ac:dyDescent="0.2">
      <c r="A5945" s="35">
        <v>44841</v>
      </c>
      <c r="B5945" s="31">
        <v>598.87127032809519</v>
      </c>
      <c r="C5945" s="31">
        <v>716.54827855759095</v>
      </c>
    </row>
    <row r="5946" spans="1:3" x14ac:dyDescent="0.2">
      <c r="A5946" s="35">
        <v>44844</v>
      </c>
      <c r="B5946" s="31">
        <v>598.05967475047692</v>
      </c>
      <c r="C5946" s="31">
        <v>715.31794854365614</v>
      </c>
    </row>
    <row r="5947" spans="1:3" x14ac:dyDescent="0.2">
      <c r="A5947" s="35">
        <v>44845</v>
      </c>
      <c r="B5947" s="31">
        <v>588.87448488106156</v>
      </c>
      <c r="C5947" s="31">
        <v>703.29334194337764</v>
      </c>
    </row>
    <row r="5948" spans="1:3" x14ac:dyDescent="0.2">
      <c r="A5948" s="35">
        <v>44846</v>
      </c>
      <c r="B5948" s="31">
        <v>583.48879122268954</v>
      </c>
      <c r="C5948" s="31">
        <v>695.61907351391767</v>
      </c>
    </row>
    <row r="5949" spans="1:3" x14ac:dyDescent="0.2">
      <c r="A5949" s="35">
        <v>44847</v>
      </c>
      <c r="B5949" s="31">
        <v>591.03513875275337</v>
      </c>
      <c r="C5949" s="31">
        <v>705.91034224926079</v>
      </c>
    </row>
    <row r="5950" spans="1:3" x14ac:dyDescent="0.2">
      <c r="A5950" s="35">
        <v>44848</v>
      </c>
      <c r="B5950" s="31">
        <v>586.6295675635796</v>
      </c>
      <c r="C5950" s="31">
        <v>698.98385616694418</v>
      </c>
    </row>
    <row r="5951" spans="1:3" x14ac:dyDescent="0.2">
      <c r="A5951" s="35">
        <v>44851</v>
      </c>
      <c r="B5951" s="31">
        <v>593.09029205004174</v>
      </c>
      <c r="C5951" s="31">
        <v>705.02667980831313</v>
      </c>
    </row>
    <row r="5952" spans="1:3" x14ac:dyDescent="0.2">
      <c r="A5952" s="35">
        <v>44852</v>
      </c>
      <c r="B5952" s="31">
        <v>598.52868329802595</v>
      </c>
      <c r="C5952" s="31">
        <v>710.60055058967475</v>
      </c>
    </row>
    <row r="5953" spans="1:3" x14ac:dyDescent="0.2">
      <c r="A5953" s="35">
        <v>44853</v>
      </c>
      <c r="B5953" s="31">
        <v>597.38514560344004</v>
      </c>
      <c r="C5953" s="31">
        <v>709.35655779492231</v>
      </c>
    </row>
    <row r="5954" spans="1:3" x14ac:dyDescent="0.2">
      <c r="A5954" s="35">
        <v>44854</v>
      </c>
      <c r="B5954" s="31">
        <v>601.49028783423444</v>
      </c>
      <c r="C5954" s="31">
        <v>716.96971756788901</v>
      </c>
    </row>
    <row r="5955" spans="1:3" x14ac:dyDescent="0.2">
      <c r="A5955" s="35">
        <v>44855</v>
      </c>
      <c r="B5955" s="31">
        <v>596.2995752574277</v>
      </c>
      <c r="C5955" s="31">
        <v>709.98878428440332</v>
      </c>
    </row>
    <row r="5956" spans="1:3" x14ac:dyDescent="0.2">
      <c r="A5956" s="35">
        <v>44858</v>
      </c>
      <c r="B5956" s="31">
        <v>597.80145656137688</v>
      </c>
      <c r="C5956" s="31">
        <v>712.46983652244853</v>
      </c>
    </row>
    <row r="5957" spans="1:3" x14ac:dyDescent="0.2">
      <c r="A5957" s="35">
        <v>44859</v>
      </c>
      <c r="B5957" s="31">
        <v>600.47322435471801</v>
      </c>
      <c r="C5957" s="31">
        <v>715.44709920810249</v>
      </c>
    </row>
    <row r="5958" spans="1:3" x14ac:dyDescent="0.2">
      <c r="A5958" s="35">
        <v>44860</v>
      </c>
      <c r="B5958" s="31">
        <v>607.19216703028007</v>
      </c>
      <c r="C5958" s="31">
        <v>723.78751316996897</v>
      </c>
    </row>
    <row r="5959" spans="1:3" x14ac:dyDescent="0.2">
      <c r="A5959" s="35">
        <v>44861</v>
      </c>
      <c r="B5959" s="31">
        <v>613.95859023408264</v>
      </c>
      <c r="C5959" s="31">
        <v>733.73218230635894</v>
      </c>
    </row>
    <row r="5960" spans="1:3" x14ac:dyDescent="0.2">
      <c r="A5960" s="35">
        <v>44862</v>
      </c>
      <c r="B5960" s="31">
        <v>613.65816127570326</v>
      </c>
      <c r="C5960" s="31">
        <v>734.48662610882639</v>
      </c>
    </row>
    <row r="5961" spans="1:3" x14ac:dyDescent="0.2">
      <c r="A5961" s="35">
        <v>44865</v>
      </c>
      <c r="B5961" s="31">
        <v>619.43381709720597</v>
      </c>
      <c r="C5961" s="31">
        <v>741.37926112225125</v>
      </c>
    </row>
    <row r="5962" spans="1:3" x14ac:dyDescent="0.2">
      <c r="A5962" s="35">
        <v>44866</v>
      </c>
      <c r="B5962" s="31">
        <v>627.42277168242322</v>
      </c>
      <c r="C5962" s="31">
        <v>750.16823573394959</v>
      </c>
    </row>
    <row r="5963" spans="1:3" x14ac:dyDescent="0.2">
      <c r="A5963" s="35">
        <v>44867</v>
      </c>
      <c r="B5963" s="31">
        <v>624.68776678154745</v>
      </c>
      <c r="C5963" s="31">
        <v>747.45607178057969</v>
      </c>
    </row>
    <row r="5964" spans="1:3" x14ac:dyDescent="0.2">
      <c r="A5964" s="35">
        <v>44868</v>
      </c>
      <c r="B5964" s="31">
        <v>626.26869446991498</v>
      </c>
      <c r="C5964" s="31">
        <v>749.72640451347581</v>
      </c>
    </row>
    <row r="5965" spans="1:3" x14ac:dyDescent="0.2">
      <c r="A5965" s="35">
        <v>44869</v>
      </c>
      <c r="B5965" s="31">
        <v>631.98638294284422</v>
      </c>
      <c r="C5965" s="31">
        <v>756.25864119906191</v>
      </c>
    </row>
    <row r="5966" spans="1:3" x14ac:dyDescent="0.2">
      <c r="A5966" s="35">
        <v>44872</v>
      </c>
      <c r="B5966" s="31">
        <v>633.81498930238934</v>
      </c>
      <c r="C5966" s="31">
        <v>757.7609353227067</v>
      </c>
    </row>
    <row r="5967" spans="1:3" x14ac:dyDescent="0.2">
      <c r="A5967" s="35">
        <v>44873</v>
      </c>
      <c r="B5967" s="31">
        <v>630.85865452514213</v>
      </c>
      <c r="C5967" s="31">
        <v>752.19386194473702</v>
      </c>
    </row>
    <row r="5968" spans="1:3" x14ac:dyDescent="0.2">
      <c r="A5968" s="35">
        <v>44874</v>
      </c>
      <c r="B5968" s="31">
        <v>627.06964513443154</v>
      </c>
      <c r="C5968" s="31">
        <v>747.59881725180969</v>
      </c>
    </row>
    <row r="5969" spans="1:3" x14ac:dyDescent="0.2">
      <c r="A5969" s="35">
        <v>44875</v>
      </c>
      <c r="B5969" s="31">
        <v>627.10658614474971</v>
      </c>
      <c r="C5969" s="31">
        <v>744.74390782721002</v>
      </c>
    </row>
    <row r="5970" spans="1:3" x14ac:dyDescent="0.2">
      <c r="A5970" s="35">
        <v>44876</v>
      </c>
      <c r="B5970" s="31">
        <v>630.37383670070938</v>
      </c>
      <c r="C5970" s="31">
        <v>747.75522550385745</v>
      </c>
    </row>
    <row r="5971" spans="1:3" x14ac:dyDescent="0.2">
      <c r="A5971" s="35">
        <v>44879</v>
      </c>
      <c r="B5971" s="31">
        <v>632.22352209609937</v>
      </c>
      <c r="C5971" s="31">
        <v>750.35176562553113</v>
      </c>
    </row>
    <row r="5972" spans="1:3" x14ac:dyDescent="0.2">
      <c r="A5972" s="35">
        <v>44880</v>
      </c>
      <c r="B5972" s="31">
        <v>632.80846534079535</v>
      </c>
      <c r="C5972" s="31">
        <v>750.65078340074081</v>
      </c>
    </row>
    <row r="5973" spans="1:3" x14ac:dyDescent="0.2">
      <c r="A5973" s="35">
        <v>44881</v>
      </c>
      <c r="B5973" s="31">
        <v>629.50954353347879</v>
      </c>
      <c r="C5973" s="31">
        <v>749.36621010773877</v>
      </c>
    </row>
    <row r="5974" spans="1:3" x14ac:dyDescent="0.2">
      <c r="A5974" s="35">
        <v>44882</v>
      </c>
      <c r="B5974" s="31">
        <v>622.47446801783292</v>
      </c>
      <c r="C5974" s="31">
        <v>739.489515005268</v>
      </c>
    </row>
    <row r="5975" spans="1:3" x14ac:dyDescent="0.2">
      <c r="A5975" s="35">
        <v>44883</v>
      </c>
      <c r="B5975" s="31">
        <v>619.9924115470958</v>
      </c>
      <c r="C5975" s="31">
        <v>734.86728069877302</v>
      </c>
    </row>
    <row r="5976" spans="1:3" x14ac:dyDescent="0.2">
      <c r="A5976" s="35">
        <v>44886</v>
      </c>
      <c r="B5976" s="31">
        <v>616.08225039786669</v>
      </c>
      <c r="C5976" s="31">
        <v>730.6324983856166</v>
      </c>
    </row>
    <row r="5977" spans="1:3" x14ac:dyDescent="0.2">
      <c r="A5977" s="35">
        <v>44887</v>
      </c>
      <c r="B5977" s="31">
        <v>628.80344853026418</v>
      </c>
      <c r="C5977" s="31">
        <v>748.16979913672981</v>
      </c>
    </row>
    <row r="5978" spans="1:3" x14ac:dyDescent="0.2">
      <c r="A5978" s="35">
        <v>44888</v>
      </c>
      <c r="B5978" s="31">
        <v>633.01925569924435</v>
      </c>
      <c r="C5978" s="31">
        <v>753.48536858919886</v>
      </c>
    </row>
    <row r="5979" spans="1:3" x14ac:dyDescent="0.2">
      <c r="A5979" s="35">
        <v>44889</v>
      </c>
      <c r="B5979" s="31">
        <v>639.94371897429403</v>
      </c>
      <c r="C5979" s="31">
        <v>761.3159772966726</v>
      </c>
    </row>
    <row r="5980" spans="1:3" x14ac:dyDescent="0.2">
      <c r="A5980" s="35">
        <v>44890</v>
      </c>
      <c r="B5980" s="31">
        <v>640.54447149587372</v>
      </c>
      <c r="C5980" s="31">
        <v>762.49192808347209</v>
      </c>
    </row>
    <row r="5981" spans="1:3" x14ac:dyDescent="0.2">
      <c r="A5981" s="35">
        <v>44893</v>
      </c>
      <c r="B5981" s="31">
        <v>632.87697220729126</v>
      </c>
      <c r="C5981" s="31">
        <v>753.45817897563131</v>
      </c>
    </row>
    <row r="5982" spans="1:3" x14ac:dyDescent="0.2">
      <c r="A5982" s="35">
        <v>44894</v>
      </c>
      <c r="B5982" s="31">
        <v>641.52464666266167</v>
      </c>
      <c r="C5982" s="31">
        <v>765.21768684362564</v>
      </c>
    </row>
    <row r="5983" spans="1:3" x14ac:dyDescent="0.2">
      <c r="A5983" s="35">
        <v>44895</v>
      </c>
      <c r="B5983" s="31">
        <v>643.31109495051692</v>
      </c>
      <c r="C5983" s="31">
        <v>766.4955986813037</v>
      </c>
    </row>
    <row r="5984" spans="1:3" x14ac:dyDescent="0.2">
      <c r="A5984" s="35">
        <v>44896</v>
      </c>
      <c r="B5984" s="31">
        <v>644.25970426112701</v>
      </c>
      <c r="C5984" s="31">
        <v>766.97821432212891</v>
      </c>
    </row>
    <row r="5985" spans="1:3" x14ac:dyDescent="0.2">
      <c r="A5985" s="35">
        <v>44897</v>
      </c>
      <c r="B5985" s="31">
        <v>637.66191334408359</v>
      </c>
      <c r="C5985" s="31">
        <v>758.45427046868087</v>
      </c>
    </row>
    <row r="5986" spans="1:3" x14ac:dyDescent="0.2">
      <c r="A5986" s="35">
        <v>44900</v>
      </c>
      <c r="B5986" s="31">
        <v>639.09528778153685</v>
      </c>
      <c r="C5986" s="31">
        <v>759.95649661829179</v>
      </c>
    </row>
    <row r="5987" spans="1:3" x14ac:dyDescent="0.2">
      <c r="A5987" s="35">
        <v>44901</v>
      </c>
      <c r="B5987" s="31">
        <v>633.5936067284282</v>
      </c>
      <c r="C5987" s="31">
        <v>753.60772185025326</v>
      </c>
    </row>
    <row r="5988" spans="1:3" x14ac:dyDescent="0.2">
      <c r="A5988" s="35">
        <v>44902</v>
      </c>
      <c r="B5988" s="31">
        <v>623.32816896955126</v>
      </c>
      <c r="C5988" s="31">
        <v>740.32559562247218</v>
      </c>
    </row>
    <row r="5989" spans="1:3" x14ac:dyDescent="0.2">
      <c r="A5989" s="35">
        <v>44903</v>
      </c>
      <c r="B5989" s="31">
        <v>627.11185590371099</v>
      </c>
      <c r="C5989" s="31">
        <v>744.52645889270286</v>
      </c>
    </row>
    <row r="5990" spans="1:3" x14ac:dyDescent="0.2">
      <c r="A5990" s="35">
        <v>44904</v>
      </c>
      <c r="B5990" s="31">
        <v>630.54246898746851</v>
      </c>
      <c r="C5990" s="31">
        <v>745.14495462733237</v>
      </c>
    </row>
    <row r="5991" spans="1:3" x14ac:dyDescent="0.2">
      <c r="A5991" s="35">
        <v>44907</v>
      </c>
      <c r="B5991" s="31">
        <v>630.33694838798078</v>
      </c>
      <c r="C5991" s="31">
        <v>744.70305543282461</v>
      </c>
    </row>
    <row r="5992" spans="1:3" x14ac:dyDescent="0.2">
      <c r="A5992" s="35">
        <v>44908</v>
      </c>
      <c r="B5992" s="31">
        <v>641.34547485797998</v>
      </c>
      <c r="C5992" s="31">
        <v>757.7609353227067</v>
      </c>
    </row>
    <row r="5993" spans="1:3" x14ac:dyDescent="0.2">
      <c r="A5993" s="35">
        <v>44909</v>
      </c>
      <c r="B5993" s="31">
        <v>633.88876592784652</v>
      </c>
      <c r="C5993" s="31">
        <v>747.53084321789072</v>
      </c>
    </row>
    <row r="5994" spans="1:3" x14ac:dyDescent="0.2">
      <c r="A5994" s="35">
        <v>44910</v>
      </c>
      <c r="B5994" s="31">
        <v>629.90477545557064</v>
      </c>
      <c r="C5994" s="31">
        <v>744.08455969819533</v>
      </c>
    </row>
    <row r="5995" spans="1:3" x14ac:dyDescent="0.2">
      <c r="A5995" s="35">
        <v>44911</v>
      </c>
      <c r="B5995" s="31">
        <v>622.2478683825002</v>
      </c>
      <c r="C5995" s="31">
        <v>734.62257417666456</v>
      </c>
    </row>
    <row r="5996" spans="1:3" x14ac:dyDescent="0.2">
      <c r="A5996" s="35">
        <v>44914</v>
      </c>
      <c r="B5996" s="31">
        <v>625.41499351819652</v>
      </c>
      <c r="C5996" s="31">
        <v>739.48271760187606</v>
      </c>
    </row>
    <row r="5997" spans="1:3" x14ac:dyDescent="0.2">
      <c r="A5997" s="35">
        <v>44915</v>
      </c>
      <c r="B5997" s="31">
        <v>624.77735268388824</v>
      </c>
      <c r="C5997" s="31">
        <v>739.04088638140229</v>
      </c>
    </row>
    <row r="5998" spans="1:3" x14ac:dyDescent="0.2">
      <c r="A5998" s="35">
        <v>44916</v>
      </c>
      <c r="B5998" s="31">
        <v>632.45012173143209</v>
      </c>
      <c r="C5998" s="31">
        <v>746.86469768548409</v>
      </c>
    </row>
    <row r="5999" spans="1:3" x14ac:dyDescent="0.2">
      <c r="A5999" s="35">
        <v>44917</v>
      </c>
      <c r="B5999" s="31">
        <v>630.52665971058491</v>
      </c>
      <c r="C5999" s="31">
        <v>745.64796247833328</v>
      </c>
    </row>
    <row r="6000" spans="1:3" x14ac:dyDescent="0.2">
      <c r="A6000" s="35">
        <v>44918</v>
      </c>
      <c r="B6000" s="31">
        <v>632.21825233713821</v>
      </c>
      <c r="C6000" s="31">
        <v>747.85032117731032</v>
      </c>
    </row>
    <row r="6001" spans="1:3" x14ac:dyDescent="0.2">
      <c r="A6001" s="35">
        <v>44922</v>
      </c>
      <c r="B6001" s="31">
        <v>632.34472655220748</v>
      </c>
      <c r="C6001" s="31">
        <v>748.86993168609592</v>
      </c>
    </row>
    <row r="6002" spans="1:3" x14ac:dyDescent="0.2">
      <c r="A6002" s="35">
        <v>44923</v>
      </c>
      <c r="B6002" s="31">
        <v>627.52289710268656</v>
      </c>
      <c r="C6002" s="31">
        <v>742.80664786051716</v>
      </c>
    </row>
    <row r="6003" spans="1:3" x14ac:dyDescent="0.2">
      <c r="A6003" s="35">
        <v>44924</v>
      </c>
      <c r="B6003" s="31">
        <v>631.1959190986604</v>
      </c>
      <c r="C6003" s="31">
        <v>746.91221153519348</v>
      </c>
    </row>
    <row r="6004" spans="1:3" x14ac:dyDescent="0.2">
      <c r="A6004" s="35">
        <v>44925</v>
      </c>
      <c r="B6004" s="31">
        <v>626.57434048966593</v>
      </c>
      <c r="C6004" s="31">
        <v>740.91696971756789</v>
      </c>
    </row>
  </sheetData>
  <mergeCells count="2">
    <mergeCell ref="A1:F1"/>
    <mergeCell ref="A2:F2"/>
  </mergeCells>
  <hyperlinks>
    <hyperlink ref="A3" location="Innhold!A1" display="Innhold " xr:uid="{49B1BAF3-F88A-405E-ABC0-AC299653D822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6EE5-14BA-4DCD-8660-4A35C474EE4C}">
  <dimension ref="A1:N197"/>
  <sheetViews>
    <sheetView workbookViewId="0">
      <selection activeCell="A3" sqref="A3"/>
    </sheetView>
  </sheetViews>
  <sheetFormatPr defaultColWidth="11.42578125" defaultRowHeight="15" x14ac:dyDescent="0.25"/>
  <cols>
    <col min="1" max="16384" width="11.42578125" style="49"/>
  </cols>
  <sheetData>
    <row r="1" spans="1:14" ht="43.5" customHeight="1" x14ac:dyDescent="0.25">
      <c r="A1" s="192" t="s">
        <v>333</v>
      </c>
      <c r="B1" s="192"/>
      <c r="C1" s="192"/>
      <c r="D1" s="192"/>
      <c r="E1" s="192"/>
      <c r="F1" s="192"/>
      <c r="G1" s="192"/>
      <c r="H1" s="192"/>
      <c r="I1" s="192"/>
    </row>
    <row r="2" spans="1:14" x14ac:dyDescent="0.25">
      <c r="A2" s="193" t="s">
        <v>320</v>
      </c>
      <c r="B2" s="193"/>
      <c r="C2" s="193"/>
      <c r="D2" s="193"/>
      <c r="E2" s="193"/>
      <c r="F2" s="193"/>
      <c r="G2" s="193"/>
      <c r="H2" s="193"/>
      <c r="I2" s="193"/>
    </row>
    <row r="3" spans="1:14" x14ac:dyDescent="0.25">
      <c r="A3" s="168" t="s">
        <v>0</v>
      </c>
    </row>
    <row r="5" spans="1:14" x14ac:dyDescent="0.25">
      <c r="A5" s="166" t="s">
        <v>209</v>
      </c>
      <c r="B5" s="166" t="s">
        <v>306</v>
      </c>
      <c r="C5" s="166" t="s">
        <v>307</v>
      </c>
      <c r="D5" s="166" t="s">
        <v>308</v>
      </c>
      <c r="E5" s="166" t="s">
        <v>309</v>
      </c>
      <c r="F5" s="166" t="s">
        <v>310</v>
      </c>
      <c r="G5" s="166" t="s">
        <v>311</v>
      </c>
      <c r="H5" s="166" t="s">
        <v>312</v>
      </c>
      <c r="I5" s="166" t="s">
        <v>313</v>
      </c>
      <c r="J5" s="166" t="s">
        <v>314</v>
      </c>
      <c r="K5" s="166" t="s">
        <v>315</v>
      </c>
      <c r="L5" s="166" t="s">
        <v>316</v>
      </c>
      <c r="M5" s="166" t="s">
        <v>317</v>
      </c>
      <c r="N5" s="166" t="s">
        <v>140</v>
      </c>
    </row>
    <row r="6" spans="1:14" x14ac:dyDescent="0.25">
      <c r="A6" s="167">
        <v>39113</v>
      </c>
      <c r="B6" s="165">
        <v>58.24</v>
      </c>
      <c r="C6" s="165">
        <v>16.34</v>
      </c>
      <c r="D6" s="165">
        <v>13.47</v>
      </c>
      <c r="E6" s="165">
        <v>6.46</v>
      </c>
      <c r="F6" s="165" t="s">
        <v>318</v>
      </c>
      <c r="G6" s="165">
        <v>5.49</v>
      </c>
      <c r="H6" s="165" t="s">
        <v>318</v>
      </c>
      <c r="I6" s="165" t="s">
        <v>319</v>
      </c>
      <c r="J6" s="165" t="s">
        <v>319</v>
      </c>
      <c r="K6" s="165" t="s">
        <v>319</v>
      </c>
      <c r="L6" s="165" t="s">
        <v>319</v>
      </c>
      <c r="M6" s="165" t="s">
        <v>319</v>
      </c>
      <c r="N6" s="165"/>
    </row>
    <row r="7" spans="1:14" x14ac:dyDescent="0.25">
      <c r="A7" s="167">
        <v>39141</v>
      </c>
      <c r="B7" s="165">
        <v>56.94</v>
      </c>
      <c r="C7" s="165">
        <v>16.66</v>
      </c>
      <c r="D7" s="165">
        <v>14.46</v>
      </c>
      <c r="E7" s="165">
        <v>6.58</v>
      </c>
      <c r="F7" s="165" t="s">
        <v>318</v>
      </c>
      <c r="G7" s="165">
        <v>5.36</v>
      </c>
      <c r="H7" s="165" t="s">
        <v>318</v>
      </c>
      <c r="I7" s="165" t="s">
        <v>319</v>
      </c>
      <c r="J7" s="165" t="s">
        <v>319</v>
      </c>
      <c r="K7" s="165" t="s">
        <v>319</v>
      </c>
      <c r="L7" s="165" t="s">
        <v>319</v>
      </c>
      <c r="M7" s="165" t="s">
        <v>319</v>
      </c>
      <c r="N7" s="165"/>
    </row>
    <row r="8" spans="1:14" x14ac:dyDescent="0.25">
      <c r="A8" s="167">
        <v>39172</v>
      </c>
      <c r="B8" s="165">
        <v>58.87</v>
      </c>
      <c r="C8" s="165">
        <v>18.89</v>
      </c>
      <c r="D8" s="165">
        <v>14.94</v>
      </c>
      <c r="E8" s="165">
        <v>7.24</v>
      </c>
      <c r="F8" s="165">
        <v>7.0000000000000007E-2</v>
      </c>
      <c r="G8" s="165" t="s">
        <v>318</v>
      </c>
      <c r="H8" s="165" t="s">
        <v>319</v>
      </c>
      <c r="I8" s="165" t="s">
        <v>319</v>
      </c>
      <c r="J8" s="165" t="s">
        <v>319</v>
      </c>
      <c r="K8" s="165" t="s">
        <v>319</v>
      </c>
      <c r="L8" s="165" t="s">
        <v>319</v>
      </c>
      <c r="M8" s="165" t="s">
        <v>319</v>
      </c>
      <c r="N8" s="165"/>
    </row>
    <row r="9" spans="1:14" x14ac:dyDescent="0.25">
      <c r="A9" s="167">
        <v>39202</v>
      </c>
      <c r="B9" s="165">
        <v>58.64</v>
      </c>
      <c r="C9" s="165">
        <v>19.010000000000002</v>
      </c>
      <c r="D9" s="165">
        <v>14.87</v>
      </c>
      <c r="E9" s="165">
        <v>7.41</v>
      </c>
      <c r="F9" s="165">
        <v>0.06</v>
      </c>
      <c r="G9" s="165" t="s">
        <v>318</v>
      </c>
      <c r="H9" s="165" t="s">
        <v>319</v>
      </c>
      <c r="I9" s="165" t="s">
        <v>319</v>
      </c>
      <c r="J9" s="165" t="s">
        <v>319</v>
      </c>
      <c r="K9" s="165" t="s">
        <v>319</v>
      </c>
      <c r="L9" s="165" t="s">
        <v>319</v>
      </c>
      <c r="M9" s="165" t="s">
        <v>319</v>
      </c>
      <c r="N9" s="165"/>
    </row>
    <row r="10" spans="1:14" x14ac:dyDescent="0.25">
      <c r="A10" s="167">
        <v>39233</v>
      </c>
      <c r="B10" s="165">
        <v>58.44</v>
      </c>
      <c r="C10" s="165">
        <v>19.39</v>
      </c>
      <c r="D10" s="165">
        <v>14.7</v>
      </c>
      <c r="E10" s="165">
        <v>7.4</v>
      </c>
      <c r="F10" s="165">
        <v>0.06</v>
      </c>
      <c r="G10" s="165" t="s">
        <v>318</v>
      </c>
      <c r="H10" s="165" t="s">
        <v>319</v>
      </c>
      <c r="I10" s="165" t="s">
        <v>319</v>
      </c>
      <c r="J10" s="165" t="s">
        <v>319</v>
      </c>
      <c r="K10" s="165" t="s">
        <v>319</v>
      </c>
      <c r="L10" s="165" t="s">
        <v>319</v>
      </c>
      <c r="M10" s="165" t="s">
        <v>319</v>
      </c>
      <c r="N10" s="165"/>
    </row>
    <row r="11" spans="1:14" x14ac:dyDescent="0.25">
      <c r="A11" s="167">
        <v>39263</v>
      </c>
      <c r="B11" s="165">
        <v>57.01</v>
      </c>
      <c r="C11" s="165">
        <v>19.510000000000002</v>
      </c>
      <c r="D11" s="165">
        <v>15.89</v>
      </c>
      <c r="E11" s="165">
        <v>7.53</v>
      </c>
      <c r="F11" s="165">
        <v>0.06</v>
      </c>
      <c r="G11" s="165" t="s">
        <v>318</v>
      </c>
      <c r="H11" s="165" t="s">
        <v>319</v>
      </c>
      <c r="I11" s="165" t="s">
        <v>319</v>
      </c>
      <c r="J11" s="165" t="s">
        <v>319</v>
      </c>
      <c r="K11" s="165" t="s">
        <v>319</v>
      </c>
      <c r="L11" s="165" t="s">
        <v>319</v>
      </c>
      <c r="M11" s="165" t="s">
        <v>319</v>
      </c>
      <c r="N11" s="165"/>
    </row>
    <row r="12" spans="1:14" x14ac:dyDescent="0.25">
      <c r="A12" s="167">
        <v>39294</v>
      </c>
      <c r="B12" s="165">
        <v>54.98</v>
      </c>
      <c r="C12" s="165">
        <v>18.87</v>
      </c>
      <c r="D12" s="165">
        <v>15.31</v>
      </c>
      <c r="E12" s="165">
        <v>7.33</v>
      </c>
      <c r="F12" s="165">
        <v>1.08</v>
      </c>
      <c r="G12" s="165">
        <v>2.42</v>
      </c>
      <c r="H12" s="165" t="s">
        <v>318</v>
      </c>
      <c r="I12" s="165" t="s">
        <v>319</v>
      </c>
      <c r="J12" s="165" t="s">
        <v>319</v>
      </c>
      <c r="K12" s="165" t="s">
        <v>319</v>
      </c>
      <c r="L12" s="165" t="s">
        <v>319</v>
      </c>
      <c r="M12" s="165" t="s">
        <v>319</v>
      </c>
      <c r="N12" s="165"/>
    </row>
    <row r="13" spans="1:14" x14ac:dyDescent="0.25">
      <c r="A13" s="167">
        <v>39325</v>
      </c>
      <c r="B13" s="165">
        <v>55.31</v>
      </c>
      <c r="C13" s="165">
        <v>18.22</v>
      </c>
      <c r="D13" s="165">
        <v>15.13</v>
      </c>
      <c r="E13" s="165">
        <v>7.29</v>
      </c>
      <c r="F13" s="165">
        <v>1.66</v>
      </c>
      <c r="G13" s="165">
        <v>2.39</v>
      </c>
      <c r="H13" s="165" t="s">
        <v>318</v>
      </c>
      <c r="I13" s="165" t="s">
        <v>319</v>
      </c>
      <c r="J13" s="165" t="s">
        <v>319</v>
      </c>
      <c r="K13" s="165" t="s">
        <v>319</v>
      </c>
      <c r="L13" s="165" t="s">
        <v>319</v>
      </c>
      <c r="M13" s="165" t="s">
        <v>319</v>
      </c>
      <c r="N13" s="165"/>
    </row>
    <row r="14" spans="1:14" x14ac:dyDescent="0.25">
      <c r="A14" s="167">
        <v>39355</v>
      </c>
      <c r="B14" s="165">
        <v>56.08</v>
      </c>
      <c r="C14" s="165">
        <v>17.57</v>
      </c>
      <c r="D14" s="165">
        <v>14.59</v>
      </c>
      <c r="E14" s="165">
        <v>7.87</v>
      </c>
      <c r="F14" s="165">
        <v>1.6</v>
      </c>
      <c r="G14" s="165">
        <v>2.29</v>
      </c>
      <c r="H14" s="165" t="s">
        <v>318</v>
      </c>
      <c r="I14" s="165" t="s">
        <v>319</v>
      </c>
      <c r="J14" s="165" t="s">
        <v>319</v>
      </c>
      <c r="K14" s="165" t="s">
        <v>319</v>
      </c>
      <c r="L14" s="165" t="s">
        <v>319</v>
      </c>
      <c r="M14" s="165" t="s">
        <v>319</v>
      </c>
      <c r="N14" s="165"/>
    </row>
    <row r="15" spans="1:14" x14ac:dyDescent="0.25">
      <c r="A15" s="167">
        <v>39386</v>
      </c>
      <c r="B15" s="165">
        <v>54.77</v>
      </c>
      <c r="C15" s="165">
        <v>17.010000000000002</v>
      </c>
      <c r="D15" s="165">
        <v>14.08</v>
      </c>
      <c r="E15" s="165">
        <v>7.94</v>
      </c>
      <c r="F15" s="165">
        <v>1.65</v>
      </c>
      <c r="G15" s="165">
        <v>4.3499999999999996</v>
      </c>
      <c r="H15" s="165" t="s">
        <v>318</v>
      </c>
      <c r="I15" s="165">
        <v>0.19</v>
      </c>
      <c r="J15" s="165" t="s">
        <v>318</v>
      </c>
      <c r="K15" s="165" t="s">
        <v>319</v>
      </c>
      <c r="L15" s="165" t="s">
        <v>319</v>
      </c>
      <c r="M15" s="165" t="s">
        <v>319</v>
      </c>
      <c r="N15" s="165"/>
    </row>
    <row r="16" spans="1:14" x14ac:dyDescent="0.25">
      <c r="A16" s="167">
        <v>39416</v>
      </c>
      <c r="B16" s="165">
        <v>53.25</v>
      </c>
      <c r="C16" s="165">
        <v>16.32</v>
      </c>
      <c r="D16" s="165">
        <v>13.43</v>
      </c>
      <c r="E16" s="165">
        <v>7.92</v>
      </c>
      <c r="F16" s="165">
        <v>2.19</v>
      </c>
      <c r="G16" s="165">
        <v>6.27</v>
      </c>
      <c r="H16" s="165" t="s">
        <v>318</v>
      </c>
      <c r="I16" s="165">
        <v>0.62</v>
      </c>
      <c r="J16" s="165" t="s">
        <v>318</v>
      </c>
      <c r="K16" s="165" t="s">
        <v>319</v>
      </c>
      <c r="L16" s="165" t="s">
        <v>319</v>
      </c>
      <c r="M16" s="165" t="s">
        <v>319</v>
      </c>
      <c r="N16" s="165"/>
    </row>
    <row r="17" spans="1:14" x14ac:dyDescent="0.25">
      <c r="A17" s="167">
        <v>39447</v>
      </c>
      <c r="B17" s="165">
        <v>53.67</v>
      </c>
      <c r="C17" s="165">
        <v>16.03</v>
      </c>
      <c r="D17" s="165">
        <v>13.17</v>
      </c>
      <c r="E17" s="165">
        <v>8.26</v>
      </c>
      <c r="F17" s="165">
        <v>2.14</v>
      </c>
      <c r="G17" s="165">
        <v>6.11</v>
      </c>
      <c r="H17" s="165" t="s">
        <v>318</v>
      </c>
      <c r="I17" s="165">
        <v>0.6</v>
      </c>
      <c r="J17" s="165" t="s">
        <v>318</v>
      </c>
      <c r="K17" s="165" t="s">
        <v>319</v>
      </c>
      <c r="L17" s="165" t="s">
        <v>319</v>
      </c>
      <c r="M17" s="165" t="s">
        <v>319</v>
      </c>
      <c r="N17" s="165"/>
    </row>
    <row r="18" spans="1:14" x14ac:dyDescent="0.25">
      <c r="A18" s="167">
        <v>39478</v>
      </c>
      <c r="B18" s="165">
        <v>53.24</v>
      </c>
      <c r="C18" s="165">
        <v>15.94</v>
      </c>
      <c r="D18" s="165">
        <v>13.2</v>
      </c>
      <c r="E18" s="165">
        <v>8.25</v>
      </c>
      <c r="F18" s="165">
        <v>2.64</v>
      </c>
      <c r="G18" s="165">
        <v>6.14</v>
      </c>
      <c r="H18" s="165" t="s">
        <v>318</v>
      </c>
      <c r="I18" s="165">
        <v>0.6</v>
      </c>
      <c r="J18" s="165" t="s">
        <v>318</v>
      </c>
      <c r="K18" s="165" t="s">
        <v>319</v>
      </c>
      <c r="L18" s="165" t="s">
        <v>319</v>
      </c>
      <c r="M18" s="165" t="s">
        <v>319</v>
      </c>
      <c r="N18" s="165"/>
    </row>
    <row r="19" spans="1:14" x14ac:dyDescent="0.25">
      <c r="A19" s="167">
        <v>39507</v>
      </c>
      <c r="B19" s="165">
        <v>51.34</v>
      </c>
      <c r="C19" s="165">
        <v>15.46</v>
      </c>
      <c r="D19" s="165">
        <v>12.94</v>
      </c>
      <c r="E19" s="165">
        <v>8.25</v>
      </c>
      <c r="F19" s="165">
        <v>2.5299999999999998</v>
      </c>
      <c r="G19" s="165">
        <v>8.83</v>
      </c>
      <c r="H19" s="165" t="s">
        <v>318</v>
      </c>
      <c r="I19" s="165">
        <v>0.65</v>
      </c>
      <c r="J19" s="165" t="s">
        <v>318</v>
      </c>
      <c r="K19" s="165" t="s">
        <v>319</v>
      </c>
      <c r="L19" s="165" t="s">
        <v>319</v>
      </c>
      <c r="M19" s="165" t="s">
        <v>319</v>
      </c>
      <c r="N19" s="165"/>
    </row>
    <row r="20" spans="1:14" x14ac:dyDescent="0.25">
      <c r="A20" s="167">
        <v>39538</v>
      </c>
      <c r="B20" s="165">
        <v>49.51</v>
      </c>
      <c r="C20" s="165">
        <v>16.93</v>
      </c>
      <c r="D20" s="165">
        <v>12.6</v>
      </c>
      <c r="E20" s="165">
        <v>7.98</v>
      </c>
      <c r="F20" s="165">
        <v>2.5499999999999998</v>
      </c>
      <c r="G20" s="165">
        <v>9.8000000000000007</v>
      </c>
      <c r="H20" s="165" t="s">
        <v>318</v>
      </c>
      <c r="I20" s="165">
        <v>0.63</v>
      </c>
      <c r="J20" s="165" t="s">
        <v>318</v>
      </c>
      <c r="K20" s="165" t="s">
        <v>319</v>
      </c>
      <c r="L20" s="165" t="s">
        <v>319</v>
      </c>
      <c r="M20" s="165" t="s">
        <v>319</v>
      </c>
      <c r="N20" s="165"/>
    </row>
    <row r="21" spans="1:14" x14ac:dyDescent="0.25">
      <c r="A21" s="167">
        <v>39568</v>
      </c>
      <c r="B21" s="165">
        <v>49.61</v>
      </c>
      <c r="C21" s="165">
        <v>17.28</v>
      </c>
      <c r="D21" s="165">
        <v>12.16</v>
      </c>
      <c r="E21" s="165">
        <v>7.95</v>
      </c>
      <c r="F21" s="165">
        <v>2.4300000000000002</v>
      </c>
      <c r="G21" s="165">
        <v>9.9700000000000006</v>
      </c>
      <c r="H21" s="165" t="s">
        <v>318</v>
      </c>
      <c r="I21" s="165">
        <v>0.6</v>
      </c>
      <c r="J21" s="165" t="s">
        <v>318</v>
      </c>
      <c r="K21" s="165" t="s">
        <v>319</v>
      </c>
      <c r="L21" s="165" t="s">
        <v>319</v>
      </c>
      <c r="M21" s="165" t="s">
        <v>319</v>
      </c>
      <c r="N21" s="165"/>
    </row>
    <row r="22" spans="1:14" x14ac:dyDescent="0.25">
      <c r="A22" s="167">
        <v>39599</v>
      </c>
      <c r="B22" s="165">
        <v>46.7</v>
      </c>
      <c r="C22" s="165">
        <v>17.11</v>
      </c>
      <c r="D22" s="165">
        <v>11.67</v>
      </c>
      <c r="E22" s="165">
        <v>7.71</v>
      </c>
      <c r="F22" s="165">
        <v>3.79</v>
      </c>
      <c r="G22" s="165">
        <v>12.31</v>
      </c>
      <c r="H22" s="165" t="s">
        <v>318</v>
      </c>
      <c r="I22" s="165">
        <v>0.71</v>
      </c>
      <c r="J22" s="165" t="s">
        <v>318</v>
      </c>
      <c r="K22" s="165" t="s">
        <v>319</v>
      </c>
      <c r="L22" s="165" t="s">
        <v>319</v>
      </c>
      <c r="M22" s="165" t="s">
        <v>319</v>
      </c>
      <c r="N22" s="165"/>
    </row>
    <row r="23" spans="1:14" x14ac:dyDescent="0.25">
      <c r="A23" s="167">
        <v>39629</v>
      </c>
      <c r="B23" s="165">
        <v>44.27</v>
      </c>
      <c r="C23" s="165">
        <v>19.739999999999998</v>
      </c>
      <c r="D23" s="165">
        <v>11.55</v>
      </c>
      <c r="E23" s="165">
        <v>7.86</v>
      </c>
      <c r="F23" s="165">
        <v>3.9</v>
      </c>
      <c r="G23" s="165">
        <v>11.99</v>
      </c>
      <c r="H23" s="165" t="s">
        <v>318</v>
      </c>
      <c r="I23" s="165">
        <v>0.69</v>
      </c>
      <c r="J23" s="165" t="s">
        <v>318</v>
      </c>
      <c r="K23" s="165" t="s">
        <v>319</v>
      </c>
      <c r="L23" s="165" t="s">
        <v>319</v>
      </c>
      <c r="M23" s="165" t="s">
        <v>319</v>
      </c>
      <c r="N23" s="165"/>
    </row>
    <row r="24" spans="1:14" x14ac:dyDescent="0.25">
      <c r="A24" s="167">
        <v>39660</v>
      </c>
      <c r="B24" s="165">
        <v>44.4</v>
      </c>
      <c r="C24" s="165">
        <v>19.47</v>
      </c>
      <c r="D24" s="165">
        <v>11.5</v>
      </c>
      <c r="E24" s="165">
        <v>8.06</v>
      </c>
      <c r="F24" s="165">
        <v>3.89</v>
      </c>
      <c r="G24" s="165">
        <v>11.96</v>
      </c>
      <c r="H24" s="165" t="s">
        <v>318</v>
      </c>
      <c r="I24" s="165">
        <v>0.72</v>
      </c>
      <c r="J24" s="165" t="s">
        <v>318</v>
      </c>
      <c r="K24" s="165" t="s">
        <v>319</v>
      </c>
      <c r="L24" s="165" t="s">
        <v>319</v>
      </c>
      <c r="M24" s="165" t="s">
        <v>319</v>
      </c>
      <c r="N24" s="165"/>
    </row>
    <row r="25" spans="1:14" x14ac:dyDescent="0.25">
      <c r="A25" s="167">
        <v>39691</v>
      </c>
      <c r="B25" s="165">
        <v>44.27</v>
      </c>
      <c r="C25" s="165">
        <v>19.62</v>
      </c>
      <c r="D25" s="165">
        <v>11.56</v>
      </c>
      <c r="E25" s="165">
        <v>8.1</v>
      </c>
      <c r="F25" s="165">
        <v>3.84</v>
      </c>
      <c r="G25" s="165">
        <v>11.89</v>
      </c>
      <c r="H25" s="165" t="s">
        <v>318</v>
      </c>
      <c r="I25" s="165">
        <v>0.72</v>
      </c>
      <c r="J25" s="165" t="s">
        <v>318</v>
      </c>
      <c r="K25" s="165" t="s">
        <v>319</v>
      </c>
      <c r="L25" s="165" t="s">
        <v>319</v>
      </c>
      <c r="M25" s="165" t="s">
        <v>319</v>
      </c>
      <c r="N25" s="165"/>
    </row>
    <row r="26" spans="1:14" x14ac:dyDescent="0.25">
      <c r="A26" s="167">
        <v>39721</v>
      </c>
      <c r="B26" s="165">
        <v>43.43</v>
      </c>
      <c r="C26" s="165">
        <v>20.36</v>
      </c>
      <c r="D26" s="165">
        <v>11.12</v>
      </c>
      <c r="E26" s="165">
        <v>8.17</v>
      </c>
      <c r="F26" s="165">
        <v>3.69</v>
      </c>
      <c r="G26" s="165">
        <v>12.55</v>
      </c>
      <c r="H26" s="165" t="s">
        <v>318</v>
      </c>
      <c r="I26" s="165">
        <v>0.69</v>
      </c>
      <c r="J26" s="165" t="s">
        <v>318</v>
      </c>
      <c r="K26" s="165" t="s">
        <v>319</v>
      </c>
      <c r="L26" s="165" t="s">
        <v>319</v>
      </c>
      <c r="M26" s="165" t="s">
        <v>319</v>
      </c>
      <c r="N26" s="165"/>
    </row>
    <row r="27" spans="1:14" x14ac:dyDescent="0.25">
      <c r="A27" s="167">
        <v>39752</v>
      </c>
      <c r="B27" s="165">
        <v>43.69</v>
      </c>
      <c r="C27" s="165">
        <v>19.91</v>
      </c>
      <c r="D27" s="165">
        <v>10.89</v>
      </c>
      <c r="E27" s="165">
        <v>8.1</v>
      </c>
      <c r="F27" s="165">
        <v>4.49</v>
      </c>
      <c r="G27" s="165">
        <v>12.24</v>
      </c>
      <c r="H27" s="165" t="s">
        <v>318</v>
      </c>
      <c r="I27" s="165">
        <v>0.67</v>
      </c>
      <c r="J27" s="165" t="s">
        <v>318</v>
      </c>
      <c r="K27" s="165" t="s">
        <v>319</v>
      </c>
      <c r="L27" s="165" t="s">
        <v>319</v>
      </c>
      <c r="M27" s="165" t="s">
        <v>319</v>
      </c>
      <c r="N27" s="165"/>
    </row>
    <row r="28" spans="1:14" x14ac:dyDescent="0.25">
      <c r="A28" s="167">
        <v>39782</v>
      </c>
      <c r="B28" s="165">
        <v>41.77</v>
      </c>
      <c r="C28" s="165">
        <v>18.93</v>
      </c>
      <c r="D28" s="165">
        <v>10.37</v>
      </c>
      <c r="E28" s="165">
        <v>7.71</v>
      </c>
      <c r="F28" s="165">
        <v>8.94</v>
      </c>
      <c r="G28" s="165">
        <v>11.64</v>
      </c>
      <c r="H28" s="165" t="s">
        <v>318</v>
      </c>
      <c r="I28" s="165">
        <v>0.64</v>
      </c>
      <c r="J28" s="165" t="s">
        <v>318</v>
      </c>
      <c r="K28" s="165" t="s">
        <v>319</v>
      </c>
      <c r="L28" s="165" t="s">
        <v>319</v>
      </c>
      <c r="M28" s="165" t="s">
        <v>319</v>
      </c>
      <c r="N28" s="165"/>
    </row>
    <row r="29" spans="1:14" x14ac:dyDescent="0.25">
      <c r="A29" s="167">
        <v>39813</v>
      </c>
      <c r="B29" s="165">
        <v>40.770000000000003</v>
      </c>
      <c r="C29" s="165">
        <v>18.809999999999999</v>
      </c>
      <c r="D29" s="165">
        <v>9.4700000000000006</v>
      </c>
      <c r="E29" s="165">
        <v>7.43</v>
      </c>
      <c r="F29" s="165">
        <v>11.33</v>
      </c>
      <c r="G29" s="165">
        <v>11.56</v>
      </c>
      <c r="H29" s="165" t="s">
        <v>318</v>
      </c>
      <c r="I29" s="165">
        <v>0.63</v>
      </c>
      <c r="J29" s="165" t="s">
        <v>318</v>
      </c>
      <c r="K29" s="165" t="s">
        <v>319</v>
      </c>
      <c r="L29" s="165" t="s">
        <v>319</v>
      </c>
      <c r="M29" s="165" t="s">
        <v>319</v>
      </c>
      <c r="N29" s="165"/>
    </row>
    <row r="30" spans="1:14" x14ac:dyDescent="0.25">
      <c r="A30" s="167">
        <v>39844</v>
      </c>
      <c r="B30" s="165">
        <v>38.75</v>
      </c>
      <c r="C30" s="165">
        <v>17.91</v>
      </c>
      <c r="D30" s="165">
        <v>9.3699999999999992</v>
      </c>
      <c r="E30" s="165">
        <v>7.29</v>
      </c>
      <c r="F30" s="165">
        <v>14.82</v>
      </c>
      <c r="G30" s="165">
        <v>11.25</v>
      </c>
      <c r="H30" s="165" t="s">
        <v>318</v>
      </c>
      <c r="I30" s="165">
        <v>0.62</v>
      </c>
      <c r="J30" s="165" t="s">
        <v>318</v>
      </c>
      <c r="K30" s="165" t="s">
        <v>319</v>
      </c>
      <c r="L30" s="165" t="s">
        <v>319</v>
      </c>
      <c r="M30" s="165" t="s">
        <v>319</v>
      </c>
      <c r="N30" s="165"/>
    </row>
    <row r="31" spans="1:14" x14ac:dyDescent="0.25">
      <c r="A31" s="167">
        <v>39872</v>
      </c>
      <c r="B31" s="165">
        <v>37.78</v>
      </c>
      <c r="C31" s="165">
        <v>17.920000000000002</v>
      </c>
      <c r="D31" s="165">
        <v>9.4</v>
      </c>
      <c r="E31" s="165">
        <v>6.72</v>
      </c>
      <c r="F31" s="165">
        <v>16.3</v>
      </c>
      <c r="G31" s="165">
        <v>11.25</v>
      </c>
      <c r="H31" s="165" t="s">
        <v>318</v>
      </c>
      <c r="I31" s="165">
        <v>0.62</v>
      </c>
      <c r="J31" s="165" t="s">
        <v>318</v>
      </c>
      <c r="K31" s="165" t="s">
        <v>319</v>
      </c>
      <c r="L31" s="165" t="s">
        <v>319</v>
      </c>
      <c r="M31" s="165" t="s">
        <v>319</v>
      </c>
      <c r="N31" s="165"/>
    </row>
    <row r="32" spans="1:14" x14ac:dyDescent="0.25">
      <c r="A32" s="167">
        <v>39903</v>
      </c>
      <c r="B32" s="165">
        <v>36.14</v>
      </c>
      <c r="C32" s="165">
        <v>17.489999999999998</v>
      </c>
      <c r="D32" s="165">
        <v>9.1300000000000008</v>
      </c>
      <c r="E32" s="165">
        <v>6.55</v>
      </c>
      <c r="F32" s="165">
        <v>19.12</v>
      </c>
      <c r="G32" s="165">
        <v>10.97</v>
      </c>
      <c r="H32" s="165" t="s">
        <v>318</v>
      </c>
      <c r="I32" s="165">
        <v>0.6</v>
      </c>
      <c r="J32" s="165" t="s">
        <v>318</v>
      </c>
      <c r="K32" s="165" t="s">
        <v>319</v>
      </c>
      <c r="L32" s="165" t="s">
        <v>319</v>
      </c>
      <c r="M32" s="165" t="s">
        <v>319</v>
      </c>
      <c r="N32" s="165"/>
    </row>
    <row r="33" spans="1:14" x14ac:dyDescent="0.25">
      <c r="A33" s="167">
        <v>39933</v>
      </c>
      <c r="B33" s="165">
        <v>35.96</v>
      </c>
      <c r="C33" s="165">
        <v>17.48</v>
      </c>
      <c r="D33" s="165">
        <v>9.0500000000000007</v>
      </c>
      <c r="E33" s="165">
        <v>6.43</v>
      </c>
      <c r="F33" s="165">
        <v>19.52</v>
      </c>
      <c r="G33" s="165">
        <v>10.96</v>
      </c>
      <c r="H33" s="165" t="s">
        <v>318</v>
      </c>
      <c r="I33" s="165">
        <v>0.6</v>
      </c>
      <c r="J33" s="165" t="s">
        <v>318</v>
      </c>
      <c r="K33" s="165" t="s">
        <v>319</v>
      </c>
      <c r="L33" s="165" t="s">
        <v>319</v>
      </c>
      <c r="M33" s="165" t="s">
        <v>319</v>
      </c>
      <c r="N33" s="165"/>
    </row>
    <row r="34" spans="1:14" x14ac:dyDescent="0.25">
      <c r="A34" s="167">
        <v>39964</v>
      </c>
      <c r="B34" s="165">
        <v>33.26</v>
      </c>
      <c r="C34" s="165">
        <v>18.04</v>
      </c>
      <c r="D34" s="165">
        <v>8.4600000000000009</v>
      </c>
      <c r="E34" s="165">
        <v>5.92</v>
      </c>
      <c r="F34" s="165">
        <v>23.67</v>
      </c>
      <c r="G34" s="165">
        <v>10.1</v>
      </c>
      <c r="H34" s="165" t="s">
        <v>318</v>
      </c>
      <c r="I34" s="165">
        <v>0.55000000000000004</v>
      </c>
      <c r="J34" s="165" t="s">
        <v>318</v>
      </c>
      <c r="K34" s="165" t="s">
        <v>319</v>
      </c>
      <c r="L34" s="165" t="s">
        <v>319</v>
      </c>
      <c r="M34" s="165" t="s">
        <v>319</v>
      </c>
      <c r="N34" s="165"/>
    </row>
    <row r="35" spans="1:14" x14ac:dyDescent="0.25">
      <c r="A35" s="167">
        <v>39994</v>
      </c>
      <c r="B35" s="165">
        <v>31.62</v>
      </c>
      <c r="C35" s="165">
        <v>17.809999999999999</v>
      </c>
      <c r="D35" s="165">
        <v>7.45</v>
      </c>
      <c r="E35" s="165">
        <v>5.94</v>
      </c>
      <c r="F35" s="165">
        <v>26.82</v>
      </c>
      <c r="G35" s="165">
        <v>9.82</v>
      </c>
      <c r="H35" s="165" t="s">
        <v>318</v>
      </c>
      <c r="I35" s="165">
        <v>0.54</v>
      </c>
      <c r="J35" s="165" t="s">
        <v>318</v>
      </c>
      <c r="K35" s="165" t="s">
        <v>319</v>
      </c>
      <c r="L35" s="165" t="s">
        <v>319</v>
      </c>
      <c r="M35" s="165" t="s">
        <v>319</v>
      </c>
      <c r="N35" s="165"/>
    </row>
    <row r="36" spans="1:14" x14ac:dyDescent="0.25">
      <c r="A36" s="167">
        <v>40025</v>
      </c>
      <c r="B36" s="165">
        <v>31.29</v>
      </c>
      <c r="C36" s="165">
        <v>17.579999999999998</v>
      </c>
      <c r="D36" s="165">
        <v>6.64</v>
      </c>
      <c r="E36" s="165">
        <v>5.88</v>
      </c>
      <c r="F36" s="165">
        <v>28.44</v>
      </c>
      <c r="G36" s="165">
        <v>9.65</v>
      </c>
      <c r="H36" s="165" t="s">
        <v>318</v>
      </c>
      <c r="I36" s="165">
        <v>0.53</v>
      </c>
      <c r="J36" s="165" t="s">
        <v>318</v>
      </c>
      <c r="K36" s="165" t="s">
        <v>319</v>
      </c>
      <c r="L36" s="165" t="s">
        <v>319</v>
      </c>
      <c r="M36" s="165" t="s">
        <v>319</v>
      </c>
      <c r="N36" s="165"/>
    </row>
    <row r="37" spans="1:14" x14ac:dyDescent="0.25">
      <c r="A37" s="167">
        <v>40056</v>
      </c>
      <c r="B37" s="165">
        <v>30.68</v>
      </c>
      <c r="C37" s="165">
        <v>17.21</v>
      </c>
      <c r="D37" s="165">
        <v>6.55</v>
      </c>
      <c r="E37" s="165">
        <v>5.77</v>
      </c>
      <c r="F37" s="165">
        <v>29.82</v>
      </c>
      <c r="G37" s="165">
        <v>9.4</v>
      </c>
      <c r="H37" s="165" t="s">
        <v>318</v>
      </c>
      <c r="I37" s="165">
        <v>0.56999999999999995</v>
      </c>
      <c r="J37" s="165" t="s">
        <v>318</v>
      </c>
      <c r="K37" s="165" t="s">
        <v>319</v>
      </c>
      <c r="L37" s="165" t="s">
        <v>319</v>
      </c>
      <c r="M37" s="165" t="s">
        <v>319</v>
      </c>
      <c r="N37" s="165"/>
    </row>
    <row r="38" spans="1:14" x14ac:dyDescent="0.25">
      <c r="A38" s="167">
        <v>40086</v>
      </c>
      <c r="B38" s="165">
        <v>29.4</v>
      </c>
      <c r="C38" s="165">
        <v>16.78</v>
      </c>
      <c r="D38" s="165">
        <v>6.75</v>
      </c>
      <c r="E38" s="165">
        <v>5.66</v>
      </c>
      <c r="F38" s="165">
        <v>31.68</v>
      </c>
      <c r="G38" s="165">
        <v>9.17</v>
      </c>
      <c r="H38" s="165" t="s">
        <v>318</v>
      </c>
      <c r="I38" s="165">
        <v>0.56000000000000005</v>
      </c>
      <c r="J38" s="165" t="s">
        <v>318</v>
      </c>
      <c r="K38" s="165" t="s">
        <v>319</v>
      </c>
      <c r="L38" s="165" t="s">
        <v>319</v>
      </c>
      <c r="M38" s="165" t="s">
        <v>319</v>
      </c>
      <c r="N38" s="165"/>
    </row>
    <row r="39" spans="1:14" x14ac:dyDescent="0.25">
      <c r="A39" s="167">
        <v>40117</v>
      </c>
      <c r="B39" s="165">
        <v>29.16</v>
      </c>
      <c r="C39" s="165">
        <v>16.760000000000002</v>
      </c>
      <c r="D39" s="165">
        <v>6.44</v>
      </c>
      <c r="E39" s="165">
        <v>5.6</v>
      </c>
      <c r="F39" s="165">
        <v>32.29</v>
      </c>
      <c r="G39" s="165">
        <v>9.19</v>
      </c>
      <c r="H39" s="165" t="s">
        <v>318</v>
      </c>
      <c r="I39" s="165">
        <v>0.56000000000000005</v>
      </c>
      <c r="J39" s="165" t="s">
        <v>318</v>
      </c>
      <c r="K39" s="165" t="s">
        <v>319</v>
      </c>
      <c r="L39" s="165" t="s">
        <v>319</v>
      </c>
      <c r="M39" s="165" t="s">
        <v>319</v>
      </c>
      <c r="N39" s="165"/>
    </row>
    <row r="40" spans="1:14" x14ac:dyDescent="0.25">
      <c r="A40" s="167">
        <v>40147</v>
      </c>
      <c r="B40" s="165">
        <v>29</v>
      </c>
      <c r="C40" s="165">
        <v>16.59</v>
      </c>
      <c r="D40" s="165">
        <v>7.33</v>
      </c>
      <c r="E40" s="165">
        <v>5.48</v>
      </c>
      <c r="F40" s="165">
        <v>31.95</v>
      </c>
      <c r="G40" s="165">
        <v>9.1</v>
      </c>
      <c r="H40" s="165" t="s">
        <v>318</v>
      </c>
      <c r="I40" s="165">
        <v>0.55000000000000004</v>
      </c>
      <c r="J40" s="165" t="s">
        <v>318</v>
      </c>
      <c r="K40" s="165" t="s">
        <v>319</v>
      </c>
      <c r="L40" s="165" t="s">
        <v>319</v>
      </c>
      <c r="M40" s="165" t="s">
        <v>319</v>
      </c>
      <c r="N40" s="165"/>
    </row>
    <row r="41" spans="1:14" x14ac:dyDescent="0.25">
      <c r="A41" s="167">
        <v>40178</v>
      </c>
      <c r="B41" s="165">
        <v>28.76</v>
      </c>
      <c r="C41" s="165">
        <v>16.38</v>
      </c>
      <c r="D41" s="165">
        <v>7.31</v>
      </c>
      <c r="E41" s="165">
        <v>5.53</v>
      </c>
      <c r="F41" s="165">
        <v>31.67</v>
      </c>
      <c r="G41" s="165">
        <v>9.7899999999999991</v>
      </c>
      <c r="H41" s="165" t="s">
        <v>318</v>
      </c>
      <c r="I41" s="165">
        <v>0.55000000000000004</v>
      </c>
      <c r="J41" s="165" t="s">
        <v>318</v>
      </c>
      <c r="K41" s="165" t="s">
        <v>319</v>
      </c>
      <c r="L41" s="165" t="s">
        <v>319</v>
      </c>
      <c r="M41" s="165" t="s">
        <v>319</v>
      </c>
      <c r="N41" s="165"/>
    </row>
    <row r="42" spans="1:14" x14ac:dyDescent="0.25">
      <c r="A42" s="167">
        <v>40209</v>
      </c>
      <c r="B42" s="165">
        <v>28.41</v>
      </c>
      <c r="C42" s="165">
        <v>16.61</v>
      </c>
      <c r="D42" s="165">
        <v>7.22</v>
      </c>
      <c r="E42" s="165">
        <v>5.45</v>
      </c>
      <c r="F42" s="165">
        <v>30.97</v>
      </c>
      <c r="G42" s="165">
        <v>10.8</v>
      </c>
      <c r="H42" s="165" t="s">
        <v>318</v>
      </c>
      <c r="I42" s="165">
        <v>0.54</v>
      </c>
      <c r="J42" s="165" t="s">
        <v>318</v>
      </c>
      <c r="K42" s="165" t="s">
        <v>319</v>
      </c>
      <c r="L42" s="165" t="s">
        <v>319</v>
      </c>
      <c r="M42" s="165" t="s">
        <v>319</v>
      </c>
      <c r="N42" s="165"/>
    </row>
    <row r="43" spans="1:14" x14ac:dyDescent="0.25">
      <c r="A43" s="167">
        <v>40237</v>
      </c>
      <c r="B43" s="165">
        <v>27.72</v>
      </c>
      <c r="C43" s="165">
        <v>16.73</v>
      </c>
      <c r="D43" s="165">
        <v>7.34</v>
      </c>
      <c r="E43" s="165">
        <v>5.45</v>
      </c>
      <c r="F43" s="165">
        <v>31.26</v>
      </c>
      <c r="G43" s="165">
        <v>10.86</v>
      </c>
      <c r="H43" s="165" t="s">
        <v>318</v>
      </c>
      <c r="I43" s="165">
        <v>0.63</v>
      </c>
      <c r="J43" s="165" t="s">
        <v>318</v>
      </c>
      <c r="K43" s="165" t="s">
        <v>319</v>
      </c>
      <c r="L43" s="165" t="s">
        <v>319</v>
      </c>
      <c r="M43" s="165" t="s">
        <v>319</v>
      </c>
      <c r="N43" s="165"/>
    </row>
    <row r="44" spans="1:14" x14ac:dyDescent="0.25">
      <c r="A44" s="167">
        <v>40268</v>
      </c>
      <c r="B44" s="165">
        <v>27.39</v>
      </c>
      <c r="C44" s="165">
        <v>16.38</v>
      </c>
      <c r="D44" s="165">
        <v>8.02</v>
      </c>
      <c r="E44" s="165">
        <v>5.33</v>
      </c>
      <c r="F44" s="165">
        <v>30.24</v>
      </c>
      <c r="G44" s="165">
        <v>11.87</v>
      </c>
      <c r="H44" s="165" t="s">
        <v>318</v>
      </c>
      <c r="I44" s="165">
        <v>0.76</v>
      </c>
      <c r="J44" s="165" t="s">
        <v>318</v>
      </c>
      <c r="K44" s="165" t="s">
        <v>319</v>
      </c>
      <c r="L44" s="165" t="s">
        <v>319</v>
      </c>
      <c r="M44" s="165" t="s">
        <v>319</v>
      </c>
      <c r="N44" s="165"/>
    </row>
    <row r="45" spans="1:14" x14ac:dyDescent="0.25">
      <c r="A45" s="167">
        <v>40298</v>
      </c>
      <c r="B45" s="165">
        <v>27.04</v>
      </c>
      <c r="C45" s="165">
        <v>16.25</v>
      </c>
      <c r="D45" s="165">
        <v>7.99</v>
      </c>
      <c r="E45" s="165">
        <v>5.27</v>
      </c>
      <c r="F45" s="165">
        <v>29.85</v>
      </c>
      <c r="G45" s="165">
        <v>12.84</v>
      </c>
      <c r="H45" s="165" t="s">
        <v>318</v>
      </c>
      <c r="I45" s="165">
        <v>0.76</v>
      </c>
      <c r="J45" s="165" t="s">
        <v>318</v>
      </c>
      <c r="K45" s="165" t="s">
        <v>319</v>
      </c>
      <c r="L45" s="165" t="s">
        <v>319</v>
      </c>
      <c r="M45" s="165" t="s">
        <v>319</v>
      </c>
      <c r="N45" s="165"/>
    </row>
    <row r="46" spans="1:14" x14ac:dyDescent="0.25">
      <c r="A46" s="167">
        <v>40329</v>
      </c>
      <c r="B46" s="165">
        <v>26.96</v>
      </c>
      <c r="C46" s="165">
        <v>16.149999999999999</v>
      </c>
      <c r="D46" s="165">
        <v>8.09</v>
      </c>
      <c r="E46" s="165">
        <v>5.29</v>
      </c>
      <c r="F46" s="165">
        <v>30.25</v>
      </c>
      <c r="G46" s="165">
        <v>12.51</v>
      </c>
      <c r="H46" s="165" t="s">
        <v>318</v>
      </c>
      <c r="I46" s="165">
        <v>0.76</v>
      </c>
      <c r="J46" s="165" t="s">
        <v>318</v>
      </c>
      <c r="K46" s="165" t="s">
        <v>319</v>
      </c>
      <c r="L46" s="165" t="s">
        <v>319</v>
      </c>
      <c r="M46" s="165" t="s">
        <v>319</v>
      </c>
      <c r="N46" s="165"/>
    </row>
    <row r="47" spans="1:14" x14ac:dyDescent="0.25">
      <c r="A47" s="167">
        <v>40359</v>
      </c>
      <c r="B47" s="165">
        <v>26.49</v>
      </c>
      <c r="C47" s="165">
        <v>16.53</v>
      </c>
      <c r="D47" s="165">
        <v>7.9</v>
      </c>
      <c r="E47" s="165">
        <v>5.18</v>
      </c>
      <c r="F47" s="165">
        <v>29.81</v>
      </c>
      <c r="G47" s="165">
        <v>13.22</v>
      </c>
      <c r="H47" s="165" t="s">
        <v>318</v>
      </c>
      <c r="I47" s="165">
        <v>0.86</v>
      </c>
      <c r="J47" s="165" t="s">
        <v>318</v>
      </c>
      <c r="K47" s="165" t="s">
        <v>319</v>
      </c>
      <c r="L47" s="165" t="s">
        <v>319</v>
      </c>
      <c r="M47" s="165" t="s">
        <v>319</v>
      </c>
      <c r="N47" s="165"/>
    </row>
    <row r="48" spans="1:14" x14ac:dyDescent="0.25">
      <c r="A48" s="167">
        <v>40390</v>
      </c>
      <c r="B48" s="165">
        <v>26.38</v>
      </c>
      <c r="C48" s="165">
        <v>16.38</v>
      </c>
      <c r="D48" s="165">
        <v>7.92</v>
      </c>
      <c r="E48" s="165">
        <v>5.23</v>
      </c>
      <c r="F48" s="165">
        <v>29.74</v>
      </c>
      <c r="G48" s="165">
        <v>13.47</v>
      </c>
      <c r="H48" s="165" t="s">
        <v>318</v>
      </c>
      <c r="I48" s="165">
        <v>0.88</v>
      </c>
      <c r="J48" s="165" t="s">
        <v>318</v>
      </c>
      <c r="K48" s="165" t="s">
        <v>319</v>
      </c>
      <c r="L48" s="165" t="s">
        <v>319</v>
      </c>
      <c r="M48" s="165" t="s">
        <v>319</v>
      </c>
      <c r="N48" s="165"/>
    </row>
    <row r="49" spans="1:14" x14ac:dyDescent="0.25">
      <c r="A49" s="167">
        <v>40421</v>
      </c>
      <c r="B49" s="165">
        <v>25.89</v>
      </c>
      <c r="C49" s="165">
        <v>15.99</v>
      </c>
      <c r="D49" s="165">
        <v>8.0399999999999991</v>
      </c>
      <c r="E49" s="165">
        <v>5.08</v>
      </c>
      <c r="F49" s="165">
        <v>29.57</v>
      </c>
      <c r="G49" s="165">
        <v>14.57</v>
      </c>
      <c r="H49" s="165" t="s">
        <v>318</v>
      </c>
      <c r="I49" s="165">
        <v>0.86</v>
      </c>
      <c r="J49" s="165" t="s">
        <v>318</v>
      </c>
      <c r="K49" s="165" t="s">
        <v>319</v>
      </c>
      <c r="L49" s="165" t="s">
        <v>319</v>
      </c>
      <c r="M49" s="165" t="s">
        <v>319</v>
      </c>
      <c r="N49" s="165"/>
    </row>
    <row r="50" spans="1:14" x14ac:dyDescent="0.25">
      <c r="A50" s="167">
        <v>40451</v>
      </c>
      <c r="B50" s="165">
        <v>25.84</v>
      </c>
      <c r="C50" s="165">
        <v>15.07</v>
      </c>
      <c r="D50" s="165">
        <v>8.85</v>
      </c>
      <c r="E50" s="165">
        <v>4.45</v>
      </c>
      <c r="F50" s="165">
        <v>30.17</v>
      </c>
      <c r="G50" s="165">
        <v>14.66</v>
      </c>
      <c r="H50" s="165" t="s">
        <v>318</v>
      </c>
      <c r="I50" s="165">
        <v>0.95</v>
      </c>
      <c r="J50" s="165" t="s">
        <v>318</v>
      </c>
      <c r="K50" s="165" t="s">
        <v>319</v>
      </c>
      <c r="L50" s="165" t="s">
        <v>319</v>
      </c>
      <c r="M50" s="165" t="s">
        <v>319</v>
      </c>
      <c r="N50" s="165"/>
    </row>
    <row r="51" spans="1:14" x14ac:dyDescent="0.25">
      <c r="A51" s="167">
        <v>40482</v>
      </c>
      <c r="B51" s="165">
        <v>25.02</v>
      </c>
      <c r="C51" s="165">
        <v>14.98</v>
      </c>
      <c r="D51" s="165">
        <v>9.57</v>
      </c>
      <c r="E51" s="165">
        <v>4.21</v>
      </c>
      <c r="F51" s="165">
        <v>29.41</v>
      </c>
      <c r="G51" s="165">
        <v>14.2</v>
      </c>
      <c r="H51" s="165">
        <v>1.68</v>
      </c>
      <c r="I51" s="165">
        <v>0.92</v>
      </c>
      <c r="J51" s="165" t="s">
        <v>318</v>
      </c>
      <c r="K51" s="165" t="s">
        <v>319</v>
      </c>
      <c r="L51" s="165" t="s">
        <v>319</v>
      </c>
      <c r="M51" s="165" t="s">
        <v>319</v>
      </c>
      <c r="N51" s="165"/>
    </row>
    <row r="52" spans="1:14" x14ac:dyDescent="0.25">
      <c r="A52" s="167">
        <v>40512</v>
      </c>
      <c r="B52" s="165">
        <v>25.55</v>
      </c>
      <c r="C52" s="165">
        <v>15.32</v>
      </c>
      <c r="D52" s="165">
        <v>9.24</v>
      </c>
      <c r="E52" s="165">
        <v>4.21</v>
      </c>
      <c r="F52" s="165">
        <v>29.74</v>
      </c>
      <c r="G52" s="165">
        <v>13.32</v>
      </c>
      <c r="H52" s="165">
        <v>1.7</v>
      </c>
      <c r="I52" s="165">
        <v>0.93</v>
      </c>
      <c r="J52" s="165" t="s">
        <v>318</v>
      </c>
      <c r="K52" s="165" t="s">
        <v>319</v>
      </c>
      <c r="L52" s="165" t="s">
        <v>319</v>
      </c>
      <c r="M52" s="165" t="s">
        <v>319</v>
      </c>
      <c r="N52" s="165"/>
    </row>
    <row r="53" spans="1:14" x14ac:dyDescent="0.25">
      <c r="A53" s="167">
        <v>40543</v>
      </c>
      <c r="B53" s="165">
        <v>25.18</v>
      </c>
      <c r="C53" s="165">
        <v>15.39</v>
      </c>
      <c r="D53" s="165">
        <v>9.36</v>
      </c>
      <c r="E53" s="165">
        <v>4.12</v>
      </c>
      <c r="F53" s="165">
        <v>29.88</v>
      </c>
      <c r="G53" s="165">
        <v>13.39</v>
      </c>
      <c r="H53" s="165">
        <v>1.7</v>
      </c>
      <c r="I53" s="165">
        <v>0.98</v>
      </c>
      <c r="J53" s="165" t="s">
        <v>318</v>
      </c>
      <c r="K53" s="165" t="s">
        <v>319</v>
      </c>
      <c r="L53" s="165" t="s">
        <v>319</v>
      </c>
      <c r="M53" s="165" t="s">
        <v>319</v>
      </c>
      <c r="N53" s="165"/>
    </row>
    <row r="54" spans="1:14" x14ac:dyDescent="0.25">
      <c r="A54" s="167">
        <v>40574</v>
      </c>
      <c r="B54" s="165">
        <v>24.74</v>
      </c>
      <c r="C54" s="165">
        <v>15.18</v>
      </c>
      <c r="D54" s="165">
        <v>9.1300000000000008</v>
      </c>
      <c r="E54" s="165">
        <v>4.04</v>
      </c>
      <c r="F54" s="165">
        <v>29.77</v>
      </c>
      <c r="G54" s="165">
        <v>14.49</v>
      </c>
      <c r="H54" s="165">
        <v>1.68</v>
      </c>
      <c r="I54" s="165">
        <v>0.97</v>
      </c>
      <c r="J54" s="165" t="s">
        <v>318</v>
      </c>
      <c r="K54" s="165" t="s">
        <v>319</v>
      </c>
      <c r="L54" s="165" t="s">
        <v>319</v>
      </c>
      <c r="M54" s="165" t="s">
        <v>319</v>
      </c>
      <c r="N54" s="165"/>
    </row>
    <row r="55" spans="1:14" x14ac:dyDescent="0.25">
      <c r="A55" s="167">
        <v>40602</v>
      </c>
      <c r="B55" s="165">
        <v>23.71</v>
      </c>
      <c r="C55" s="165">
        <v>15.88</v>
      </c>
      <c r="D55" s="165">
        <v>9.34</v>
      </c>
      <c r="E55" s="165">
        <v>4.05</v>
      </c>
      <c r="F55" s="165">
        <v>29.58</v>
      </c>
      <c r="G55" s="165">
        <v>14.87</v>
      </c>
      <c r="H55" s="165">
        <v>1.62</v>
      </c>
      <c r="I55" s="165">
        <v>0.95</v>
      </c>
      <c r="J55" s="165" t="s">
        <v>318</v>
      </c>
      <c r="K55" s="165" t="s">
        <v>319</v>
      </c>
      <c r="L55" s="165" t="s">
        <v>319</v>
      </c>
      <c r="M55" s="165" t="s">
        <v>319</v>
      </c>
      <c r="N55" s="165"/>
    </row>
    <row r="56" spans="1:14" x14ac:dyDescent="0.25">
      <c r="A56" s="167">
        <v>40633</v>
      </c>
      <c r="B56" s="165">
        <v>23.52</v>
      </c>
      <c r="C56" s="165">
        <v>14.98</v>
      </c>
      <c r="D56" s="165">
        <v>9.5500000000000007</v>
      </c>
      <c r="E56" s="165">
        <v>4.05</v>
      </c>
      <c r="F56" s="165">
        <v>29.24</v>
      </c>
      <c r="G56" s="165">
        <v>15.12</v>
      </c>
      <c r="H56" s="165">
        <v>2.5299999999999998</v>
      </c>
      <c r="I56" s="165">
        <v>1.01</v>
      </c>
      <c r="J56" s="165" t="s">
        <v>318</v>
      </c>
      <c r="K56" s="165" t="s">
        <v>319</v>
      </c>
      <c r="L56" s="165" t="s">
        <v>319</v>
      </c>
      <c r="M56" s="165" t="s">
        <v>319</v>
      </c>
      <c r="N56" s="165"/>
    </row>
    <row r="57" spans="1:14" x14ac:dyDescent="0.25">
      <c r="A57" s="167">
        <v>40663</v>
      </c>
      <c r="B57" s="165">
        <v>23.15</v>
      </c>
      <c r="C57" s="165">
        <v>13.32</v>
      </c>
      <c r="D57" s="165">
        <v>9.7799999999999994</v>
      </c>
      <c r="E57" s="165">
        <v>3.96</v>
      </c>
      <c r="F57" s="165">
        <v>29.92</v>
      </c>
      <c r="G57" s="165">
        <v>15.36</v>
      </c>
      <c r="H57" s="165">
        <v>3.46</v>
      </c>
      <c r="I57" s="165">
        <v>1.05</v>
      </c>
      <c r="J57" s="165" t="s">
        <v>318</v>
      </c>
      <c r="K57" s="165" t="s">
        <v>319</v>
      </c>
      <c r="L57" s="165" t="s">
        <v>319</v>
      </c>
      <c r="M57" s="165" t="s">
        <v>319</v>
      </c>
      <c r="N57" s="165"/>
    </row>
    <row r="58" spans="1:14" x14ac:dyDescent="0.25">
      <c r="A58" s="167">
        <v>40694</v>
      </c>
      <c r="B58" s="165">
        <v>22.72</v>
      </c>
      <c r="C58" s="165">
        <v>13.3</v>
      </c>
      <c r="D58" s="165">
        <v>10.45</v>
      </c>
      <c r="E58" s="165">
        <v>3.93</v>
      </c>
      <c r="F58" s="165">
        <v>30.43</v>
      </c>
      <c r="G58" s="165">
        <v>14.17</v>
      </c>
      <c r="H58" s="165">
        <v>3.99</v>
      </c>
      <c r="I58" s="165">
        <v>1.02</v>
      </c>
      <c r="J58" s="165" t="s">
        <v>318</v>
      </c>
      <c r="K58" s="165" t="s">
        <v>319</v>
      </c>
      <c r="L58" s="165" t="s">
        <v>319</v>
      </c>
      <c r="M58" s="165" t="s">
        <v>319</v>
      </c>
      <c r="N58" s="165"/>
    </row>
    <row r="59" spans="1:14" x14ac:dyDescent="0.25">
      <c r="A59" s="167">
        <v>40724</v>
      </c>
      <c r="B59" s="165">
        <v>22.22</v>
      </c>
      <c r="C59" s="165">
        <v>13.12</v>
      </c>
      <c r="D59" s="165">
        <v>10.27</v>
      </c>
      <c r="E59" s="165">
        <v>3.92</v>
      </c>
      <c r="F59" s="165">
        <v>31.02</v>
      </c>
      <c r="G59" s="165">
        <v>14.26</v>
      </c>
      <c r="H59" s="165">
        <v>3.93</v>
      </c>
      <c r="I59" s="165">
        <v>1.27</v>
      </c>
      <c r="J59" s="165" t="s">
        <v>318</v>
      </c>
      <c r="K59" s="165" t="s">
        <v>319</v>
      </c>
      <c r="L59" s="165" t="s">
        <v>319</v>
      </c>
      <c r="M59" s="165" t="s">
        <v>319</v>
      </c>
      <c r="N59" s="165"/>
    </row>
    <row r="60" spans="1:14" x14ac:dyDescent="0.25">
      <c r="A60" s="167">
        <v>40755</v>
      </c>
      <c r="B60" s="165">
        <v>22.13</v>
      </c>
      <c r="C60" s="165">
        <v>13.09</v>
      </c>
      <c r="D60" s="165">
        <v>10.08</v>
      </c>
      <c r="E60" s="165">
        <v>4.17</v>
      </c>
      <c r="F60" s="165">
        <v>31.16</v>
      </c>
      <c r="G60" s="165">
        <v>14.16</v>
      </c>
      <c r="H60" s="165">
        <v>3.91</v>
      </c>
      <c r="I60" s="165">
        <v>1.3</v>
      </c>
      <c r="J60" s="165" t="s">
        <v>318</v>
      </c>
      <c r="K60" s="165" t="s">
        <v>319</v>
      </c>
      <c r="L60" s="165" t="s">
        <v>319</v>
      </c>
      <c r="M60" s="165" t="s">
        <v>319</v>
      </c>
      <c r="N60" s="165"/>
    </row>
    <row r="61" spans="1:14" x14ac:dyDescent="0.25">
      <c r="A61" s="167">
        <v>40786</v>
      </c>
      <c r="B61" s="165">
        <v>22.22</v>
      </c>
      <c r="C61" s="165">
        <v>13.04</v>
      </c>
      <c r="D61" s="165">
        <v>9.5500000000000007</v>
      </c>
      <c r="E61" s="165">
        <v>4.1399999999999997</v>
      </c>
      <c r="F61" s="165">
        <v>31.59</v>
      </c>
      <c r="G61" s="165">
        <v>14.19</v>
      </c>
      <c r="H61" s="165">
        <v>3.89</v>
      </c>
      <c r="I61" s="165">
        <v>1.38</v>
      </c>
      <c r="J61" s="165" t="s">
        <v>318</v>
      </c>
      <c r="K61" s="165" t="s">
        <v>319</v>
      </c>
      <c r="L61" s="165" t="s">
        <v>319</v>
      </c>
      <c r="M61" s="165" t="s">
        <v>319</v>
      </c>
      <c r="N61" s="165"/>
    </row>
    <row r="62" spans="1:14" x14ac:dyDescent="0.25">
      <c r="A62" s="167">
        <v>40816</v>
      </c>
      <c r="B62" s="165">
        <v>22.05</v>
      </c>
      <c r="C62" s="165">
        <v>12.54</v>
      </c>
      <c r="D62" s="165">
        <v>9.43</v>
      </c>
      <c r="E62" s="165">
        <v>4.07</v>
      </c>
      <c r="F62" s="165">
        <v>31.68</v>
      </c>
      <c r="G62" s="165">
        <v>14.56</v>
      </c>
      <c r="H62" s="165">
        <v>4.29</v>
      </c>
      <c r="I62" s="165">
        <v>1.37</v>
      </c>
      <c r="J62" s="165" t="s">
        <v>318</v>
      </c>
      <c r="K62" s="165" t="s">
        <v>319</v>
      </c>
      <c r="L62" s="165" t="s">
        <v>319</v>
      </c>
      <c r="M62" s="165" t="s">
        <v>319</v>
      </c>
      <c r="N62" s="165"/>
    </row>
    <row r="63" spans="1:14" x14ac:dyDescent="0.25">
      <c r="A63" s="167">
        <v>40847</v>
      </c>
      <c r="B63" s="165">
        <v>22.21</v>
      </c>
      <c r="C63" s="165">
        <v>12.21</v>
      </c>
      <c r="D63" s="165">
        <v>8.94</v>
      </c>
      <c r="E63" s="165">
        <v>4</v>
      </c>
      <c r="F63" s="165">
        <v>32.32</v>
      </c>
      <c r="G63" s="165">
        <v>14.69</v>
      </c>
      <c r="H63" s="165">
        <v>4.25</v>
      </c>
      <c r="I63" s="165">
        <v>1.37</v>
      </c>
      <c r="J63" s="165" t="s">
        <v>318</v>
      </c>
      <c r="K63" s="165" t="s">
        <v>319</v>
      </c>
      <c r="L63" s="165" t="s">
        <v>319</v>
      </c>
      <c r="M63" s="165" t="s">
        <v>319</v>
      </c>
      <c r="N63" s="165"/>
    </row>
    <row r="64" spans="1:14" x14ac:dyDescent="0.25">
      <c r="A64" s="167">
        <v>40877</v>
      </c>
      <c r="B64" s="165">
        <v>22.53</v>
      </c>
      <c r="C64" s="165">
        <v>11.28</v>
      </c>
      <c r="D64" s="165">
        <v>8.84</v>
      </c>
      <c r="E64" s="165">
        <v>3.97</v>
      </c>
      <c r="F64" s="165">
        <v>32.57</v>
      </c>
      <c r="G64" s="165">
        <v>15.24</v>
      </c>
      <c r="H64" s="165">
        <v>4.22</v>
      </c>
      <c r="I64" s="165">
        <v>1.36</v>
      </c>
      <c r="J64" s="165" t="s">
        <v>318</v>
      </c>
      <c r="K64" s="165" t="s">
        <v>319</v>
      </c>
      <c r="L64" s="165" t="s">
        <v>319</v>
      </c>
      <c r="M64" s="165" t="s">
        <v>319</v>
      </c>
      <c r="N64" s="165"/>
    </row>
    <row r="65" spans="1:14" x14ac:dyDescent="0.25">
      <c r="A65" s="167">
        <v>40908</v>
      </c>
      <c r="B65" s="165">
        <v>22.8</v>
      </c>
      <c r="C65" s="165">
        <v>11.2</v>
      </c>
      <c r="D65" s="165">
        <v>8.61</v>
      </c>
      <c r="E65" s="165">
        <v>3.72</v>
      </c>
      <c r="F65" s="165">
        <v>32.99</v>
      </c>
      <c r="G65" s="165">
        <v>15.14</v>
      </c>
      <c r="H65" s="165">
        <v>4.1900000000000004</v>
      </c>
      <c r="I65" s="165">
        <v>1.35</v>
      </c>
      <c r="J65" s="165" t="s">
        <v>318</v>
      </c>
      <c r="K65" s="165" t="s">
        <v>319</v>
      </c>
      <c r="L65" s="165" t="s">
        <v>319</v>
      </c>
      <c r="M65" s="165" t="s">
        <v>319</v>
      </c>
      <c r="N65" s="165"/>
    </row>
    <row r="66" spans="1:14" x14ac:dyDescent="0.25">
      <c r="A66" s="167">
        <v>40939</v>
      </c>
      <c r="B66" s="165">
        <v>23</v>
      </c>
      <c r="C66" s="165">
        <v>11.46</v>
      </c>
      <c r="D66" s="165">
        <v>8.34</v>
      </c>
      <c r="E66" s="165">
        <v>3.91</v>
      </c>
      <c r="F66" s="165">
        <v>31.71</v>
      </c>
      <c r="G66" s="165">
        <v>16.18</v>
      </c>
      <c r="H66" s="165">
        <v>4.09</v>
      </c>
      <c r="I66" s="165">
        <v>1.32</v>
      </c>
      <c r="J66" s="165" t="s">
        <v>318</v>
      </c>
      <c r="K66" s="165" t="s">
        <v>319</v>
      </c>
      <c r="L66" s="165" t="s">
        <v>319</v>
      </c>
      <c r="M66" s="165" t="s">
        <v>319</v>
      </c>
      <c r="N66" s="165"/>
    </row>
    <row r="67" spans="1:14" x14ac:dyDescent="0.25">
      <c r="A67" s="167">
        <v>40968</v>
      </c>
      <c r="B67" s="165">
        <v>22.95</v>
      </c>
      <c r="C67" s="165">
        <v>10.33</v>
      </c>
      <c r="D67" s="165">
        <v>7.76</v>
      </c>
      <c r="E67" s="165">
        <v>4.25</v>
      </c>
      <c r="F67" s="165">
        <v>32.200000000000003</v>
      </c>
      <c r="G67" s="165">
        <v>17.13</v>
      </c>
      <c r="H67" s="165">
        <v>4.07</v>
      </c>
      <c r="I67" s="165">
        <v>1.31</v>
      </c>
      <c r="J67" s="165" t="s">
        <v>318</v>
      </c>
      <c r="K67" s="165" t="s">
        <v>319</v>
      </c>
      <c r="L67" s="165" t="s">
        <v>319</v>
      </c>
      <c r="M67" s="165" t="s">
        <v>319</v>
      </c>
      <c r="N67" s="165"/>
    </row>
    <row r="68" spans="1:14" x14ac:dyDescent="0.25">
      <c r="A68" s="167">
        <v>40999</v>
      </c>
      <c r="B68" s="165">
        <v>22.58</v>
      </c>
      <c r="C68" s="165">
        <v>10.3</v>
      </c>
      <c r="D68" s="165">
        <v>7.34</v>
      </c>
      <c r="E68" s="165">
        <v>4.16</v>
      </c>
      <c r="F68" s="165">
        <v>32.29</v>
      </c>
      <c r="G68" s="165">
        <v>18</v>
      </c>
      <c r="H68" s="165">
        <v>4.01</v>
      </c>
      <c r="I68" s="165">
        <v>1.31</v>
      </c>
      <c r="J68" s="165" t="s">
        <v>318</v>
      </c>
      <c r="K68" s="165" t="s">
        <v>319</v>
      </c>
      <c r="L68" s="165" t="s">
        <v>319</v>
      </c>
      <c r="M68" s="165" t="s">
        <v>319</v>
      </c>
      <c r="N68" s="165"/>
    </row>
    <row r="69" spans="1:14" x14ac:dyDescent="0.25">
      <c r="A69" s="167">
        <v>41029</v>
      </c>
      <c r="B69" s="165">
        <v>22.48</v>
      </c>
      <c r="C69" s="165">
        <v>10.210000000000001</v>
      </c>
      <c r="D69" s="165">
        <v>7.35</v>
      </c>
      <c r="E69" s="165">
        <v>4.1900000000000004</v>
      </c>
      <c r="F69" s="165">
        <v>32.15</v>
      </c>
      <c r="G69" s="165">
        <v>17.89</v>
      </c>
      <c r="H69" s="165">
        <v>4.5</v>
      </c>
      <c r="I69" s="165">
        <v>1.22</v>
      </c>
      <c r="J69" s="165" t="s">
        <v>318</v>
      </c>
      <c r="K69" s="165" t="s">
        <v>319</v>
      </c>
      <c r="L69" s="165" t="s">
        <v>319</v>
      </c>
      <c r="M69" s="165" t="s">
        <v>319</v>
      </c>
      <c r="N69" s="165"/>
    </row>
    <row r="70" spans="1:14" x14ac:dyDescent="0.25">
      <c r="A70" s="167">
        <v>41060</v>
      </c>
      <c r="B70" s="165">
        <v>22.51</v>
      </c>
      <c r="C70" s="165">
        <v>10.17</v>
      </c>
      <c r="D70" s="165">
        <v>7.65</v>
      </c>
      <c r="E70" s="165">
        <v>4.16</v>
      </c>
      <c r="F70" s="165">
        <v>32.03</v>
      </c>
      <c r="G70" s="165">
        <v>17.82</v>
      </c>
      <c r="H70" s="165">
        <v>4.4800000000000004</v>
      </c>
      <c r="I70" s="165">
        <v>1.18</v>
      </c>
      <c r="J70" s="165" t="s">
        <v>318</v>
      </c>
      <c r="K70" s="165" t="s">
        <v>319</v>
      </c>
      <c r="L70" s="165" t="s">
        <v>319</v>
      </c>
      <c r="M70" s="165" t="s">
        <v>319</v>
      </c>
      <c r="N70" s="165"/>
    </row>
    <row r="71" spans="1:14" x14ac:dyDescent="0.25">
      <c r="A71" s="167">
        <v>41090</v>
      </c>
      <c r="B71" s="165">
        <v>22.57</v>
      </c>
      <c r="C71" s="165">
        <v>9.81</v>
      </c>
      <c r="D71" s="165">
        <v>7.48</v>
      </c>
      <c r="E71" s="165">
        <v>4.04</v>
      </c>
      <c r="F71" s="165">
        <v>31.79</v>
      </c>
      <c r="G71" s="165">
        <v>18.73</v>
      </c>
      <c r="H71" s="165">
        <v>4.41</v>
      </c>
      <c r="I71" s="165">
        <v>1.18</v>
      </c>
      <c r="J71" s="165" t="s">
        <v>318</v>
      </c>
      <c r="K71" s="165" t="s">
        <v>319</v>
      </c>
      <c r="L71" s="165" t="s">
        <v>319</v>
      </c>
      <c r="M71" s="165" t="s">
        <v>319</v>
      </c>
      <c r="N71" s="165"/>
    </row>
    <row r="72" spans="1:14" x14ac:dyDescent="0.25">
      <c r="A72" s="167">
        <v>41121</v>
      </c>
      <c r="B72" s="165">
        <v>22.83</v>
      </c>
      <c r="C72" s="165">
        <v>9.85</v>
      </c>
      <c r="D72" s="165">
        <v>7.57</v>
      </c>
      <c r="E72" s="165">
        <v>4.0599999999999996</v>
      </c>
      <c r="F72" s="165">
        <v>32.01</v>
      </c>
      <c r="G72" s="165">
        <v>18.09</v>
      </c>
      <c r="H72" s="165">
        <v>4.42</v>
      </c>
      <c r="I72" s="165">
        <v>1.18</v>
      </c>
      <c r="J72" s="165" t="s">
        <v>318</v>
      </c>
      <c r="K72" s="165" t="s">
        <v>319</v>
      </c>
      <c r="L72" s="165" t="s">
        <v>319</v>
      </c>
      <c r="M72" s="165" t="s">
        <v>319</v>
      </c>
      <c r="N72" s="165"/>
    </row>
    <row r="73" spans="1:14" x14ac:dyDescent="0.25">
      <c r="A73" s="167">
        <v>41152</v>
      </c>
      <c r="B73" s="165">
        <v>22.73</v>
      </c>
      <c r="C73" s="165">
        <v>9.82</v>
      </c>
      <c r="D73" s="165">
        <v>7.41</v>
      </c>
      <c r="E73" s="165">
        <v>4.0999999999999996</v>
      </c>
      <c r="F73" s="165">
        <v>31.92</v>
      </c>
      <c r="G73" s="165">
        <v>18.45</v>
      </c>
      <c r="H73" s="165">
        <v>4.38</v>
      </c>
      <c r="I73" s="165">
        <v>1.19</v>
      </c>
      <c r="J73" s="165" t="s">
        <v>318</v>
      </c>
      <c r="K73" s="165" t="s">
        <v>319</v>
      </c>
      <c r="L73" s="165" t="s">
        <v>319</v>
      </c>
      <c r="M73" s="165" t="s">
        <v>319</v>
      </c>
      <c r="N73" s="165"/>
    </row>
    <row r="74" spans="1:14" x14ac:dyDescent="0.25">
      <c r="A74" s="167">
        <v>41182</v>
      </c>
      <c r="B74" s="165">
        <v>22.6</v>
      </c>
      <c r="C74" s="165">
        <v>9.84</v>
      </c>
      <c r="D74" s="165">
        <v>7.37</v>
      </c>
      <c r="E74" s="165">
        <v>3.95</v>
      </c>
      <c r="F74" s="165">
        <v>32.5</v>
      </c>
      <c r="G74" s="165">
        <v>18.149999999999999</v>
      </c>
      <c r="H74" s="165">
        <v>4.3899999999999997</v>
      </c>
      <c r="I74" s="165">
        <v>1.22</v>
      </c>
      <c r="J74" s="165" t="s">
        <v>318</v>
      </c>
      <c r="K74" s="165" t="s">
        <v>319</v>
      </c>
      <c r="L74" s="165" t="s">
        <v>319</v>
      </c>
      <c r="M74" s="165" t="s">
        <v>319</v>
      </c>
      <c r="N74" s="165"/>
    </row>
    <row r="75" spans="1:14" x14ac:dyDescent="0.25">
      <c r="A75" s="167">
        <v>41213</v>
      </c>
      <c r="B75" s="165">
        <v>22.53</v>
      </c>
      <c r="C75" s="165">
        <v>9.81</v>
      </c>
      <c r="D75" s="165">
        <v>7.4</v>
      </c>
      <c r="E75" s="165">
        <v>3.93</v>
      </c>
      <c r="F75" s="165">
        <v>32.6</v>
      </c>
      <c r="G75" s="165">
        <v>18.149999999999999</v>
      </c>
      <c r="H75" s="165">
        <v>4.38</v>
      </c>
      <c r="I75" s="165">
        <v>1.21</v>
      </c>
      <c r="J75" s="165" t="s">
        <v>318</v>
      </c>
      <c r="K75" s="165" t="s">
        <v>319</v>
      </c>
      <c r="L75" s="165" t="s">
        <v>319</v>
      </c>
      <c r="M75" s="165" t="s">
        <v>319</v>
      </c>
      <c r="N75" s="165"/>
    </row>
    <row r="76" spans="1:14" x14ac:dyDescent="0.25">
      <c r="A76" s="167">
        <v>41243</v>
      </c>
      <c r="B76" s="165">
        <v>21.99</v>
      </c>
      <c r="C76" s="165">
        <v>9.92</v>
      </c>
      <c r="D76" s="165">
        <v>7.13</v>
      </c>
      <c r="E76" s="165">
        <v>3.93</v>
      </c>
      <c r="F76" s="165">
        <v>32.61</v>
      </c>
      <c r="G76" s="165">
        <v>18.920000000000002</v>
      </c>
      <c r="H76" s="165">
        <v>4.32</v>
      </c>
      <c r="I76" s="165">
        <v>1.2</v>
      </c>
      <c r="J76" s="165" t="s">
        <v>318</v>
      </c>
      <c r="K76" s="165" t="s">
        <v>319</v>
      </c>
      <c r="L76" s="165" t="s">
        <v>319</v>
      </c>
      <c r="M76" s="165" t="s">
        <v>319</v>
      </c>
      <c r="N76" s="165"/>
    </row>
    <row r="77" spans="1:14" x14ac:dyDescent="0.25">
      <c r="A77" s="167">
        <v>41274</v>
      </c>
      <c r="B77" s="165">
        <v>21.76</v>
      </c>
      <c r="C77" s="165">
        <v>9.91</v>
      </c>
      <c r="D77" s="165">
        <v>7.12</v>
      </c>
      <c r="E77" s="165">
        <v>3.84</v>
      </c>
      <c r="F77" s="165">
        <v>32.89</v>
      </c>
      <c r="G77" s="165">
        <v>18.440000000000001</v>
      </c>
      <c r="H77" s="165">
        <v>4.83</v>
      </c>
      <c r="I77" s="165">
        <v>1.2</v>
      </c>
      <c r="J77" s="165" t="s">
        <v>318</v>
      </c>
      <c r="K77" s="165" t="s">
        <v>319</v>
      </c>
      <c r="L77" s="165" t="s">
        <v>319</v>
      </c>
      <c r="M77" s="165" t="s">
        <v>319</v>
      </c>
      <c r="N77" s="165"/>
    </row>
    <row r="78" spans="1:14" x14ac:dyDescent="0.25">
      <c r="A78" s="167">
        <v>41305</v>
      </c>
      <c r="B78" s="165">
        <v>21.51</v>
      </c>
      <c r="C78" s="165">
        <v>9.8699999999999992</v>
      </c>
      <c r="D78" s="165">
        <v>6.94</v>
      </c>
      <c r="E78" s="165">
        <v>3.76</v>
      </c>
      <c r="F78" s="165">
        <v>32.6</v>
      </c>
      <c r="G78" s="165">
        <v>19.350000000000001</v>
      </c>
      <c r="H78" s="165">
        <v>4.72</v>
      </c>
      <c r="I78" s="165">
        <v>1.24</v>
      </c>
      <c r="J78" s="165" t="s">
        <v>318</v>
      </c>
      <c r="K78" s="165" t="s">
        <v>319</v>
      </c>
      <c r="L78" s="165" t="s">
        <v>319</v>
      </c>
      <c r="M78" s="165" t="s">
        <v>319</v>
      </c>
      <c r="N78" s="165"/>
    </row>
    <row r="79" spans="1:14" x14ac:dyDescent="0.25">
      <c r="A79" s="167">
        <v>41333</v>
      </c>
      <c r="B79" s="165">
        <v>21.5</v>
      </c>
      <c r="C79" s="165">
        <v>10.07</v>
      </c>
      <c r="D79" s="165">
        <v>6.94</v>
      </c>
      <c r="E79" s="165">
        <v>3.74</v>
      </c>
      <c r="F79" s="165">
        <v>33.35</v>
      </c>
      <c r="G79" s="165">
        <v>18.37</v>
      </c>
      <c r="H79" s="165">
        <v>4.76</v>
      </c>
      <c r="I79" s="165">
        <v>1.27</v>
      </c>
      <c r="J79" s="165" t="s">
        <v>318</v>
      </c>
      <c r="K79" s="165" t="s">
        <v>319</v>
      </c>
      <c r="L79" s="165" t="s">
        <v>319</v>
      </c>
      <c r="M79" s="165" t="s">
        <v>319</v>
      </c>
      <c r="N79" s="165"/>
    </row>
    <row r="80" spans="1:14" x14ac:dyDescent="0.25">
      <c r="A80" s="167">
        <v>41364</v>
      </c>
      <c r="B80" s="165">
        <v>21.2</v>
      </c>
      <c r="C80" s="165">
        <v>9.9700000000000006</v>
      </c>
      <c r="D80" s="165">
        <v>6.86</v>
      </c>
      <c r="E80" s="165">
        <v>3.67</v>
      </c>
      <c r="F80" s="165">
        <v>33.32</v>
      </c>
      <c r="G80" s="165">
        <v>18.21</v>
      </c>
      <c r="H80" s="165">
        <v>5.5</v>
      </c>
      <c r="I80" s="165">
        <v>1.26</v>
      </c>
      <c r="J80" s="165" t="s">
        <v>318</v>
      </c>
      <c r="K80" s="165" t="s">
        <v>319</v>
      </c>
      <c r="L80" s="165" t="s">
        <v>319</v>
      </c>
      <c r="M80" s="165" t="s">
        <v>319</v>
      </c>
      <c r="N80" s="165"/>
    </row>
    <row r="81" spans="1:14" x14ac:dyDescent="0.25">
      <c r="A81" s="167">
        <v>41394</v>
      </c>
      <c r="B81" s="165">
        <v>21.25</v>
      </c>
      <c r="C81" s="165">
        <v>10.02</v>
      </c>
      <c r="D81" s="165">
        <v>6.27</v>
      </c>
      <c r="E81" s="165">
        <v>3.74</v>
      </c>
      <c r="F81" s="165">
        <v>33.630000000000003</v>
      </c>
      <c r="G81" s="165">
        <v>18.329999999999998</v>
      </c>
      <c r="H81" s="165">
        <v>5.5</v>
      </c>
      <c r="I81" s="165">
        <v>1.26</v>
      </c>
      <c r="J81" s="165" t="s">
        <v>318</v>
      </c>
      <c r="K81" s="165" t="s">
        <v>319</v>
      </c>
      <c r="L81" s="165" t="s">
        <v>319</v>
      </c>
      <c r="M81" s="165" t="s">
        <v>319</v>
      </c>
      <c r="N81" s="165"/>
    </row>
    <row r="82" spans="1:14" x14ac:dyDescent="0.25">
      <c r="A82" s="167">
        <v>41425</v>
      </c>
      <c r="B82" s="165">
        <v>20.8</v>
      </c>
      <c r="C82" s="165">
        <v>9.93</v>
      </c>
      <c r="D82" s="165">
        <v>6.72</v>
      </c>
      <c r="E82" s="165">
        <v>3.82</v>
      </c>
      <c r="F82" s="165">
        <v>33.659999999999997</v>
      </c>
      <c r="G82" s="165">
        <v>18.04</v>
      </c>
      <c r="H82" s="165">
        <v>5.79</v>
      </c>
      <c r="I82" s="165">
        <v>1.24</v>
      </c>
      <c r="J82" s="165" t="s">
        <v>318</v>
      </c>
      <c r="K82" s="165" t="s">
        <v>319</v>
      </c>
      <c r="L82" s="165" t="s">
        <v>319</v>
      </c>
      <c r="M82" s="165" t="s">
        <v>319</v>
      </c>
      <c r="N82" s="165"/>
    </row>
    <row r="83" spans="1:14" x14ac:dyDescent="0.25">
      <c r="A83" s="167">
        <v>41455</v>
      </c>
      <c r="B83" s="165">
        <v>21.02</v>
      </c>
      <c r="C83" s="165">
        <v>8.5299999999999994</v>
      </c>
      <c r="D83" s="165">
        <v>6.89</v>
      </c>
      <c r="E83" s="165">
        <v>3.77</v>
      </c>
      <c r="F83" s="165">
        <v>33.479999999999997</v>
      </c>
      <c r="G83" s="165">
        <v>19.09</v>
      </c>
      <c r="H83" s="165">
        <v>5.95</v>
      </c>
      <c r="I83" s="165">
        <v>1.27</v>
      </c>
      <c r="J83" s="165" t="s">
        <v>318</v>
      </c>
      <c r="K83" s="165" t="s">
        <v>319</v>
      </c>
      <c r="L83" s="165" t="s">
        <v>319</v>
      </c>
      <c r="M83" s="165" t="s">
        <v>319</v>
      </c>
      <c r="N83" s="165"/>
    </row>
    <row r="84" spans="1:14" x14ac:dyDescent="0.25">
      <c r="A84" s="167">
        <v>41486</v>
      </c>
      <c r="B84" s="165">
        <v>20.94</v>
      </c>
      <c r="C84" s="165">
        <v>8.49</v>
      </c>
      <c r="D84" s="165">
        <v>6.81</v>
      </c>
      <c r="E84" s="165">
        <v>3.75</v>
      </c>
      <c r="F84" s="165">
        <v>33.67</v>
      </c>
      <c r="G84" s="165">
        <v>19.11</v>
      </c>
      <c r="H84" s="165">
        <v>5.96</v>
      </c>
      <c r="I84" s="165">
        <v>1.27</v>
      </c>
      <c r="J84" s="165" t="s">
        <v>318</v>
      </c>
      <c r="K84" s="165" t="s">
        <v>319</v>
      </c>
      <c r="L84" s="165" t="s">
        <v>319</v>
      </c>
      <c r="M84" s="165" t="s">
        <v>319</v>
      </c>
      <c r="N84" s="165"/>
    </row>
    <row r="85" spans="1:14" x14ac:dyDescent="0.25">
      <c r="A85" s="167">
        <v>41517</v>
      </c>
      <c r="B85" s="165">
        <v>20.96</v>
      </c>
      <c r="C85" s="165">
        <v>8.8699999999999992</v>
      </c>
      <c r="D85" s="165">
        <v>6.71</v>
      </c>
      <c r="E85" s="165">
        <v>3.82</v>
      </c>
      <c r="F85" s="165">
        <v>33.1</v>
      </c>
      <c r="G85" s="165">
        <v>19.22</v>
      </c>
      <c r="H85" s="165">
        <v>5.99</v>
      </c>
      <c r="I85" s="165">
        <v>1.32</v>
      </c>
      <c r="J85" s="165" t="s">
        <v>318</v>
      </c>
      <c r="K85" s="165" t="s">
        <v>319</v>
      </c>
      <c r="L85" s="165" t="s">
        <v>319</v>
      </c>
      <c r="M85" s="165" t="s">
        <v>319</v>
      </c>
      <c r="N85" s="165"/>
    </row>
    <row r="86" spans="1:14" x14ac:dyDescent="0.25">
      <c r="A86" s="167">
        <v>41547</v>
      </c>
      <c r="B86" s="165">
        <v>20.73</v>
      </c>
      <c r="C86" s="165">
        <v>8.8699999999999992</v>
      </c>
      <c r="D86" s="165">
        <v>7.09</v>
      </c>
      <c r="E86" s="165">
        <v>3.81</v>
      </c>
      <c r="F86" s="165">
        <v>33.14</v>
      </c>
      <c r="G86" s="165">
        <v>19.05</v>
      </c>
      <c r="H86" s="165">
        <v>5.99</v>
      </c>
      <c r="I86" s="165">
        <v>1.33</v>
      </c>
      <c r="J86" s="165" t="s">
        <v>318</v>
      </c>
      <c r="K86" s="165" t="s">
        <v>319</v>
      </c>
      <c r="L86" s="165" t="s">
        <v>319</v>
      </c>
      <c r="M86" s="165" t="s">
        <v>319</v>
      </c>
      <c r="N86" s="165"/>
    </row>
    <row r="87" spans="1:14" x14ac:dyDescent="0.25">
      <c r="A87" s="167">
        <v>41578</v>
      </c>
      <c r="B87" s="165">
        <v>20.57</v>
      </c>
      <c r="C87" s="165">
        <v>8.9700000000000006</v>
      </c>
      <c r="D87" s="165">
        <v>6.92</v>
      </c>
      <c r="E87" s="165">
        <v>3.96</v>
      </c>
      <c r="F87" s="165">
        <v>33.56</v>
      </c>
      <c r="G87" s="165">
        <v>19.27</v>
      </c>
      <c r="H87" s="165">
        <v>5.45</v>
      </c>
      <c r="I87" s="165">
        <v>1.31</v>
      </c>
      <c r="J87" s="165" t="s">
        <v>318</v>
      </c>
      <c r="K87" s="165" t="s">
        <v>319</v>
      </c>
      <c r="L87" s="165" t="s">
        <v>319</v>
      </c>
      <c r="M87" s="165" t="s">
        <v>319</v>
      </c>
      <c r="N87" s="165"/>
    </row>
    <row r="88" spans="1:14" x14ac:dyDescent="0.25">
      <c r="A88" s="167">
        <v>41608</v>
      </c>
      <c r="B88" s="165">
        <v>20.65</v>
      </c>
      <c r="C88" s="165">
        <v>8.81</v>
      </c>
      <c r="D88" s="165">
        <v>6.22</v>
      </c>
      <c r="E88" s="165">
        <v>3.89</v>
      </c>
      <c r="F88" s="165">
        <v>33.409999999999997</v>
      </c>
      <c r="G88" s="165">
        <v>20.350000000000001</v>
      </c>
      <c r="H88" s="165">
        <v>5.35</v>
      </c>
      <c r="I88" s="165">
        <v>1.32</v>
      </c>
      <c r="J88" s="165" t="s">
        <v>318</v>
      </c>
      <c r="K88" s="165" t="s">
        <v>319</v>
      </c>
      <c r="L88" s="165" t="s">
        <v>319</v>
      </c>
      <c r="M88" s="165" t="s">
        <v>319</v>
      </c>
      <c r="N88" s="165"/>
    </row>
    <row r="89" spans="1:14" x14ac:dyDescent="0.25">
      <c r="A89" s="167">
        <v>41639</v>
      </c>
      <c r="B89" s="165">
        <v>21.28</v>
      </c>
      <c r="C89" s="165">
        <v>9.0500000000000007</v>
      </c>
      <c r="D89" s="165">
        <v>5.93</v>
      </c>
      <c r="E89" s="165">
        <v>3.97</v>
      </c>
      <c r="F89" s="165">
        <v>31.98</v>
      </c>
      <c r="G89" s="165">
        <v>20.89</v>
      </c>
      <c r="H89" s="165">
        <v>5.48</v>
      </c>
      <c r="I89" s="165">
        <v>1.42</v>
      </c>
      <c r="J89" s="165" t="s">
        <v>318</v>
      </c>
      <c r="K89" s="165" t="s">
        <v>319</v>
      </c>
      <c r="L89" s="165" t="s">
        <v>319</v>
      </c>
      <c r="M89" s="165" t="s">
        <v>319</v>
      </c>
      <c r="N89" s="165"/>
    </row>
    <row r="90" spans="1:14" x14ac:dyDescent="0.25">
      <c r="A90" s="167">
        <v>41670</v>
      </c>
      <c r="B90" s="165">
        <v>21.33</v>
      </c>
      <c r="C90" s="165">
        <v>8.07</v>
      </c>
      <c r="D90" s="165">
        <v>5.98</v>
      </c>
      <c r="E90" s="165">
        <v>4.49</v>
      </c>
      <c r="F90" s="165">
        <v>32.28</v>
      </c>
      <c r="G90" s="165">
        <v>21.03</v>
      </c>
      <c r="H90" s="165">
        <v>5.42</v>
      </c>
      <c r="I90" s="165">
        <v>1.4</v>
      </c>
      <c r="J90" s="165" t="s">
        <v>318</v>
      </c>
      <c r="K90" s="165" t="s">
        <v>319</v>
      </c>
      <c r="L90" s="165" t="s">
        <v>319</v>
      </c>
      <c r="M90" s="165" t="s">
        <v>319</v>
      </c>
      <c r="N90" s="165"/>
    </row>
    <row r="91" spans="1:14" x14ac:dyDescent="0.25">
      <c r="A91" s="167">
        <v>41698</v>
      </c>
      <c r="B91" s="165">
        <v>20.79</v>
      </c>
      <c r="C91" s="165">
        <v>8.24</v>
      </c>
      <c r="D91" s="165">
        <v>6.17</v>
      </c>
      <c r="E91" s="165">
        <v>4.45</v>
      </c>
      <c r="F91" s="165">
        <v>32.549999999999997</v>
      </c>
      <c r="G91" s="165">
        <v>20.99</v>
      </c>
      <c r="H91" s="165">
        <v>5.41</v>
      </c>
      <c r="I91" s="165">
        <v>1.4</v>
      </c>
      <c r="J91" s="165" t="s">
        <v>318</v>
      </c>
      <c r="K91" s="165" t="s">
        <v>319</v>
      </c>
      <c r="L91" s="165" t="s">
        <v>319</v>
      </c>
      <c r="M91" s="165" t="s">
        <v>319</v>
      </c>
      <c r="N91" s="165"/>
    </row>
    <row r="92" spans="1:14" x14ac:dyDescent="0.25">
      <c r="A92" s="167">
        <v>41729</v>
      </c>
      <c r="B92" s="165">
        <v>21</v>
      </c>
      <c r="C92" s="165">
        <v>7.92</v>
      </c>
      <c r="D92" s="165">
        <v>6.33</v>
      </c>
      <c r="E92" s="165">
        <v>4.2699999999999996</v>
      </c>
      <c r="F92" s="165">
        <v>32.19</v>
      </c>
      <c r="G92" s="165">
        <v>21.45</v>
      </c>
      <c r="H92" s="165">
        <v>5.44</v>
      </c>
      <c r="I92" s="165">
        <v>1.41</v>
      </c>
      <c r="J92" s="165" t="s">
        <v>318</v>
      </c>
      <c r="K92" s="165" t="s">
        <v>319</v>
      </c>
      <c r="L92" s="165" t="s">
        <v>319</v>
      </c>
      <c r="M92" s="165" t="s">
        <v>319</v>
      </c>
      <c r="N92" s="165"/>
    </row>
    <row r="93" spans="1:14" x14ac:dyDescent="0.25">
      <c r="A93" s="167">
        <v>41759</v>
      </c>
      <c r="B93" s="165">
        <v>21.16</v>
      </c>
      <c r="C93" s="165">
        <v>8.57</v>
      </c>
      <c r="D93" s="165">
        <v>6.4</v>
      </c>
      <c r="E93" s="165">
        <v>4.28</v>
      </c>
      <c r="F93" s="165">
        <v>31.82</v>
      </c>
      <c r="G93" s="165">
        <v>21.68</v>
      </c>
      <c r="H93" s="165">
        <v>4.68</v>
      </c>
      <c r="I93" s="165">
        <v>1.41</v>
      </c>
      <c r="J93" s="165" t="s">
        <v>318</v>
      </c>
      <c r="K93" s="165" t="s">
        <v>319</v>
      </c>
      <c r="L93" s="165" t="s">
        <v>319</v>
      </c>
      <c r="M93" s="165" t="s">
        <v>319</v>
      </c>
      <c r="N93" s="165"/>
    </row>
    <row r="94" spans="1:14" x14ac:dyDescent="0.25">
      <c r="A94" s="167">
        <v>41790</v>
      </c>
      <c r="B94" s="165">
        <v>21.38</v>
      </c>
      <c r="C94" s="165">
        <v>7.61</v>
      </c>
      <c r="D94" s="165">
        <v>6.57</v>
      </c>
      <c r="E94" s="165">
        <v>4.29</v>
      </c>
      <c r="F94" s="165">
        <v>32.24</v>
      </c>
      <c r="G94" s="165">
        <v>21.79</v>
      </c>
      <c r="H94" s="165">
        <v>4.7</v>
      </c>
      <c r="I94" s="165">
        <v>1.41</v>
      </c>
      <c r="J94" s="165" t="s">
        <v>318</v>
      </c>
      <c r="K94" s="165" t="s">
        <v>319</v>
      </c>
      <c r="L94" s="165" t="s">
        <v>319</v>
      </c>
      <c r="M94" s="165" t="s">
        <v>319</v>
      </c>
      <c r="N94" s="165"/>
    </row>
    <row r="95" spans="1:14" x14ac:dyDescent="0.25">
      <c r="A95" s="167">
        <v>41820</v>
      </c>
      <c r="B95" s="165">
        <v>21.93</v>
      </c>
      <c r="C95" s="165">
        <v>7.78</v>
      </c>
      <c r="D95" s="165">
        <v>6.71</v>
      </c>
      <c r="E95" s="165">
        <v>4.37</v>
      </c>
      <c r="F95" s="165">
        <v>30.52</v>
      </c>
      <c r="G95" s="165">
        <v>22.41</v>
      </c>
      <c r="H95" s="165">
        <v>4.82</v>
      </c>
      <c r="I95" s="165">
        <v>1.47</v>
      </c>
      <c r="J95" s="165" t="s">
        <v>318</v>
      </c>
      <c r="K95" s="165" t="s">
        <v>319</v>
      </c>
      <c r="L95" s="165" t="s">
        <v>319</v>
      </c>
      <c r="M95" s="165" t="s">
        <v>319</v>
      </c>
      <c r="N95" s="165"/>
    </row>
    <row r="96" spans="1:14" x14ac:dyDescent="0.25">
      <c r="A96" s="167">
        <v>41851</v>
      </c>
      <c r="B96" s="165">
        <v>21.95</v>
      </c>
      <c r="C96" s="165">
        <v>7.84</v>
      </c>
      <c r="D96" s="165">
        <v>6.48</v>
      </c>
      <c r="E96" s="165">
        <v>4.38</v>
      </c>
      <c r="F96" s="165">
        <v>30.48</v>
      </c>
      <c r="G96" s="165">
        <v>22.56</v>
      </c>
      <c r="H96" s="165">
        <v>4.84</v>
      </c>
      <c r="I96" s="165">
        <v>1.47</v>
      </c>
      <c r="J96" s="165" t="s">
        <v>318</v>
      </c>
      <c r="K96" s="165" t="s">
        <v>319</v>
      </c>
      <c r="L96" s="165" t="s">
        <v>319</v>
      </c>
      <c r="M96" s="165" t="s">
        <v>319</v>
      </c>
      <c r="N96" s="165"/>
    </row>
    <row r="97" spans="1:14" x14ac:dyDescent="0.25">
      <c r="A97" s="167">
        <v>41882</v>
      </c>
      <c r="B97" s="165">
        <v>21.93</v>
      </c>
      <c r="C97" s="165">
        <v>7.78</v>
      </c>
      <c r="D97" s="165">
        <v>5.97</v>
      </c>
      <c r="E97" s="165">
        <v>4.2699999999999996</v>
      </c>
      <c r="F97" s="165">
        <v>30.72</v>
      </c>
      <c r="G97" s="165">
        <v>22.95</v>
      </c>
      <c r="H97" s="165">
        <v>4.88</v>
      </c>
      <c r="I97" s="165">
        <v>1.48</v>
      </c>
      <c r="J97" s="165" t="s">
        <v>318</v>
      </c>
      <c r="K97" s="165" t="s">
        <v>319</v>
      </c>
      <c r="L97" s="165" t="s">
        <v>319</v>
      </c>
      <c r="M97" s="165" t="s">
        <v>319</v>
      </c>
      <c r="N97" s="165"/>
    </row>
    <row r="98" spans="1:14" x14ac:dyDescent="0.25">
      <c r="A98" s="167">
        <v>41912</v>
      </c>
      <c r="B98" s="165">
        <v>22.06</v>
      </c>
      <c r="C98" s="165">
        <v>7.84</v>
      </c>
      <c r="D98" s="165">
        <v>5.84</v>
      </c>
      <c r="E98" s="165">
        <v>4.28</v>
      </c>
      <c r="F98" s="165">
        <v>30.13</v>
      </c>
      <c r="G98" s="165">
        <v>23.05</v>
      </c>
      <c r="H98" s="165">
        <v>4.92</v>
      </c>
      <c r="I98" s="165">
        <v>1.89</v>
      </c>
      <c r="J98" s="165" t="s">
        <v>318</v>
      </c>
      <c r="K98" s="165" t="s">
        <v>319</v>
      </c>
      <c r="L98" s="165" t="s">
        <v>319</v>
      </c>
      <c r="M98" s="165" t="s">
        <v>319</v>
      </c>
      <c r="N98" s="165"/>
    </row>
    <row r="99" spans="1:14" x14ac:dyDescent="0.25">
      <c r="A99" s="167">
        <v>41943</v>
      </c>
      <c r="B99" s="165">
        <v>21.89</v>
      </c>
      <c r="C99" s="165">
        <v>7.74</v>
      </c>
      <c r="D99" s="165">
        <v>5.75</v>
      </c>
      <c r="E99" s="165">
        <v>4.29</v>
      </c>
      <c r="F99" s="165">
        <v>29.96</v>
      </c>
      <c r="G99" s="165">
        <v>23.6</v>
      </c>
      <c r="H99" s="165">
        <v>4.88</v>
      </c>
      <c r="I99" s="165">
        <v>1.88</v>
      </c>
      <c r="J99" s="165" t="s">
        <v>318</v>
      </c>
      <c r="K99" s="165" t="s">
        <v>319</v>
      </c>
      <c r="L99" s="165" t="s">
        <v>319</v>
      </c>
      <c r="M99" s="165" t="s">
        <v>319</v>
      </c>
      <c r="N99" s="165"/>
    </row>
    <row r="100" spans="1:14" x14ac:dyDescent="0.25">
      <c r="A100" s="167">
        <v>41973</v>
      </c>
      <c r="B100" s="165">
        <v>21.67</v>
      </c>
      <c r="C100" s="165">
        <v>7.93</v>
      </c>
      <c r="D100" s="165">
        <v>5.0999999999999996</v>
      </c>
      <c r="E100" s="165">
        <v>4.2300000000000004</v>
      </c>
      <c r="F100" s="165">
        <v>30.26</v>
      </c>
      <c r="G100" s="165">
        <v>24.08</v>
      </c>
      <c r="H100" s="165">
        <v>4.87</v>
      </c>
      <c r="I100" s="165">
        <v>1.87</v>
      </c>
      <c r="J100" s="165" t="s">
        <v>318</v>
      </c>
      <c r="K100" s="165" t="s">
        <v>319</v>
      </c>
      <c r="L100" s="165" t="s">
        <v>319</v>
      </c>
      <c r="M100" s="165" t="s">
        <v>319</v>
      </c>
      <c r="N100" s="165"/>
    </row>
    <row r="101" spans="1:14" x14ac:dyDescent="0.25">
      <c r="A101" s="167">
        <v>42004</v>
      </c>
      <c r="B101" s="165">
        <v>21.32</v>
      </c>
      <c r="C101" s="165">
        <v>8.0299999999999994</v>
      </c>
      <c r="D101" s="165">
        <v>5.13</v>
      </c>
      <c r="E101" s="165">
        <v>4.3099999999999996</v>
      </c>
      <c r="F101" s="165">
        <v>30.22</v>
      </c>
      <c r="G101" s="165">
        <v>24.21</v>
      </c>
      <c r="H101" s="165">
        <v>4.9000000000000004</v>
      </c>
      <c r="I101" s="165">
        <v>1.88</v>
      </c>
      <c r="J101" s="165" t="s">
        <v>318</v>
      </c>
      <c r="K101" s="165" t="s">
        <v>319</v>
      </c>
      <c r="L101" s="165" t="s">
        <v>319</v>
      </c>
      <c r="M101" s="165" t="s">
        <v>319</v>
      </c>
      <c r="N101" s="165"/>
    </row>
    <row r="102" spans="1:14" x14ac:dyDescent="0.25">
      <c r="A102" s="167">
        <v>42035</v>
      </c>
      <c r="B102" s="165">
        <v>21.88</v>
      </c>
      <c r="C102" s="165">
        <v>8.67</v>
      </c>
      <c r="D102" s="165">
        <v>5.21</v>
      </c>
      <c r="E102" s="165">
        <v>4.41</v>
      </c>
      <c r="F102" s="165">
        <v>27.86</v>
      </c>
      <c r="G102" s="165">
        <v>25.04</v>
      </c>
      <c r="H102" s="165">
        <v>5.01</v>
      </c>
      <c r="I102" s="165">
        <v>1.93</v>
      </c>
      <c r="J102" s="165" t="s">
        <v>318</v>
      </c>
      <c r="K102" s="165" t="s">
        <v>319</v>
      </c>
      <c r="L102" s="165" t="s">
        <v>319</v>
      </c>
      <c r="M102" s="165" t="s">
        <v>319</v>
      </c>
      <c r="N102" s="165"/>
    </row>
    <row r="103" spans="1:14" x14ac:dyDescent="0.25">
      <c r="A103" s="167">
        <v>42063</v>
      </c>
      <c r="B103" s="165">
        <v>21.94</v>
      </c>
      <c r="C103" s="165">
        <v>8.76</v>
      </c>
      <c r="D103" s="165">
        <v>5.16</v>
      </c>
      <c r="E103" s="165">
        <v>4.37</v>
      </c>
      <c r="F103" s="165">
        <v>27.85</v>
      </c>
      <c r="G103" s="165">
        <v>24.77</v>
      </c>
      <c r="H103" s="165">
        <v>4.97</v>
      </c>
      <c r="I103" s="165">
        <v>2.2000000000000002</v>
      </c>
      <c r="J103" s="165" t="s">
        <v>318</v>
      </c>
      <c r="K103" s="165" t="s">
        <v>319</v>
      </c>
      <c r="L103" s="165" t="s">
        <v>319</v>
      </c>
      <c r="M103" s="165" t="s">
        <v>319</v>
      </c>
      <c r="N103" s="165"/>
    </row>
    <row r="104" spans="1:14" x14ac:dyDescent="0.25">
      <c r="A104" s="167">
        <v>42094</v>
      </c>
      <c r="B104" s="165">
        <v>21.83</v>
      </c>
      <c r="C104" s="165">
        <v>8.48</v>
      </c>
      <c r="D104" s="165">
        <v>5.05</v>
      </c>
      <c r="E104" s="165">
        <v>4.29</v>
      </c>
      <c r="F104" s="165">
        <v>28.43</v>
      </c>
      <c r="G104" s="165">
        <v>24.71</v>
      </c>
      <c r="H104" s="165">
        <v>4.93</v>
      </c>
      <c r="I104" s="165">
        <v>2.29</v>
      </c>
      <c r="J104" s="165" t="s">
        <v>318</v>
      </c>
      <c r="K104" s="165" t="s">
        <v>319</v>
      </c>
      <c r="L104" s="165" t="s">
        <v>319</v>
      </c>
      <c r="M104" s="165" t="s">
        <v>319</v>
      </c>
      <c r="N104" s="165"/>
    </row>
    <row r="105" spans="1:14" x14ac:dyDescent="0.25">
      <c r="A105" s="167">
        <v>42124</v>
      </c>
      <c r="B105" s="165">
        <v>22.22</v>
      </c>
      <c r="C105" s="165">
        <v>8.52</v>
      </c>
      <c r="D105" s="165">
        <v>5.19</v>
      </c>
      <c r="E105" s="165">
        <v>4.3</v>
      </c>
      <c r="F105" s="165">
        <v>28.58</v>
      </c>
      <c r="G105" s="165">
        <v>24.05</v>
      </c>
      <c r="H105" s="165">
        <v>4.95</v>
      </c>
      <c r="I105" s="165">
        <v>2.21</v>
      </c>
      <c r="J105" s="165" t="s">
        <v>318</v>
      </c>
      <c r="K105" s="165" t="s">
        <v>319</v>
      </c>
      <c r="L105" s="165" t="s">
        <v>319</v>
      </c>
      <c r="M105" s="165" t="s">
        <v>319</v>
      </c>
      <c r="N105" s="165"/>
    </row>
    <row r="106" spans="1:14" x14ac:dyDescent="0.25">
      <c r="A106" s="167">
        <v>42155</v>
      </c>
      <c r="B106" s="165">
        <v>22.11</v>
      </c>
      <c r="C106" s="165">
        <v>8.65</v>
      </c>
      <c r="D106" s="165">
        <v>5.26</v>
      </c>
      <c r="E106" s="165">
        <v>4.22</v>
      </c>
      <c r="F106" s="165">
        <v>28.24</v>
      </c>
      <c r="G106" s="165">
        <v>23.75</v>
      </c>
      <c r="H106" s="165">
        <v>5.59</v>
      </c>
      <c r="I106" s="165">
        <v>2.1800000000000002</v>
      </c>
      <c r="J106" s="165" t="s">
        <v>318</v>
      </c>
      <c r="K106" s="165" t="s">
        <v>319</v>
      </c>
      <c r="L106" s="165" t="s">
        <v>319</v>
      </c>
      <c r="M106" s="165" t="s">
        <v>319</v>
      </c>
      <c r="N106" s="165"/>
    </row>
    <row r="107" spans="1:14" x14ac:dyDescent="0.25">
      <c r="A107" s="167">
        <v>42185</v>
      </c>
      <c r="B107" s="165">
        <v>22.15</v>
      </c>
      <c r="C107" s="165">
        <v>8.92</v>
      </c>
      <c r="D107" s="165">
        <v>5.4</v>
      </c>
      <c r="E107" s="165">
        <v>4.25</v>
      </c>
      <c r="F107" s="165">
        <v>28.24</v>
      </c>
      <c r="G107" s="165">
        <v>23.17</v>
      </c>
      <c r="H107" s="165">
        <v>5.66</v>
      </c>
      <c r="I107" s="165">
        <v>2.2000000000000002</v>
      </c>
      <c r="J107" s="165" t="s">
        <v>318</v>
      </c>
      <c r="K107" s="165" t="s">
        <v>319</v>
      </c>
      <c r="L107" s="165" t="s">
        <v>319</v>
      </c>
      <c r="M107" s="165" t="s">
        <v>319</v>
      </c>
      <c r="N107" s="165"/>
    </row>
    <row r="108" spans="1:14" x14ac:dyDescent="0.25">
      <c r="A108" s="167">
        <v>42216</v>
      </c>
      <c r="B108" s="165">
        <v>22.2</v>
      </c>
      <c r="C108" s="165">
        <v>8.8800000000000008</v>
      </c>
      <c r="D108" s="165">
        <v>5.5</v>
      </c>
      <c r="E108" s="165">
        <v>4.22</v>
      </c>
      <c r="F108" s="165">
        <v>28.44</v>
      </c>
      <c r="G108" s="165">
        <v>22.91</v>
      </c>
      <c r="H108" s="165">
        <v>5.65</v>
      </c>
      <c r="I108" s="165">
        <v>2.2000000000000002</v>
      </c>
      <c r="J108" s="165" t="s">
        <v>318</v>
      </c>
      <c r="K108" s="165" t="s">
        <v>319</v>
      </c>
      <c r="L108" s="165" t="s">
        <v>319</v>
      </c>
      <c r="M108" s="165" t="s">
        <v>319</v>
      </c>
      <c r="N108" s="165"/>
    </row>
    <row r="109" spans="1:14" x14ac:dyDescent="0.25">
      <c r="A109" s="167">
        <v>42247</v>
      </c>
      <c r="B109" s="165">
        <v>22.21</v>
      </c>
      <c r="C109" s="165">
        <v>9.07</v>
      </c>
      <c r="D109" s="165">
        <v>5.54</v>
      </c>
      <c r="E109" s="165">
        <v>4.21</v>
      </c>
      <c r="F109" s="165">
        <v>28.66</v>
      </c>
      <c r="G109" s="165">
        <v>22.52</v>
      </c>
      <c r="H109" s="165">
        <v>5.64</v>
      </c>
      <c r="I109" s="165">
        <v>2.17</v>
      </c>
      <c r="J109" s="165" t="s">
        <v>318</v>
      </c>
      <c r="K109" s="165" t="s">
        <v>319</v>
      </c>
      <c r="L109" s="165" t="s">
        <v>319</v>
      </c>
      <c r="M109" s="165" t="s">
        <v>319</v>
      </c>
      <c r="N109" s="165"/>
    </row>
    <row r="110" spans="1:14" x14ac:dyDescent="0.25">
      <c r="A110" s="167">
        <v>42277</v>
      </c>
      <c r="B110" s="165">
        <v>21.78</v>
      </c>
      <c r="C110" s="165">
        <v>9</v>
      </c>
      <c r="D110" s="165">
        <v>5.16</v>
      </c>
      <c r="E110" s="165">
        <v>4.25</v>
      </c>
      <c r="F110" s="165">
        <v>28.61</v>
      </c>
      <c r="G110" s="165">
        <v>23.5</v>
      </c>
      <c r="H110" s="165">
        <v>5.57</v>
      </c>
      <c r="I110" s="165">
        <v>2.15</v>
      </c>
      <c r="J110" s="165" t="s">
        <v>318</v>
      </c>
      <c r="K110" s="165" t="s">
        <v>319</v>
      </c>
      <c r="L110" s="165" t="s">
        <v>319</v>
      </c>
      <c r="M110" s="165" t="s">
        <v>319</v>
      </c>
      <c r="N110" s="165"/>
    </row>
    <row r="111" spans="1:14" x14ac:dyDescent="0.25">
      <c r="A111" s="167">
        <v>42308</v>
      </c>
      <c r="B111" s="165">
        <v>21.59</v>
      </c>
      <c r="C111" s="165">
        <v>8.83</v>
      </c>
      <c r="D111" s="165">
        <v>5.69</v>
      </c>
      <c r="E111" s="165">
        <v>4.13</v>
      </c>
      <c r="F111" s="165">
        <v>28.96</v>
      </c>
      <c r="G111" s="165">
        <v>24.08</v>
      </c>
      <c r="H111" s="165">
        <v>4.63</v>
      </c>
      <c r="I111" s="165">
        <v>2.1</v>
      </c>
      <c r="J111" s="165" t="s">
        <v>318</v>
      </c>
      <c r="K111" s="165" t="s">
        <v>319</v>
      </c>
      <c r="L111" s="165" t="s">
        <v>319</v>
      </c>
      <c r="M111" s="165" t="s">
        <v>319</v>
      </c>
      <c r="N111" s="165"/>
    </row>
    <row r="112" spans="1:14" x14ac:dyDescent="0.25">
      <c r="A112" s="167">
        <v>42338</v>
      </c>
      <c r="B112" s="165">
        <v>21.6</v>
      </c>
      <c r="C112" s="165">
        <v>8.94</v>
      </c>
      <c r="D112" s="165">
        <v>5.84</v>
      </c>
      <c r="E112" s="165">
        <v>4.0599999999999996</v>
      </c>
      <c r="F112" s="165">
        <v>27.6</v>
      </c>
      <c r="G112" s="165">
        <v>25.21</v>
      </c>
      <c r="H112" s="165">
        <v>4.6500000000000004</v>
      </c>
      <c r="I112" s="165">
        <v>2.11</v>
      </c>
      <c r="J112" s="165" t="s">
        <v>318</v>
      </c>
      <c r="K112" s="165" t="s">
        <v>319</v>
      </c>
      <c r="L112" s="165" t="s">
        <v>319</v>
      </c>
      <c r="M112" s="165" t="s">
        <v>319</v>
      </c>
      <c r="N112" s="165"/>
    </row>
    <row r="113" spans="1:14" x14ac:dyDescent="0.25">
      <c r="A113" s="167">
        <v>42369</v>
      </c>
      <c r="B113" s="165">
        <v>21.21</v>
      </c>
      <c r="C113" s="165">
        <v>9.11</v>
      </c>
      <c r="D113" s="165">
        <v>5.86</v>
      </c>
      <c r="E113" s="165">
        <v>4.0999999999999996</v>
      </c>
      <c r="F113" s="165">
        <v>27.78</v>
      </c>
      <c r="G113" s="165">
        <v>25.25</v>
      </c>
      <c r="H113" s="165">
        <v>4.6500000000000004</v>
      </c>
      <c r="I113" s="165">
        <v>2.04</v>
      </c>
      <c r="J113" s="165" t="s">
        <v>318</v>
      </c>
      <c r="K113" s="165" t="s">
        <v>319</v>
      </c>
      <c r="L113" s="165" t="s">
        <v>319</v>
      </c>
      <c r="M113" s="165" t="s">
        <v>319</v>
      </c>
      <c r="N113" s="165"/>
    </row>
    <row r="114" spans="1:14" x14ac:dyDescent="0.25">
      <c r="A114" s="167">
        <v>42400</v>
      </c>
      <c r="B114" s="165">
        <v>20.74</v>
      </c>
      <c r="C114" s="165">
        <v>8.7799999999999994</v>
      </c>
      <c r="D114" s="165">
        <v>5.73</v>
      </c>
      <c r="E114" s="165">
        <v>4.1100000000000003</v>
      </c>
      <c r="F114" s="165">
        <v>28.38</v>
      </c>
      <c r="G114" s="165">
        <v>25.21</v>
      </c>
      <c r="H114" s="165">
        <v>4.59</v>
      </c>
      <c r="I114" s="165">
        <v>2.46</v>
      </c>
      <c r="J114" s="165" t="s">
        <v>318</v>
      </c>
      <c r="K114" s="165" t="s">
        <v>319</v>
      </c>
      <c r="L114" s="165" t="s">
        <v>319</v>
      </c>
      <c r="M114" s="165" t="s">
        <v>319</v>
      </c>
      <c r="N114" s="165"/>
    </row>
    <row r="115" spans="1:14" x14ac:dyDescent="0.25">
      <c r="A115" s="167">
        <v>42429</v>
      </c>
      <c r="B115" s="165">
        <v>20.36</v>
      </c>
      <c r="C115" s="165">
        <v>8.74</v>
      </c>
      <c r="D115" s="165">
        <v>6.11</v>
      </c>
      <c r="E115" s="165">
        <v>3.93</v>
      </c>
      <c r="F115" s="165">
        <v>28.74</v>
      </c>
      <c r="G115" s="165">
        <v>25.04</v>
      </c>
      <c r="H115" s="165">
        <v>4.5999999999999996</v>
      </c>
      <c r="I115" s="165">
        <v>2.4900000000000002</v>
      </c>
      <c r="J115" s="165" t="s">
        <v>318</v>
      </c>
      <c r="K115" s="165" t="s">
        <v>319</v>
      </c>
      <c r="L115" s="165" t="s">
        <v>319</v>
      </c>
      <c r="M115" s="165" t="s">
        <v>319</v>
      </c>
      <c r="N115" s="165"/>
    </row>
    <row r="116" spans="1:14" x14ac:dyDescent="0.25">
      <c r="A116" s="167">
        <v>42460</v>
      </c>
      <c r="B116" s="165">
        <v>19.920000000000002</v>
      </c>
      <c r="C116" s="165">
        <v>9.11</v>
      </c>
      <c r="D116" s="165">
        <v>5.79</v>
      </c>
      <c r="E116" s="165">
        <v>3.93</v>
      </c>
      <c r="F116" s="165">
        <v>29.68</v>
      </c>
      <c r="G116" s="165">
        <v>25.42</v>
      </c>
      <c r="H116" s="165">
        <v>3.71</v>
      </c>
      <c r="I116" s="165">
        <v>2.42</v>
      </c>
      <c r="J116" s="165" t="s">
        <v>318</v>
      </c>
      <c r="K116" s="165" t="s">
        <v>319</v>
      </c>
      <c r="L116" s="165" t="s">
        <v>319</v>
      </c>
      <c r="M116" s="165" t="s">
        <v>319</v>
      </c>
      <c r="N116" s="165"/>
    </row>
    <row r="117" spans="1:14" x14ac:dyDescent="0.25">
      <c r="A117" s="167">
        <v>42490</v>
      </c>
      <c r="B117" s="165">
        <v>19.95</v>
      </c>
      <c r="C117" s="165">
        <v>8.7799999999999994</v>
      </c>
      <c r="D117" s="165">
        <v>5.04</v>
      </c>
      <c r="E117" s="165">
        <v>4</v>
      </c>
      <c r="F117" s="165">
        <v>29.55</v>
      </c>
      <c r="G117" s="165">
        <v>26.58</v>
      </c>
      <c r="H117" s="165">
        <v>3.69</v>
      </c>
      <c r="I117" s="165">
        <v>2.41</v>
      </c>
      <c r="J117" s="165" t="s">
        <v>318</v>
      </c>
      <c r="K117" s="165" t="s">
        <v>319</v>
      </c>
      <c r="L117" s="165" t="s">
        <v>319</v>
      </c>
      <c r="M117" s="165" t="s">
        <v>319</v>
      </c>
      <c r="N117" s="165"/>
    </row>
    <row r="118" spans="1:14" x14ac:dyDescent="0.25">
      <c r="A118" s="167">
        <v>42521</v>
      </c>
      <c r="B118" s="165">
        <v>20.190000000000001</v>
      </c>
      <c r="C118" s="165">
        <v>8.91</v>
      </c>
      <c r="D118" s="165">
        <v>4.1500000000000004</v>
      </c>
      <c r="E118" s="165">
        <v>4.03</v>
      </c>
      <c r="F118" s="165">
        <v>29.83</v>
      </c>
      <c r="G118" s="165">
        <v>27.14</v>
      </c>
      <c r="H118" s="165">
        <v>3.29</v>
      </c>
      <c r="I118" s="165">
        <v>2.46</v>
      </c>
      <c r="J118" s="165" t="s">
        <v>318</v>
      </c>
      <c r="K118" s="165" t="s">
        <v>319</v>
      </c>
      <c r="L118" s="165" t="s">
        <v>319</v>
      </c>
      <c r="M118" s="165" t="s">
        <v>319</v>
      </c>
      <c r="N118" s="165"/>
    </row>
    <row r="119" spans="1:14" x14ac:dyDescent="0.25">
      <c r="A119" s="167">
        <v>42551</v>
      </c>
      <c r="B119" s="165">
        <v>20.13</v>
      </c>
      <c r="C119" s="165">
        <v>9.15</v>
      </c>
      <c r="D119" s="165">
        <v>5.03</v>
      </c>
      <c r="E119" s="165">
        <v>3.88</v>
      </c>
      <c r="F119" s="165">
        <v>28.9</v>
      </c>
      <c r="G119" s="165">
        <v>27.44</v>
      </c>
      <c r="H119" s="165">
        <v>3.27</v>
      </c>
      <c r="I119" s="165">
        <v>2.2000000000000002</v>
      </c>
      <c r="J119" s="165" t="s">
        <v>318</v>
      </c>
      <c r="K119" s="165" t="s">
        <v>319</v>
      </c>
      <c r="L119" s="165" t="s">
        <v>319</v>
      </c>
      <c r="M119" s="165" t="s">
        <v>319</v>
      </c>
      <c r="N119" s="165"/>
    </row>
    <row r="120" spans="1:14" x14ac:dyDescent="0.25">
      <c r="A120" s="167">
        <v>42582</v>
      </c>
      <c r="B120" s="165">
        <v>20.13</v>
      </c>
      <c r="C120" s="165">
        <v>9.11</v>
      </c>
      <c r="D120" s="165">
        <v>4.97</v>
      </c>
      <c r="E120" s="165">
        <v>3.73</v>
      </c>
      <c r="F120" s="165">
        <v>29.07</v>
      </c>
      <c r="G120" s="165">
        <v>27.6</v>
      </c>
      <c r="H120" s="165">
        <v>3.26</v>
      </c>
      <c r="I120" s="165">
        <v>2.13</v>
      </c>
      <c r="J120" s="165" t="s">
        <v>318</v>
      </c>
      <c r="K120" s="165" t="s">
        <v>319</v>
      </c>
      <c r="L120" s="165" t="s">
        <v>319</v>
      </c>
      <c r="M120" s="165" t="s">
        <v>319</v>
      </c>
      <c r="N120" s="165"/>
    </row>
    <row r="121" spans="1:14" x14ac:dyDescent="0.25">
      <c r="A121" s="167">
        <v>42613</v>
      </c>
      <c r="B121" s="165">
        <v>19.86</v>
      </c>
      <c r="C121" s="165">
        <v>9.02</v>
      </c>
      <c r="D121" s="165">
        <v>4.79</v>
      </c>
      <c r="E121" s="165">
        <v>3.68</v>
      </c>
      <c r="F121" s="165">
        <v>29.3</v>
      </c>
      <c r="G121" s="165">
        <v>28</v>
      </c>
      <c r="H121" s="165">
        <v>3.23</v>
      </c>
      <c r="I121" s="165">
        <v>2.1</v>
      </c>
      <c r="J121" s="165" t="s">
        <v>318</v>
      </c>
      <c r="K121" s="165" t="s">
        <v>319</v>
      </c>
      <c r="L121" s="165" t="s">
        <v>319</v>
      </c>
      <c r="M121" s="165" t="s">
        <v>319</v>
      </c>
      <c r="N121" s="165"/>
    </row>
    <row r="122" spans="1:14" x14ac:dyDescent="0.25">
      <c r="A122" s="167">
        <v>42643</v>
      </c>
      <c r="B122" s="165">
        <v>19.75</v>
      </c>
      <c r="C122" s="165">
        <v>9.1199999999999992</v>
      </c>
      <c r="D122" s="165">
        <v>4.71</v>
      </c>
      <c r="E122" s="165">
        <v>3.63</v>
      </c>
      <c r="F122" s="165">
        <v>29.31</v>
      </c>
      <c r="G122" s="165">
        <v>28.61</v>
      </c>
      <c r="H122" s="165">
        <v>2.8</v>
      </c>
      <c r="I122" s="165">
        <v>2.06</v>
      </c>
      <c r="J122" s="165" t="s">
        <v>318</v>
      </c>
      <c r="K122" s="165" t="s">
        <v>319</v>
      </c>
      <c r="L122" s="165" t="s">
        <v>319</v>
      </c>
      <c r="M122" s="165" t="s">
        <v>319</v>
      </c>
      <c r="N122" s="165"/>
    </row>
    <row r="123" spans="1:14" x14ac:dyDescent="0.25">
      <c r="A123" s="167">
        <v>42674</v>
      </c>
      <c r="B123" s="165">
        <v>19.670000000000002</v>
      </c>
      <c r="C123" s="165">
        <v>9.11</v>
      </c>
      <c r="D123" s="165">
        <v>4.9400000000000004</v>
      </c>
      <c r="E123" s="165">
        <v>3.61</v>
      </c>
      <c r="F123" s="165">
        <v>30.16</v>
      </c>
      <c r="G123" s="165">
        <v>27.6</v>
      </c>
      <c r="H123" s="165">
        <v>2.81</v>
      </c>
      <c r="I123" s="165">
        <v>2.1</v>
      </c>
      <c r="J123" s="165" t="s">
        <v>318</v>
      </c>
      <c r="K123" s="165" t="s">
        <v>319</v>
      </c>
      <c r="L123" s="165" t="s">
        <v>319</v>
      </c>
      <c r="M123" s="165" t="s">
        <v>319</v>
      </c>
      <c r="N123" s="165"/>
    </row>
    <row r="124" spans="1:14" x14ac:dyDescent="0.25">
      <c r="A124" s="167">
        <v>42704</v>
      </c>
      <c r="B124" s="165">
        <v>19.899999999999999</v>
      </c>
      <c r="C124" s="165">
        <v>9.23</v>
      </c>
      <c r="D124" s="165">
        <v>4.84</v>
      </c>
      <c r="E124" s="165">
        <v>3.55</v>
      </c>
      <c r="F124" s="165">
        <v>30.67</v>
      </c>
      <c r="G124" s="165">
        <v>26.98</v>
      </c>
      <c r="H124" s="165">
        <v>2.81</v>
      </c>
      <c r="I124" s="165">
        <v>2.0099999999999998</v>
      </c>
      <c r="J124" s="165" t="s">
        <v>318</v>
      </c>
      <c r="K124" s="165" t="s">
        <v>319</v>
      </c>
      <c r="L124" s="165" t="s">
        <v>319</v>
      </c>
      <c r="M124" s="165" t="s">
        <v>319</v>
      </c>
      <c r="N124" s="165"/>
    </row>
    <row r="125" spans="1:14" x14ac:dyDescent="0.25">
      <c r="A125" s="167">
        <v>42735</v>
      </c>
      <c r="B125" s="165">
        <v>19.47</v>
      </c>
      <c r="C125" s="165">
        <v>9.1199999999999992</v>
      </c>
      <c r="D125" s="165">
        <v>4.92</v>
      </c>
      <c r="E125" s="165">
        <v>3.53</v>
      </c>
      <c r="F125" s="165">
        <v>31.12</v>
      </c>
      <c r="G125" s="165">
        <v>27.01</v>
      </c>
      <c r="H125" s="165">
        <v>2.81</v>
      </c>
      <c r="I125" s="165">
        <v>2.02</v>
      </c>
      <c r="J125" s="165" t="s">
        <v>318</v>
      </c>
      <c r="K125" s="165" t="s">
        <v>319</v>
      </c>
      <c r="L125" s="165" t="s">
        <v>319</v>
      </c>
      <c r="M125" s="165" t="s">
        <v>319</v>
      </c>
      <c r="N125" s="165"/>
    </row>
    <row r="126" spans="1:14" x14ac:dyDescent="0.25">
      <c r="A126" s="167">
        <v>42766</v>
      </c>
      <c r="B126" s="165">
        <v>19.79</v>
      </c>
      <c r="C126" s="165">
        <v>8.93</v>
      </c>
      <c r="D126" s="165">
        <v>5.27</v>
      </c>
      <c r="E126" s="165">
        <v>3.26</v>
      </c>
      <c r="F126" s="165">
        <v>30.84</v>
      </c>
      <c r="G126" s="165">
        <v>27.16</v>
      </c>
      <c r="H126" s="165">
        <v>2.75</v>
      </c>
      <c r="I126" s="165">
        <v>2</v>
      </c>
      <c r="J126" s="165" t="s">
        <v>318</v>
      </c>
      <c r="K126" s="165" t="s">
        <v>319</v>
      </c>
      <c r="L126" s="165" t="s">
        <v>319</v>
      </c>
      <c r="M126" s="165" t="s">
        <v>319</v>
      </c>
      <c r="N126" s="165"/>
    </row>
    <row r="127" spans="1:14" x14ac:dyDescent="0.25">
      <c r="A127" s="167">
        <v>42794</v>
      </c>
      <c r="B127" s="165">
        <v>19.309999999999999</v>
      </c>
      <c r="C127" s="165">
        <v>9.17</v>
      </c>
      <c r="D127" s="165">
        <v>5.13</v>
      </c>
      <c r="E127" s="165">
        <v>2.94</v>
      </c>
      <c r="F127" s="165">
        <v>31.21</v>
      </c>
      <c r="G127" s="165">
        <v>27.61</v>
      </c>
      <c r="H127" s="165">
        <v>2.73</v>
      </c>
      <c r="I127" s="165">
        <v>1.91</v>
      </c>
      <c r="J127" s="165" t="s">
        <v>318</v>
      </c>
      <c r="K127" s="165" t="s">
        <v>319</v>
      </c>
      <c r="L127" s="165" t="s">
        <v>319</v>
      </c>
      <c r="M127" s="165" t="s">
        <v>319</v>
      </c>
      <c r="N127" s="165"/>
    </row>
    <row r="128" spans="1:14" x14ac:dyDescent="0.25">
      <c r="A128" s="167">
        <v>42825</v>
      </c>
      <c r="B128" s="165">
        <v>19.45</v>
      </c>
      <c r="C128" s="165">
        <v>8.92</v>
      </c>
      <c r="D128" s="165">
        <v>5.0199999999999996</v>
      </c>
      <c r="E128" s="165">
        <v>2.93</v>
      </c>
      <c r="F128" s="165">
        <v>31.31</v>
      </c>
      <c r="G128" s="165">
        <v>26.93</v>
      </c>
      <c r="H128" s="165">
        <v>3.54</v>
      </c>
      <c r="I128" s="165">
        <v>1.9</v>
      </c>
      <c r="J128" s="165" t="s">
        <v>318</v>
      </c>
      <c r="K128" s="165" t="s">
        <v>319</v>
      </c>
      <c r="L128" s="165" t="s">
        <v>319</v>
      </c>
      <c r="M128" s="165" t="s">
        <v>319</v>
      </c>
      <c r="N128" s="165"/>
    </row>
    <row r="129" spans="1:14" x14ac:dyDescent="0.25">
      <c r="A129" s="167">
        <v>42855</v>
      </c>
      <c r="B129" s="165">
        <v>19.87</v>
      </c>
      <c r="C129" s="165">
        <v>8.91</v>
      </c>
      <c r="D129" s="165">
        <v>4.3099999999999996</v>
      </c>
      <c r="E129" s="165">
        <v>2.96</v>
      </c>
      <c r="F129" s="165">
        <v>32.04</v>
      </c>
      <c r="G129" s="165">
        <v>26.04</v>
      </c>
      <c r="H129" s="165">
        <v>3.94</v>
      </c>
      <c r="I129" s="165">
        <v>1.93</v>
      </c>
      <c r="J129" s="165" t="s">
        <v>318</v>
      </c>
      <c r="K129" s="165" t="s">
        <v>319</v>
      </c>
      <c r="L129" s="165" t="s">
        <v>319</v>
      </c>
      <c r="M129" s="165" t="s">
        <v>319</v>
      </c>
      <c r="N129" s="165"/>
    </row>
    <row r="130" spans="1:14" x14ac:dyDescent="0.25">
      <c r="A130" s="167">
        <v>42886</v>
      </c>
      <c r="B130" s="165">
        <v>19.68</v>
      </c>
      <c r="C130" s="165">
        <v>8.9</v>
      </c>
      <c r="D130" s="165">
        <v>4.1900000000000004</v>
      </c>
      <c r="E130" s="165">
        <v>2.96</v>
      </c>
      <c r="F130" s="165">
        <v>32.22</v>
      </c>
      <c r="G130" s="165">
        <v>26.22</v>
      </c>
      <c r="H130" s="165">
        <v>3.92</v>
      </c>
      <c r="I130" s="165">
        <v>1.92</v>
      </c>
      <c r="J130" s="165" t="s">
        <v>318</v>
      </c>
      <c r="K130" s="165" t="s">
        <v>319</v>
      </c>
      <c r="L130" s="165" t="s">
        <v>319</v>
      </c>
      <c r="M130" s="165" t="s">
        <v>319</v>
      </c>
      <c r="N130" s="165"/>
    </row>
    <row r="131" spans="1:14" x14ac:dyDescent="0.25">
      <c r="A131" s="167">
        <v>42916</v>
      </c>
      <c r="B131" s="165">
        <v>19.73</v>
      </c>
      <c r="C131" s="165">
        <v>8.8000000000000007</v>
      </c>
      <c r="D131" s="165">
        <v>3.68</v>
      </c>
      <c r="E131" s="165">
        <v>2.92</v>
      </c>
      <c r="F131" s="165">
        <v>32.22</v>
      </c>
      <c r="G131" s="165">
        <v>27.22</v>
      </c>
      <c r="H131" s="165">
        <v>3.48</v>
      </c>
      <c r="I131" s="165">
        <v>1.93</v>
      </c>
      <c r="J131" s="165" t="s">
        <v>318</v>
      </c>
      <c r="K131" s="165" t="s">
        <v>319</v>
      </c>
      <c r="L131" s="165" t="s">
        <v>319</v>
      </c>
      <c r="M131" s="165" t="s">
        <v>319</v>
      </c>
      <c r="N131" s="165"/>
    </row>
    <row r="132" spans="1:14" x14ac:dyDescent="0.25">
      <c r="A132" s="167">
        <v>42947</v>
      </c>
      <c r="B132" s="165">
        <v>19.88</v>
      </c>
      <c r="C132" s="165">
        <v>8.85</v>
      </c>
      <c r="D132" s="165">
        <v>3.31</v>
      </c>
      <c r="E132" s="165">
        <v>2.89</v>
      </c>
      <c r="F132" s="165">
        <v>32.229999999999997</v>
      </c>
      <c r="G132" s="165">
        <v>27.39</v>
      </c>
      <c r="H132" s="165">
        <v>3.5</v>
      </c>
      <c r="I132" s="165">
        <v>1.95</v>
      </c>
      <c r="J132" s="165" t="s">
        <v>318</v>
      </c>
      <c r="K132" s="165" t="s">
        <v>319</v>
      </c>
      <c r="L132" s="165" t="s">
        <v>319</v>
      </c>
      <c r="M132" s="165" t="s">
        <v>319</v>
      </c>
      <c r="N132" s="165"/>
    </row>
    <row r="133" spans="1:14" x14ac:dyDescent="0.25">
      <c r="A133" s="167">
        <v>42978</v>
      </c>
      <c r="B133" s="165">
        <v>20.03</v>
      </c>
      <c r="C133" s="165">
        <v>8.82</v>
      </c>
      <c r="D133" s="165">
        <v>3.72</v>
      </c>
      <c r="E133" s="165">
        <v>2.77</v>
      </c>
      <c r="F133" s="165">
        <v>32.61</v>
      </c>
      <c r="G133" s="165">
        <v>26.62</v>
      </c>
      <c r="H133" s="165">
        <v>3.5</v>
      </c>
      <c r="I133" s="165">
        <v>1.94</v>
      </c>
      <c r="J133" s="165" t="s">
        <v>318</v>
      </c>
      <c r="K133" s="165" t="s">
        <v>319</v>
      </c>
      <c r="L133" s="165" t="s">
        <v>319</v>
      </c>
      <c r="M133" s="165" t="s">
        <v>319</v>
      </c>
      <c r="N133" s="165"/>
    </row>
    <row r="134" spans="1:14" x14ac:dyDescent="0.25">
      <c r="A134" s="167">
        <v>43008</v>
      </c>
      <c r="B134" s="165">
        <v>20.22</v>
      </c>
      <c r="C134" s="165">
        <v>8.9</v>
      </c>
      <c r="D134" s="165">
        <v>3.84</v>
      </c>
      <c r="E134" s="165">
        <v>2.78</v>
      </c>
      <c r="F134" s="165">
        <v>32.5</v>
      </c>
      <c r="G134" s="165">
        <v>26.68</v>
      </c>
      <c r="H134" s="165">
        <v>3.51</v>
      </c>
      <c r="I134" s="165">
        <v>1.56</v>
      </c>
      <c r="J134" s="165" t="s">
        <v>318</v>
      </c>
      <c r="K134" s="165" t="s">
        <v>319</v>
      </c>
      <c r="L134" s="165" t="s">
        <v>319</v>
      </c>
      <c r="M134" s="165" t="s">
        <v>319</v>
      </c>
      <c r="N134" s="165"/>
    </row>
    <row r="135" spans="1:14" x14ac:dyDescent="0.25">
      <c r="A135" s="167">
        <v>43039</v>
      </c>
      <c r="B135" s="165">
        <v>20.09</v>
      </c>
      <c r="C135" s="165">
        <v>8.7100000000000009</v>
      </c>
      <c r="D135" s="165">
        <v>5.0199999999999996</v>
      </c>
      <c r="E135" s="165">
        <v>2.73</v>
      </c>
      <c r="F135" s="165">
        <v>31.93</v>
      </c>
      <c r="G135" s="165">
        <v>26.56</v>
      </c>
      <c r="H135" s="165">
        <v>3.43</v>
      </c>
      <c r="I135" s="165">
        <v>1.53</v>
      </c>
      <c r="J135" s="165" t="s">
        <v>318</v>
      </c>
      <c r="K135" s="165" t="s">
        <v>319</v>
      </c>
      <c r="L135" s="165" t="s">
        <v>319</v>
      </c>
      <c r="M135" s="165" t="s">
        <v>319</v>
      </c>
      <c r="N135" s="165"/>
    </row>
    <row r="136" spans="1:14" x14ac:dyDescent="0.25">
      <c r="A136" s="167">
        <v>43069</v>
      </c>
      <c r="B136" s="165">
        <v>19.88</v>
      </c>
      <c r="C136" s="165">
        <v>8.99</v>
      </c>
      <c r="D136" s="165">
        <v>5.17</v>
      </c>
      <c r="E136" s="165">
        <v>2.67</v>
      </c>
      <c r="F136" s="165">
        <v>31.49</v>
      </c>
      <c r="G136" s="165">
        <v>26.63</v>
      </c>
      <c r="H136" s="165">
        <v>3.34</v>
      </c>
      <c r="I136" s="165">
        <v>1.83</v>
      </c>
      <c r="J136" s="165" t="s">
        <v>318</v>
      </c>
      <c r="K136" s="165" t="s">
        <v>319</v>
      </c>
      <c r="L136" s="165" t="s">
        <v>319</v>
      </c>
      <c r="M136" s="165" t="s">
        <v>319</v>
      </c>
      <c r="N136" s="165"/>
    </row>
    <row r="137" spans="1:14" x14ac:dyDescent="0.25">
      <c r="A137" s="167">
        <v>43100</v>
      </c>
      <c r="B137" s="165">
        <v>19.73</v>
      </c>
      <c r="C137" s="165">
        <v>9.1199999999999992</v>
      </c>
      <c r="D137" s="165">
        <v>5.24</v>
      </c>
      <c r="E137" s="165">
        <v>2.7</v>
      </c>
      <c r="F137" s="165">
        <v>31.01</v>
      </c>
      <c r="G137" s="165">
        <v>26.98</v>
      </c>
      <c r="H137" s="165">
        <v>3.38</v>
      </c>
      <c r="I137" s="165">
        <v>1.85</v>
      </c>
      <c r="J137" s="165" t="s">
        <v>318</v>
      </c>
      <c r="K137" s="165" t="s">
        <v>319</v>
      </c>
      <c r="L137" s="165" t="s">
        <v>319</v>
      </c>
      <c r="M137" s="165" t="s">
        <v>319</v>
      </c>
      <c r="N137" s="165"/>
    </row>
    <row r="138" spans="1:14" x14ac:dyDescent="0.25">
      <c r="A138" s="167">
        <v>43131</v>
      </c>
      <c r="B138" s="165">
        <v>19.45</v>
      </c>
      <c r="C138" s="165">
        <v>8.9700000000000006</v>
      </c>
      <c r="D138" s="165">
        <v>5.88</v>
      </c>
      <c r="E138" s="165">
        <v>2.68</v>
      </c>
      <c r="F138" s="165">
        <v>30.53</v>
      </c>
      <c r="G138" s="165">
        <v>27.46</v>
      </c>
      <c r="H138" s="165">
        <v>3.31</v>
      </c>
      <c r="I138" s="165">
        <v>1.73</v>
      </c>
      <c r="J138" s="165" t="s">
        <v>318</v>
      </c>
      <c r="K138" s="165" t="s">
        <v>319</v>
      </c>
      <c r="L138" s="165" t="s">
        <v>319</v>
      </c>
      <c r="M138" s="165" t="s">
        <v>319</v>
      </c>
      <c r="N138" s="165"/>
    </row>
    <row r="139" spans="1:14" x14ac:dyDescent="0.25">
      <c r="A139" s="167">
        <v>43159</v>
      </c>
      <c r="B139" s="165">
        <v>19.5</v>
      </c>
      <c r="C139" s="165">
        <v>8.67</v>
      </c>
      <c r="D139" s="165">
        <v>6.26</v>
      </c>
      <c r="E139" s="165">
        <v>2.59</v>
      </c>
      <c r="F139" s="165">
        <v>30.53</v>
      </c>
      <c r="G139" s="165">
        <v>27.44</v>
      </c>
      <c r="H139" s="165">
        <v>3.29</v>
      </c>
      <c r="I139" s="165">
        <v>1.72</v>
      </c>
      <c r="J139" s="165" t="s">
        <v>318</v>
      </c>
      <c r="K139" s="165" t="s">
        <v>319</v>
      </c>
      <c r="L139" s="165" t="s">
        <v>319</v>
      </c>
      <c r="M139" s="165" t="s">
        <v>319</v>
      </c>
      <c r="N139" s="165"/>
    </row>
    <row r="140" spans="1:14" x14ac:dyDescent="0.25">
      <c r="A140" s="167">
        <v>43190</v>
      </c>
      <c r="B140" s="165">
        <v>19.45</v>
      </c>
      <c r="C140" s="165">
        <v>9.25</v>
      </c>
      <c r="D140" s="165">
        <v>5.88</v>
      </c>
      <c r="E140" s="165">
        <v>2.61</v>
      </c>
      <c r="F140" s="165">
        <v>31.26</v>
      </c>
      <c r="G140" s="165">
        <v>27.36</v>
      </c>
      <c r="H140" s="165">
        <v>2.54</v>
      </c>
      <c r="I140" s="165">
        <v>1.64</v>
      </c>
      <c r="J140" s="165" t="s">
        <v>318</v>
      </c>
      <c r="K140" s="165" t="s">
        <v>319</v>
      </c>
      <c r="L140" s="165" t="s">
        <v>319</v>
      </c>
      <c r="M140" s="165" t="s">
        <v>319</v>
      </c>
      <c r="N140" s="165"/>
    </row>
    <row r="141" spans="1:14" x14ac:dyDescent="0.25">
      <c r="A141" s="167">
        <v>43220</v>
      </c>
      <c r="B141" s="165">
        <v>19.05</v>
      </c>
      <c r="C141" s="165">
        <v>9.16</v>
      </c>
      <c r="D141" s="165">
        <v>5.9</v>
      </c>
      <c r="E141" s="165">
        <v>2.44</v>
      </c>
      <c r="F141" s="165">
        <v>31.95</v>
      </c>
      <c r="G141" s="165">
        <v>27.2</v>
      </c>
      <c r="H141" s="165">
        <v>2.5099999999999998</v>
      </c>
      <c r="I141" s="165">
        <v>1.79</v>
      </c>
      <c r="J141" s="165" t="s">
        <v>318</v>
      </c>
      <c r="K141" s="165" t="s">
        <v>319</v>
      </c>
      <c r="L141" s="165" t="s">
        <v>319</v>
      </c>
      <c r="M141" s="165" t="s">
        <v>319</v>
      </c>
      <c r="N141" s="165"/>
    </row>
    <row r="142" spans="1:14" x14ac:dyDescent="0.25">
      <c r="A142" s="167">
        <v>43251</v>
      </c>
      <c r="B142" s="165">
        <v>19.13</v>
      </c>
      <c r="C142" s="165">
        <v>9.32</v>
      </c>
      <c r="D142" s="165">
        <v>5.59</v>
      </c>
      <c r="E142" s="165">
        <v>2.33</v>
      </c>
      <c r="F142" s="165">
        <v>32.229999999999997</v>
      </c>
      <c r="G142" s="165">
        <v>27.44</v>
      </c>
      <c r="H142" s="165">
        <v>2.16</v>
      </c>
      <c r="I142" s="165">
        <v>1.8</v>
      </c>
      <c r="J142" s="165" t="s">
        <v>318</v>
      </c>
      <c r="K142" s="165" t="s">
        <v>319</v>
      </c>
      <c r="L142" s="165" t="s">
        <v>319</v>
      </c>
      <c r="M142" s="165" t="s">
        <v>319</v>
      </c>
      <c r="N142" s="165"/>
    </row>
    <row r="143" spans="1:14" x14ac:dyDescent="0.25">
      <c r="A143" s="167">
        <v>43281</v>
      </c>
      <c r="B143" s="165">
        <v>18.96</v>
      </c>
      <c r="C143" s="165">
        <v>9.17</v>
      </c>
      <c r="D143" s="165">
        <v>5.32</v>
      </c>
      <c r="E143" s="165">
        <v>2.2400000000000002</v>
      </c>
      <c r="F143" s="165">
        <v>31.15</v>
      </c>
      <c r="G143" s="165">
        <v>28.58</v>
      </c>
      <c r="H143" s="165">
        <v>2.63</v>
      </c>
      <c r="I143" s="165">
        <v>1.96</v>
      </c>
      <c r="J143" s="165" t="s">
        <v>318</v>
      </c>
      <c r="K143" s="165" t="s">
        <v>319</v>
      </c>
      <c r="L143" s="165" t="s">
        <v>319</v>
      </c>
      <c r="M143" s="165" t="s">
        <v>319</v>
      </c>
      <c r="N143" s="165"/>
    </row>
    <row r="144" spans="1:14" x14ac:dyDescent="0.25">
      <c r="A144" s="167">
        <v>43312</v>
      </c>
      <c r="B144" s="165">
        <v>19.010000000000002</v>
      </c>
      <c r="C144" s="165">
        <v>9.42</v>
      </c>
      <c r="D144" s="165">
        <v>5.13</v>
      </c>
      <c r="E144" s="165">
        <v>2.21</v>
      </c>
      <c r="F144" s="165">
        <v>30.88</v>
      </c>
      <c r="G144" s="165">
        <v>28.79</v>
      </c>
      <c r="H144" s="165">
        <v>2.61</v>
      </c>
      <c r="I144" s="165">
        <v>1.94</v>
      </c>
      <c r="J144" s="165" t="s">
        <v>318</v>
      </c>
      <c r="K144" s="165" t="s">
        <v>319</v>
      </c>
      <c r="L144" s="165" t="s">
        <v>319</v>
      </c>
      <c r="M144" s="165" t="s">
        <v>319</v>
      </c>
      <c r="N144" s="165"/>
    </row>
    <row r="145" spans="1:14" x14ac:dyDescent="0.25">
      <c r="A145" s="167">
        <v>43343</v>
      </c>
      <c r="B145" s="165">
        <v>19.55</v>
      </c>
      <c r="C145" s="165">
        <v>9.4</v>
      </c>
      <c r="D145" s="165">
        <v>4.54</v>
      </c>
      <c r="E145" s="165">
        <v>2.2000000000000002</v>
      </c>
      <c r="F145" s="165">
        <v>30.71</v>
      </c>
      <c r="G145" s="165">
        <v>29.05</v>
      </c>
      <c r="H145" s="165">
        <v>2.61</v>
      </c>
      <c r="I145" s="165">
        <v>1.93</v>
      </c>
      <c r="J145" s="165" t="s">
        <v>318</v>
      </c>
      <c r="K145" s="165" t="s">
        <v>319</v>
      </c>
      <c r="L145" s="165" t="s">
        <v>319</v>
      </c>
      <c r="M145" s="165" t="s">
        <v>319</v>
      </c>
      <c r="N145" s="165"/>
    </row>
    <row r="146" spans="1:14" x14ac:dyDescent="0.25">
      <c r="A146" s="167">
        <v>43373</v>
      </c>
      <c r="B146" s="165">
        <v>19.45</v>
      </c>
      <c r="C146" s="165">
        <v>9.8699999999999992</v>
      </c>
      <c r="D146" s="165">
        <v>5.4</v>
      </c>
      <c r="E146" s="165">
        <v>2.13</v>
      </c>
      <c r="F146" s="165">
        <v>30.37</v>
      </c>
      <c r="G146" s="165">
        <v>28.31</v>
      </c>
      <c r="H146" s="165">
        <v>2.57</v>
      </c>
      <c r="I146" s="165">
        <v>1.9</v>
      </c>
      <c r="J146" s="165" t="s">
        <v>318</v>
      </c>
      <c r="K146" s="165">
        <v>0.01</v>
      </c>
      <c r="L146" s="165" t="s">
        <v>318</v>
      </c>
      <c r="M146" s="165" t="s">
        <v>319</v>
      </c>
      <c r="N146" s="165"/>
    </row>
    <row r="147" spans="1:14" x14ac:dyDescent="0.25">
      <c r="A147" s="167">
        <v>43404</v>
      </c>
      <c r="B147" s="165">
        <v>19.59</v>
      </c>
      <c r="C147" s="165">
        <v>9.7799999999999994</v>
      </c>
      <c r="D147" s="165">
        <v>5.18</v>
      </c>
      <c r="E147" s="165">
        <v>2.1</v>
      </c>
      <c r="F147" s="165">
        <v>30.38</v>
      </c>
      <c r="G147" s="165">
        <v>28.51</v>
      </c>
      <c r="H147" s="165">
        <v>2.5499999999999998</v>
      </c>
      <c r="I147" s="165">
        <v>1.91</v>
      </c>
      <c r="J147" s="165" t="s">
        <v>318</v>
      </c>
      <c r="K147" s="165">
        <v>0.01</v>
      </c>
      <c r="L147" s="165" t="s">
        <v>318</v>
      </c>
      <c r="M147" s="165" t="s">
        <v>319</v>
      </c>
      <c r="N147" s="165"/>
    </row>
    <row r="148" spans="1:14" x14ac:dyDescent="0.25">
      <c r="A148" s="167">
        <v>43434</v>
      </c>
      <c r="B148" s="165">
        <v>19.649999999999999</v>
      </c>
      <c r="C148" s="165">
        <v>9.6999999999999993</v>
      </c>
      <c r="D148" s="165">
        <v>5.15</v>
      </c>
      <c r="E148" s="165">
        <v>2.1</v>
      </c>
      <c r="F148" s="165">
        <v>31.04</v>
      </c>
      <c r="G148" s="165">
        <v>27.91</v>
      </c>
      <c r="H148" s="165">
        <v>2.54</v>
      </c>
      <c r="I148" s="165">
        <v>1.9</v>
      </c>
      <c r="J148" s="165" t="s">
        <v>318</v>
      </c>
      <c r="K148" s="165">
        <v>0.01</v>
      </c>
      <c r="L148" s="165" t="s">
        <v>318</v>
      </c>
      <c r="M148" s="165" t="s">
        <v>319</v>
      </c>
      <c r="N148" s="165"/>
    </row>
    <row r="149" spans="1:14" x14ac:dyDescent="0.25">
      <c r="A149" s="167">
        <v>43465</v>
      </c>
      <c r="B149" s="165">
        <v>19.57</v>
      </c>
      <c r="C149" s="165">
        <v>9.7100000000000009</v>
      </c>
      <c r="D149" s="165">
        <v>5.14</v>
      </c>
      <c r="E149" s="165">
        <v>2.11</v>
      </c>
      <c r="F149" s="165">
        <v>31.03</v>
      </c>
      <c r="G149" s="165">
        <v>28.02</v>
      </c>
      <c r="H149" s="165">
        <v>2.5499999999999998</v>
      </c>
      <c r="I149" s="165">
        <v>1.87</v>
      </c>
      <c r="J149" s="165" t="s">
        <v>318</v>
      </c>
      <c r="K149" s="165">
        <v>0.01</v>
      </c>
      <c r="L149" s="165" t="s">
        <v>318</v>
      </c>
      <c r="M149" s="165" t="s">
        <v>319</v>
      </c>
      <c r="N149" s="165"/>
    </row>
    <row r="150" spans="1:14" x14ac:dyDescent="0.25">
      <c r="A150" s="167">
        <v>43496</v>
      </c>
      <c r="B150" s="165">
        <v>19.38</v>
      </c>
      <c r="C150" s="165">
        <v>9.7100000000000009</v>
      </c>
      <c r="D150" s="165">
        <v>4.93</v>
      </c>
      <c r="E150" s="165">
        <v>1.75</v>
      </c>
      <c r="F150" s="165">
        <v>31.55</v>
      </c>
      <c r="G150" s="165">
        <v>28.54</v>
      </c>
      <c r="H150" s="165">
        <v>2.52</v>
      </c>
      <c r="I150" s="165">
        <v>1.61</v>
      </c>
      <c r="J150" s="165" t="s">
        <v>318</v>
      </c>
      <c r="K150" s="165">
        <v>0.01</v>
      </c>
      <c r="L150" s="165" t="s">
        <v>318</v>
      </c>
      <c r="M150" s="165" t="s">
        <v>319</v>
      </c>
      <c r="N150" s="165"/>
    </row>
    <row r="151" spans="1:14" x14ac:dyDescent="0.25">
      <c r="A151" s="167">
        <v>43524</v>
      </c>
      <c r="B151" s="165">
        <v>19.41</v>
      </c>
      <c r="C151" s="165">
        <v>9.66</v>
      </c>
      <c r="D151" s="165">
        <v>4.95</v>
      </c>
      <c r="E151" s="165">
        <v>1.84</v>
      </c>
      <c r="F151" s="165">
        <v>31.29</v>
      </c>
      <c r="G151" s="165">
        <v>28.77</v>
      </c>
      <c r="H151" s="165">
        <v>2.5</v>
      </c>
      <c r="I151" s="165">
        <v>1.58</v>
      </c>
      <c r="J151" s="165" t="s">
        <v>318</v>
      </c>
      <c r="K151" s="165">
        <v>0.01</v>
      </c>
      <c r="L151" s="165" t="s">
        <v>318</v>
      </c>
      <c r="M151" s="165" t="s">
        <v>319</v>
      </c>
      <c r="N151" s="165"/>
    </row>
    <row r="152" spans="1:14" x14ac:dyDescent="0.25">
      <c r="A152" s="167">
        <v>43555</v>
      </c>
      <c r="B152" s="165">
        <v>18.760000000000002</v>
      </c>
      <c r="C152" s="165">
        <v>9.81</v>
      </c>
      <c r="D152" s="165">
        <v>6.53</v>
      </c>
      <c r="E152" s="165">
        <v>1.86</v>
      </c>
      <c r="F152" s="165">
        <v>30.7</v>
      </c>
      <c r="G152" s="165">
        <v>28.07</v>
      </c>
      <c r="H152" s="165">
        <v>2.44</v>
      </c>
      <c r="I152" s="165">
        <v>1.83</v>
      </c>
      <c r="J152" s="165" t="s">
        <v>318</v>
      </c>
      <c r="K152" s="165">
        <v>0.01</v>
      </c>
      <c r="L152" s="165" t="s">
        <v>318</v>
      </c>
      <c r="M152" s="165" t="s">
        <v>319</v>
      </c>
      <c r="N152" s="165"/>
    </row>
    <row r="153" spans="1:14" x14ac:dyDescent="0.25">
      <c r="A153" s="167">
        <v>43585</v>
      </c>
      <c r="B153" s="165">
        <v>18.47</v>
      </c>
      <c r="C153" s="165">
        <v>10.199999999999999</v>
      </c>
      <c r="D153" s="165">
        <v>7.18</v>
      </c>
      <c r="E153" s="165">
        <v>2</v>
      </c>
      <c r="F153" s="165">
        <v>30.26</v>
      </c>
      <c r="G153" s="165">
        <v>27.67</v>
      </c>
      <c r="H153" s="165">
        <v>2.41</v>
      </c>
      <c r="I153" s="165">
        <v>1.81</v>
      </c>
      <c r="J153" s="165" t="s">
        <v>318</v>
      </c>
      <c r="K153" s="165">
        <v>0.01</v>
      </c>
      <c r="L153" s="165" t="s">
        <v>318</v>
      </c>
      <c r="M153" s="165" t="s">
        <v>319</v>
      </c>
      <c r="N153" s="165"/>
    </row>
    <row r="154" spans="1:14" x14ac:dyDescent="0.25">
      <c r="A154" s="167">
        <v>43616</v>
      </c>
      <c r="B154" s="165">
        <v>18.36</v>
      </c>
      <c r="C154" s="165">
        <v>9.8800000000000008</v>
      </c>
      <c r="D154" s="165">
        <v>7.81</v>
      </c>
      <c r="E154" s="165">
        <v>1.98</v>
      </c>
      <c r="F154" s="165">
        <v>29.87</v>
      </c>
      <c r="G154" s="165">
        <v>27.91</v>
      </c>
      <c r="H154" s="165">
        <v>2.37</v>
      </c>
      <c r="I154" s="165">
        <v>1.81</v>
      </c>
      <c r="J154" s="165" t="s">
        <v>318</v>
      </c>
      <c r="K154" s="165">
        <v>0.01</v>
      </c>
      <c r="L154" s="165" t="s">
        <v>318</v>
      </c>
      <c r="M154" s="165" t="s">
        <v>319</v>
      </c>
      <c r="N154" s="165"/>
    </row>
    <row r="155" spans="1:14" x14ac:dyDescent="0.25">
      <c r="A155" s="167">
        <v>43646</v>
      </c>
      <c r="B155" s="165">
        <v>18.41</v>
      </c>
      <c r="C155" s="165">
        <v>10.19</v>
      </c>
      <c r="D155" s="165">
        <v>7.46</v>
      </c>
      <c r="E155" s="165">
        <v>2.12</v>
      </c>
      <c r="F155" s="165">
        <v>30.02</v>
      </c>
      <c r="G155" s="165">
        <v>27.51</v>
      </c>
      <c r="H155" s="165">
        <v>2.41</v>
      </c>
      <c r="I155" s="165">
        <v>1.87</v>
      </c>
      <c r="J155" s="165" t="s">
        <v>318</v>
      </c>
      <c r="K155" s="165">
        <v>0.01</v>
      </c>
      <c r="L155" s="165" t="s">
        <v>318</v>
      </c>
      <c r="M155" s="165" t="s">
        <v>319</v>
      </c>
      <c r="N155" s="165"/>
    </row>
    <row r="156" spans="1:14" x14ac:dyDescent="0.25">
      <c r="A156" s="167">
        <v>43677</v>
      </c>
      <c r="B156" s="165">
        <v>18.309999999999999</v>
      </c>
      <c r="C156" s="165">
        <v>10.16</v>
      </c>
      <c r="D156" s="165">
        <v>7.28</v>
      </c>
      <c r="E156" s="165">
        <v>2.14</v>
      </c>
      <c r="F156" s="165">
        <v>30.41</v>
      </c>
      <c r="G156" s="165">
        <v>27.47</v>
      </c>
      <c r="H156" s="165">
        <v>2.4</v>
      </c>
      <c r="I156" s="165">
        <v>1.83</v>
      </c>
      <c r="J156" s="165" t="s">
        <v>318</v>
      </c>
      <c r="K156" s="165">
        <v>0.01</v>
      </c>
      <c r="L156" s="165" t="s">
        <v>318</v>
      </c>
      <c r="M156" s="165" t="s">
        <v>319</v>
      </c>
      <c r="N156" s="165"/>
    </row>
    <row r="157" spans="1:14" x14ac:dyDescent="0.25">
      <c r="A157" s="167">
        <v>43708</v>
      </c>
      <c r="B157" s="165">
        <v>18.260000000000002</v>
      </c>
      <c r="C157" s="165">
        <v>10.06</v>
      </c>
      <c r="D157" s="165">
        <v>7.77</v>
      </c>
      <c r="E157" s="165">
        <v>2.14</v>
      </c>
      <c r="F157" s="165">
        <v>30.36</v>
      </c>
      <c r="G157" s="165">
        <v>27.19</v>
      </c>
      <c r="H157" s="165">
        <v>2.37</v>
      </c>
      <c r="I157" s="165">
        <v>1.85</v>
      </c>
      <c r="J157" s="165" t="s">
        <v>318</v>
      </c>
      <c r="K157" s="165">
        <v>0.01</v>
      </c>
      <c r="L157" s="165" t="s">
        <v>318</v>
      </c>
      <c r="M157" s="165" t="s">
        <v>319</v>
      </c>
      <c r="N157" s="165"/>
    </row>
    <row r="158" spans="1:14" x14ac:dyDescent="0.25">
      <c r="A158" s="167">
        <v>43738</v>
      </c>
      <c r="B158" s="165">
        <v>18.420000000000002</v>
      </c>
      <c r="C158" s="165">
        <v>10.69</v>
      </c>
      <c r="D158" s="165">
        <v>6.21</v>
      </c>
      <c r="E158" s="165">
        <v>2.2000000000000002</v>
      </c>
      <c r="F158" s="165">
        <v>30.73</v>
      </c>
      <c r="G158" s="165">
        <v>27.47</v>
      </c>
      <c r="H158" s="165">
        <v>2.4</v>
      </c>
      <c r="I158" s="165">
        <v>1.87</v>
      </c>
      <c r="J158" s="165" t="s">
        <v>318</v>
      </c>
      <c r="K158" s="165">
        <v>0.01</v>
      </c>
      <c r="L158" s="165" t="s">
        <v>318</v>
      </c>
      <c r="M158" s="165" t="s">
        <v>319</v>
      </c>
      <c r="N158" s="165"/>
    </row>
    <row r="159" spans="1:14" x14ac:dyDescent="0.25">
      <c r="A159" s="167">
        <v>43769</v>
      </c>
      <c r="B159" s="165">
        <v>18.59</v>
      </c>
      <c r="C159" s="165">
        <v>10.8</v>
      </c>
      <c r="D159" s="165">
        <v>5.69</v>
      </c>
      <c r="E159" s="165">
        <v>2.25</v>
      </c>
      <c r="F159" s="165">
        <v>30.43</v>
      </c>
      <c r="G159" s="165">
        <v>27.92</v>
      </c>
      <c r="H159" s="165">
        <v>2.4300000000000002</v>
      </c>
      <c r="I159" s="165">
        <v>1.89</v>
      </c>
      <c r="J159" s="165" t="s">
        <v>318</v>
      </c>
      <c r="K159" s="165">
        <v>0.01</v>
      </c>
      <c r="L159" s="165" t="s">
        <v>318</v>
      </c>
      <c r="M159" s="165" t="s">
        <v>319</v>
      </c>
      <c r="N159" s="165"/>
    </row>
    <row r="160" spans="1:14" x14ac:dyDescent="0.25">
      <c r="A160" s="167">
        <v>43799</v>
      </c>
      <c r="B160" s="165">
        <v>19.04</v>
      </c>
      <c r="C160" s="165">
        <v>11.87</v>
      </c>
      <c r="D160" s="165">
        <v>4.93</v>
      </c>
      <c r="E160" s="165">
        <v>2.2799999999999998</v>
      </c>
      <c r="F160" s="165">
        <v>29.75</v>
      </c>
      <c r="G160" s="165">
        <v>28.25</v>
      </c>
      <c r="H160" s="165">
        <v>2.0099999999999998</v>
      </c>
      <c r="I160" s="165">
        <v>1.87</v>
      </c>
      <c r="J160" s="165" t="s">
        <v>318</v>
      </c>
      <c r="K160" s="165">
        <v>0.01</v>
      </c>
      <c r="L160" s="165" t="s">
        <v>318</v>
      </c>
      <c r="M160" s="165" t="s">
        <v>319</v>
      </c>
      <c r="N160" s="165"/>
    </row>
    <row r="161" spans="1:14" x14ac:dyDescent="0.25">
      <c r="A161" s="167">
        <v>43830</v>
      </c>
      <c r="B161" s="165">
        <v>18.96</v>
      </c>
      <c r="C161" s="165">
        <v>11.71</v>
      </c>
      <c r="D161" s="165">
        <v>5.91</v>
      </c>
      <c r="E161" s="165">
        <v>2.67</v>
      </c>
      <c r="F161" s="165">
        <v>29</v>
      </c>
      <c r="G161" s="165">
        <v>27.91</v>
      </c>
      <c r="H161" s="165">
        <v>1.99</v>
      </c>
      <c r="I161" s="165">
        <v>1.85</v>
      </c>
      <c r="J161" s="165" t="s">
        <v>318</v>
      </c>
      <c r="K161" s="165">
        <v>0.01</v>
      </c>
      <c r="L161" s="165" t="s">
        <v>318</v>
      </c>
      <c r="M161" s="165" t="s">
        <v>319</v>
      </c>
      <c r="N161" s="165"/>
    </row>
    <row r="162" spans="1:14" x14ac:dyDescent="0.25">
      <c r="A162" s="167">
        <v>43861</v>
      </c>
      <c r="B162" s="165">
        <v>19.420000000000002</v>
      </c>
      <c r="C162" s="165">
        <v>11.2</v>
      </c>
      <c r="D162" s="165">
        <v>5.54</v>
      </c>
      <c r="E162" s="165">
        <v>2.4700000000000002</v>
      </c>
      <c r="F162" s="165">
        <v>29.98</v>
      </c>
      <c r="G162" s="165">
        <v>27.55</v>
      </c>
      <c r="H162" s="165">
        <v>1.99</v>
      </c>
      <c r="I162" s="165">
        <v>1.85</v>
      </c>
      <c r="J162" s="165" t="s">
        <v>318</v>
      </c>
      <c r="K162" s="165">
        <v>0.01</v>
      </c>
      <c r="L162" s="165" t="s">
        <v>318</v>
      </c>
      <c r="M162" s="165" t="s">
        <v>319</v>
      </c>
      <c r="N162" s="165"/>
    </row>
    <row r="163" spans="1:14" x14ac:dyDescent="0.25">
      <c r="A163" s="167">
        <v>43890</v>
      </c>
      <c r="B163" s="165">
        <v>19.38</v>
      </c>
      <c r="C163" s="165">
        <v>11.09</v>
      </c>
      <c r="D163" s="165">
        <v>5.33</v>
      </c>
      <c r="E163" s="165">
        <v>2.5299999999999998</v>
      </c>
      <c r="F163" s="165">
        <v>30.12</v>
      </c>
      <c r="G163" s="165">
        <v>27.99</v>
      </c>
      <c r="H163" s="165">
        <v>2</v>
      </c>
      <c r="I163" s="165">
        <v>1.55</v>
      </c>
      <c r="J163" s="165" t="s">
        <v>318</v>
      </c>
      <c r="K163" s="165">
        <v>0.01</v>
      </c>
      <c r="L163" s="165" t="s">
        <v>318</v>
      </c>
      <c r="M163" s="165" t="s">
        <v>319</v>
      </c>
      <c r="N163" s="165"/>
    </row>
    <row r="164" spans="1:14" x14ac:dyDescent="0.25">
      <c r="A164" s="167">
        <v>43921</v>
      </c>
      <c r="B164" s="165">
        <v>18.52</v>
      </c>
      <c r="C164" s="165">
        <v>10.83</v>
      </c>
      <c r="D164" s="165">
        <v>4.72</v>
      </c>
      <c r="E164" s="165">
        <v>2.4</v>
      </c>
      <c r="F164" s="165">
        <v>32.71</v>
      </c>
      <c r="G164" s="165">
        <v>27.45</v>
      </c>
      <c r="H164" s="165">
        <v>1.94</v>
      </c>
      <c r="I164" s="165">
        <v>1.42</v>
      </c>
      <c r="J164" s="165" t="s">
        <v>318</v>
      </c>
      <c r="K164" s="165">
        <v>0.01</v>
      </c>
      <c r="L164" s="165" t="s">
        <v>318</v>
      </c>
      <c r="M164" s="165" t="s">
        <v>319</v>
      </c>
      <c r="N164" s="165"/>
    </row>
    <row r="165" spans="1:14" x14ac:dyDescent="0.25">
      <c r="A165" s="167">
        <v>43951</v>
      </c>
      <c r="B165" s="165">
        <v>17.760000000000002</v>
      </c>
      <c r="C165" s="165">
        <v>10.58</v>
      </c>
      <c r="D165" s="165">
        <v>4.38</v>
      </c>
      <c r="E165" s="165">
        <v>2.34</v>
      </c>
      <c r="F165" s="165">
        <v>34.89</v>
      </c>
      <c r="G165" s="165">
        <v>26.76</v>
      </c>
      <c r="H165" s="165">
        <v>1.89</v>
      </c>
      <c r="I165" s="165">
        <v>1.38</v>
      </c>
      <c r="J165" s="165" t="s">
        <v>318</v>
      </c>
      <c r="K165" s="165">
        <v>0.01</v>
      </c>
      <c r="L165" s="165" t="s">
        <v>318</v>
      </c>
      <c r="M165" s="165" t="s">
        <v>319</v>
      </c>
      <c r="N165" s="165"/>
    </row>
    <row r="166" spans="1:14" x14ac:dyDescent="0.25">
      <c r="A166" s="167">
        <v>43982</v>
      </c>
      <c r="B166" s="165">
        <v>17.57</v>
      </c>
      <c r="C166" s="165">
        <v>10.57</v>
      </c>
      <c r="D166" s="165">
        <v>4.66</v>
      </c>
      <c r="E166" s="165">
        <v>2.3199999999999998</v>
      </c>
      <c r="F166" s="165">
        <v>34.93</v>
      </c>
      <c r="G166" s="165">
        <v>26.82</v>
      </c>
      <c r="H166" s="165">
        <v>1.38</v>
      </c>
      <c r="I166" s="165">
        <v>1.74</v>
      </c>
      <c r="J166" s="165" t="s">
        <v>318</v>
      </c>
      <c r="K166" s="165">
        <v>0.01</v>
      </c>
      <c r="L166" s="165" t="s">
        <v>318</v>
      </c>
      <c r="M166" s="165" t="s">
        <v>319</v>
      </c>
      <c r="N166" s="165"/>
    </row>
    <row r="167" spans="1:14" x14ac:dyDescent="0.25">
      <c r="A167" s="167">
        <v>44012</v>
      </c>
      <c r="B167" s="165">
        <v>17.61</v>
      </c>
      <c r="C167" s="165">
        <v>10.210000000000001</v>
      </c>
      <c r="D167" s="165">
        <v>4.68</v>
      </c>
      <c r="E167" s="165">
        <v>2.33</v>
      </c>
      <c r="F167" s="165">
        <v>34.950000000000003</v>
      </c>
      <c r="G167" s="165">
        <v>27.01</v>
      </c>
      <c r="H167" s="165">
        <v>1.39</v>
      </c>
      <c r="I167" s="165">
        <v>1.75</v>
      </c>
      <c r="J167" s="165">
        <v>0.05</v>
      </c>
      <c r="K167" s="165">
        <v>0.01</v>
      </c>
      <c r="L167" s="165" t="s">
        <v>318</v>
      </c>
      <c r="M167" s="165" t="s">
        <v>319</v>
      </c>
      <c r="N167" s="165"/>
    </row>
    <row r="168" spans="1:14" x14ac:dyDescent="0.25">
      <c r="A168" s="167">
        <v>44043</v>
      </c>
      <c r="B168" s="165">
        <v>17.52</v>
      </c>
      <c r="C168" s="165">
        <v>10.130000000000001</v>
      </c>
      <c r="D168" s="165">
        <v>4.5</v>
      </c>
      <c r="E168" s="165">
        <v>2.29</v>
      </c>
      <c r="F168" s="165">
        <v>35.07</v>
      </c>
      <c r="G168" s="165">
        <v>27.17</v>
      </c>
      <c r="H168" s="165">
        <v>1.39</v>
      </c>
      <c r="I168" s="165">
        <v>1.75</v>
      </c>
      <c r="J168" s="165">
        <v>0.17</v>
      </c>
      <c r="K168" s="165">
        <v>0.01</v>
      </c>
      <c r="L168" s="165" t="s">
        <v>318</v>
      </c>
      <c r="M168" s="165" t="s">
        <v>319</v>
      </c>
      <c r="N168" s="165"/>
    </row>
    <row r="169" spans="1:14" x14ac:dyDescent="0.25">
      <c r="A169" s="167">
        <v>44074</v>
      </c>
      <c r="B169" s="165">
        <v>17.64</v>
      </c>
      <c r="C169" s="165">
        <v>9.7799999999999994</v>
      </c>
      <c r="D169" s="165">
        <v>4.37</v>
      </c>
      <c r="E169" s="165">
        <v>2.29</v>
      </c>
      <c r="F169" s="165">
        <v>35.020000000000003</v>
      </c>
      <c r="G169" s="165">
        <v>27.22</v>
      </c>
      <c r="H169" s="165">
        <v>1.39</v>
      </c>
      <c r="I169" s="165">
        <v>2.0499999999999998</v>
      </c>
      <c r="J169" s="165">
        <v>0.22</v>
      </c>
      <c r="K169" s="165">
        <v>0.01</v>
      </c>
      <c r="L169" s="165" t="s">
        <v>318</v>
      </c>
      <c r="M169" s="165" t="s">
        <v>319</v>
      </c>
      <c r="N169" s="165"/>
    </row>
    <row r="170" spans="1:14" x14ac:dyDescent="0.25">
      <c r="A170" s="167">
        <v>44104</v>
      </c>
      <c r="B170" s="165">
        <v>17.3</v>
      </c>
      <c r="C170" s="165">
        <v>9.82</v>
      </c>
      <c r="D170" s="165">
        <v>4.33</v>
      </c>
      <c r="E170" s="165">
        <v>2.2599999999999998</v>
      </c>
      <c r="F170" s="165">
        <v>34.33</v>
      </c>
      <c r="G170" s="165">
        <v>27.65</v>
      </c>
      <c r="H170" s="165">
        <v>1.38</v>
      </c>
      <c r="I170" s="165">
        <v>2.0499999999999998</v>
      </c>
      <c r="J170" s="165">
        <v>0.4</v>
      </c>
      <c r="K170" s="165">
        <v>0.01</v>
      </c>
      <c r="L170" s="165">
        <v>0.47</v>
      </c>
      <c r="M170" s="165" t="s">
        <v>318</v>
      </c>
      <c r="N170" s="165"/>
    </row>
    <row r="171" spans="1:14" x14ac:dyDescent="0.25">
      <c r="A171" s="167">
        <v>44135</v>
      </c>
      <c r="B171" s="165">
        <v>17.46</v>
      </c>
      <c r="C171" s="165">
        <v>9.9499999999999993</v>
      </c>
      <c r="D171" s="165">
        <v>3.5</v>
      </c>
      <c r="E171" s="165">
        <v>2.27</v>
      </c>
      <c r="F171" s="165">
        <v>34.24</v>
      </c>
      <c r="G171" s="165">
        <v>28.17</v>
      </c>
      <c r="H171" s="165">
        <v>1.39</v>
      </c>
      <c r="I171" s="165">
        <v>2.13</v>
      </c>
      <c r="J171" s="165">
        <v>0.41</v>
      </c>
      <c r="K171" s="165">
        <v>0.01</v>
      </c>
      <c r="L171" s="165">
        <v>0.48</v>
      </c>
      <c r="M171" s="165" t="s">
        <v>318</v>
      </c>
      <c r="N171" s="165"/>
    </row>
    <row r="172" spans="1:14" x14ac:dyDescent="0.25">
      <c r="A172" s="167">
        <v>44165</v>
      </c>
      <c r="B172" s="165">
        <v>17.5</v>
      </c>
      <c r="C172" s="165">
        <v>9.73</v>
      </c>
      <c r="D172" s="165">
        <v>3.44</v>
      </c>
      <c r="E172" s="165">
        <v>2.2200000000000002</v>
      </c>
      <c r="F172" s="165">
        <v>34.6</v>
      </c>
      <c r="G172" s="165">
        <v>28.04</v>
      </c>
      <c r="H172" s="165">
        <v>1.39</v>
      </c>
      <c r="I172" s="165">
        <v>2.15</v>
      </c>
      <c r="J172" s="165">
        <v>0.46</v>
      </c>
      <c r="K172" s="165">
        <v>0.01</v>
      </c>
      <c r="L172" s="165">
        <v>0.47</v>
      </c>
      <c r="M172" s="165" t="s">
        <v>318</v>
      </c>
      <c r="N172" s="165"/>
    </row>
    <row r="173" spans="1:14" x14ac:dyDescent="0.25">
      <c r="A173" s="167">
        <v>44196</v>
      </c>
      <c r="B173" s="165">
        <v>17.559999999999999</v>
      </c>
      <c r="C173" s="165">
        <v>9.64</v>
      </c>
      <c r="D173" s="165">
        <v>3.43</v>
      </c>
      <c r="E173" s="165">
        <v>2.16</v>
      </c>
      <c r="F173" s="165">
        <v>34.49</v>
      </c>
      <c r="G173" s="165">
        <v>28.02</v>
      </c>
      <c r="H173" s="165">
        <v>1.39</v>
      </c>
      <c r="I173" s="165">
        <v>2.37</v>
      </c>
      <c r="J173" s="165">
        <v>0.46</v>
      </c>
      <c r="K173" s="165">
        <v>0.01</v>
      </c>
      <c r="L173" s="165">
        <v>0.47</v>
      </c>
      <c r="M173" s="165" t="s">
        <v>318</v>
      </c>
      <c r="N173" s="165"/>
    </row>
    <row r="174" spans="1:14" x14ac:dyDescent="0.25">
      <c r="A174" s="167">
        <v>44227</v>
      </c>
      <c r="B174" s="165">
        <v>17.399999999999999</v>
      </c>
      <c r="C174" s="165">
        <v>9.5500000000000007</v>
      </c>
      <c r="D174" s="165">
        <v>3.5</v>
      </c>
      <c r="E174" s="165">
        <v>2.14</v>
      </c>
      <c r="F174" s="165">
        <v>34.450000000000003</v>
      </c>
      <c r="G174" s="165">
        <v>28.05</v>
      </c>
      <c r="H174" s="165">
        <v>1.37</v>
      </c>
      <c r="I174" s="165">
        <v>2.31</v>
      </c>
      <c r="J174" s="165">
        <v>0.76</v>
      </c>
      <c r="K174" s="165">
        <v>0.01</v>
      </c>
      <c r="L174" s="165">
        <v>0.47</v>
      </c>
      <c r="M174" s="165" t="s">
        <v>318</v>
      </c>
      <c r="N174" s="165"/>
    </row>
    <row r="175" spans="1:14" x14ac:dyDescent="0.25">
      <c r="A175" s="167">
        <v>44255</v>
      </c>
      <c r="B175" s="165">
        <v>17.420000000000002</v>
      </c>
      <c r="C175" s="165">
        <v>9.0299999999999994</v>
      </c>
      <c r="D175" s="165">
        <v>3.36</v>
      </c>
      <c r="E175" s="165">
        <v>2.0499999999999998</v>
      </c>
      <c r="F175" s="165">
        <v>34.99</v>
      </c>
      <c r="G175" s="165">
        <v>27.7</v>
      </c>
      <c r="H175" s="165">
        <v>1.37</v>
      </c>
      <c r="I175" s="165">
        <v>2.3199999999999998</v>
      </c>
      <c r="J175" s="165">
        <v>0.76</v>
      </c>
      <c r="K175" s="165">
        <v>0.54</v>
      </c>
      <c r="L175" s="165">
        <v>0.47</v>
      </c>
      <c r="M175" s="165" t="s">
        <v>318</v>
      </c>
      <c r="N175" s="165"/>
    </row>
    <row r="176" spans="1:14" x14ac:dyDescent="0.25">
      <c r="A176" s="167">
        <v>44286</v>
      </c>
      <c r="B176" s="165">
        <v>17.37</v>
      </c>
      <c r="C176" s="165">
        <v>9.15</v>
      </c>
      <c r="D176" s="165">
        <v>3.34</v>
      </c>
      <c r="E176" s="165">
        <v>1.98</v>
      </c>
      <c r="F176" s="165">
        <v>35.21</v>
      </c>
      <c r="G176" s="165">
        <v>27.42</v>
      </c>
      <c r="H176" s="165">
        <v>1.37</v>
      </c>
      <c r="I176" s="165">
        <v>2.34</v>
      </c>
      <c r="J176" s="165">
        <v>0.8</v>
      </c>
      <c r="K176" s="165">
        <v>0.54</v>
      </c>
      <c r="L176" s="165">
        <v>0.47</v>
      </c>
      <c r="M176" s="165" t="s">
        <v>318</v>
      </c>
      <c r="N176" s="165"/>
    </row>
    <row r="177" spans="1:14" x14ac:dyDescent="0.25">
      <c r="A177" s="167">
        <v>44316</v>
      </c>
      <c r="B177" s="165">
        <v>17.329999999999998</v>
      </c>
      <c r="C177" s="165">
        <v>9.15</v>
      </c>
      <c r="D177" s="165">
        <v>3.25</v>
      </c>
      <c r="E177" s="165">
        <v>2.0099999999999998</v>
      </c>
      <c r="F177" s="165">
        <v>34.99</v>
      </c>
      <c r="G177" s="165">
        <v>27.58</v>
      </c>
      <c r="H177" s="165">
        <v>1.37</v>
      </c>
      <c r="I177" s="165">
        <v>2.36</v>
      </c>
      <c r="J177" s="165">
        <v>0.93</v>
      </c>
      <c r="K177" s="165">
        <v>0.55000000000000004</v>
      </c>
      <c r="L177" s="165">
        <v>0.47</v>
      </c>
      <c r="M177" s="165" t="s">
        <v>318</v>
      </c>
      <c r="N177" s="165"/>
    </row>
    <row r="178" spans="1:14" x14ac:dyDescent="0.25">
      <c r="A178" s="167">
        <v>44347</v>
      </c>
      <c r="B178" s="165">
        <v>17.2</v>
      </c>
      <c r="C178" s="165">
        <v>8.99</v>
      </c>
      <c r="D178" s="165">
        <v>2.76</v>
      </c>
      <c r="E178" s="165">
        <v>2.0299999999999998</v>
      </c>
      <c r="F178" s="165">
        <v>34.35</v>
      </c>
      <c r="G178" s="165">
        <v>28.5</v>
      </c>
      <c r="H178" s="165">
        <v>1.37</v>
      </c>
      <c r="I178" s="165">
        <v>2.36</v>
      </c>
      <c r="J178" s="165">
        <v>0.99</v>
      </c>
      <c r="K178" s="165">
        <v>0.55000000000000004</v>
      </c>
      <c r="L178" s="165">
        <v>0.91</v>
      </c>
      <c r="M178" s="165" t="s">
        <v>318</v>
      </c>
      <c r="N178" s="165"/>
    </row>
    <row r="179" spans="1:14" x14ac:dyDescent="0.25">
      <c r="A179" s="167">
        <v>44377</v>
      </c>
      <c r="B179" s="165">
        <v>17.28</v>
      </c>
      <c r="C179" s="165">
        <v>8.91</v>
      </c>
      <c r="D179" s="165">
        <v>2.17</v>
      </c>
      <c r="E179" s="165">
        <v>2.02</v>
      </c>
      <c r="F179" s="165">
        <v>34.18</v>
      </c>
      <c r="G179" s="165">
        <v>28.67</v>
      </c>
      <c r="H179" s="165">
        <v>1.4</v>
      </c>
      <c r="I179" s="165">
        <v>2.5099999999999998</v>
      </c>
      <c r="J179" s="165">
        <v>1.26</v>
      </c>
      <c r="K179" s="165">
        <v>0.56000000000000005</v>
      </c>
      <c r="L179" s="165">
        <v>0.92</v>
      </c>
      <c r="M179" s="165">
        <v>0.11</v>
      </c>
      <c r="N179" s="165"/>
    </row>
    <row r="180" spans="1:14" x14ac:dyDescent="0.25">
      <c r="A180" s="167">
        <v>44408</v>
      </c>
      <c r="B180" s="165">
        <v>17.57</v>
      </c>
      <c r="C180" s="165">
        <v>9.06</v>
      </c>
      <c r="D180" s="165">
        <v>2.15</v>
      </c>
      <c r="E180" s="165">
        <v>2.0499999999999998</v>
      </c>
      <c r="F180" s="165">
        <v>32.75</v>
      </c>
      <c r="G180" s="165">
        <v>29.14</v>
      </c>
      <c r="H180" s="165">
        <v>1.42</v>
      </c>
      <c r="I180" s="165">
        <v>2.67</v>
      </c>
      <c r="J180" s="165">
        <v>1.29</v>
      </c>
      <c r="K180" s="165">
        <v>0.85</v>
      </c>
      <c r="L180" s="165">
        <v>0.94</v>
      </c>
      <c r="M180" s="165">
        <v>0.12</v>
      </c>
      <c r="N180" s="165"/>
    </row>
    <row r="181" spans="1:14" x14ac:dyDescent="0.25">
      <c r="A181" s="167">
        <v>44439</v>
      </c>
      <c r="B181" s="165">
        <v>17.47</v>
      </c>
      <c r="C181" s="165">
        <v>9.0299999999999994</v>
      </c>
      <c r="D181" s="165">
        <v>2.15</v>
      </c>
      <c r="E181" s="165">
        <v>2.04</v>
      </c>
      <c r="F181" s="165">
        <v>32.979999999999997</v>
      </c>
      <c r="G181" s="165">
        <v>29.04</v>
      </c>
      <c r="H181" s="165">
        <v>1.42</v>
      </c>
      <c r="I181" s="165">
        <v>2.5499999999999998</v>
      </c>
      <c r="J181" s="165">
        <v>1.43</v>
      </c>
      <c r="K181" s="165">
        <v>0.84</v>
      </c>
      <c r="L181" s="165">
        <v>0.94</v>
      </c>
      <c r="M181" s="165">
        <v>0.11</v>
      </c>
      <c r="N181" s="165"/>
    </row>
    <row r="182" spans="1:14" x14ac:dyDescent="0.25">
      <c r="A182" s="167">
        <v>44469</v>
      </c>
      <c r="B182" s="165">
        <v>17.38</v>
      </c>
      <c r="C182" s="165">
        <v>8.84</v>
      </c>
      <c r="D182" s="165">
        <v>2.72</v>
      </c>
      <c r="E182" s="165">
        <v>1.97</v>
      </c>
      <c r="F182" s="165">
        <v>32.53</v>
      </c>
      <c r="G182" s="165">
        <v>28.78</v>
      </c>
      <c r="H182" s="165">
        <v>1.41</v>
      </c>
      <c r="I182" s="165">
        <v>2.52</v>
      </c>
      <c r="J182" s="165">
        <v>1.53</v>
      </c>
      <c r="K182" s="165">
        <v>0.84</v>
      </c>
      <c r="L182" s="165">
        <v>1.29</v>
      </c>
      <c r="M182" s="165">
        <v>0.18</v>
      </c>
      <c r="N182" s="165"/>
    </row>
    <row r="183" spans="1:14" x14ac:dyDescent="0.25">
      <c r="A183" s="167">
        <v>44500</v>
      </c>
      <c r="B183" s="165">
        <v>17.11</v>
      </c>
      <c r="C183" s="165">
        <v>8.76</v>
      </c>
      <c r="D183" s="165">
        <v>2.61</v>
      </c>
      <c r="E183" s="165">
        <v>1.97</v>
      </c>
      <c r="F183" s="165">
        <v>32.79</v>
      </c>
      <c r="G183" s="165">
        <v>28.95</v>
      </c>
      <c r="H183" s="165">
        <v>1.41</v>
      </c>
      <c r="I183" s="165">
        <v>2.5</v>
      </c>
      <c r="J183" s="165">
        <v>1.59</v>
      </c>
      <c r="K183" s="165">
        <v>0.84</v>
      </c>
      <c r="L183" s="165">
        <v>1.29</v>
      </c>
      <c r="M183" s="165">
        <v>0.18</v>
      </c>
      <c r="N183" s="165"/>
    </row>
    <row r="184" spans="1:14" x14ac:dyDescent="0.25">
      <c r="A184" s="167">
        <v>44530</v>
      </c>
      <c r="B184" s="165">
        <v>17.13</v>
      </c>
      <c r="C184" s="165">
        <v>8.98</v>
      </c>
      <c r="D184" s="165">
        <v>2.6</v>
      </c>
      <c r="E184" s="165">
        <v>1.96</v>
      </c>
      <c r="F184" s="165">
        <v>32.549999999999997</v>
      </c>
      <c r="G184" s="165">
        <v>28.96</v>
      </c>
      <c r="H184" s="165">
        <v>1.4</v>
      </c>
      <c r="I184" s="165">
        <v>2.4900000000000002</v>
      </c>
      <c r="J184" s="165">
        <v>1.62</v>
      </c>
      <c r="K184" s="165">
        <v>0.84</v>
      </c>
      <c r="L184" s="165">
        <v>1.28</v>
      </c>
      <c r="M184" s="165">
        <v>0.18</v>
      </c>
      <c r="N184" s="165"/>
    </row>
    <row r="185" spans="1:14" x14ac:dyDescent="0.25">
      <c r="A185" s="167">
        <v>44561</v>
      </c>
      <c r="B185" s="165">
        <v>17.079999999999998</v>
      </c>
      <c r="C185" s="165">
        <v>8.9499999999999993</v>
      </c>
      <c r="D185" s="165">
        <v>2.56</v>
      </c>
      <c r="E185" s="165">
        <v>2.27</v>
      </c>
      <c r="F185" s="165">
        <v>32.49</v>
      </c>
      <c r="G185" s="165">
        <v>28.86</v>
      </c>
      <c r="H185" s="165">
        <v>1.4</v>
      </c>
      <c r="I185" s="165">
        <v>2.48</v>
      </c>
      <c r="J185" s="165">
        <v>1.61</v>
      </c>
      <c r="K185" s="165">
        <v>0.84</v>
      </c>
      <c r="L185" s="165">
        <v>1.28</v>
      </c>
      <c r="M185" s="165">
        <v>0.18</v>
      </c>
      <c r="N185" s="165"/>
    </row>
    <row r="186" spans="1:14" x14ac:dyDescent="0.25">
      <c r="A186" s="167">
        <v>44592</v>
      </c>
      <c r="B186" s="165">
        <v>16.809999999999999</v>
      </c>
      <c r="C186" s="165">
        <v>8.8800000000000008</v>
      </c>
      <c r="D186" s="165">
        <v>2.6</v>
      </c>
      <c r="E186" s="165">
        <v>2.35</v>
      </c>
      <c r="F186" s="165">
        <v>33.520000000000003</v>
      </c>
      <c r="G186" s="165">
        <v>28.85</v>
      </c>
      <c r="H186" s="165">
        <v>1.42</v>
      </c>
      <c r="I186" s="165">
        <v>1.43</v>
      </c>
      <c r="J186" s="165">
        <v>1.78</v>
      </c>
      <c r="K186" s="165">
        <v>0.89</v>
      </c>
      <c r="L186" s="165">
        <v>1.3</v>
      </c>
      <c r="M186" s="165">
        <v>0.18</v>
      </c>
      <c r="N186" s="165"/>
    </row>
    <row r="187" spans="1:14" x14ac:dyDescent="0.25">
      <c r="A187" s="167">
        <v>44620</v>
      </c>
      <c r="B187" s="165">
        <v>16.57</v>
      </c>
      <c r="C187" s="165">
        <v>9.02</v>
      </c>
      <c r="D187" s="165">
        <v>2.61</v>
      </c>
      <c r="E187" s="165">
        <v>2.36</v>
      </c>
      <c r="F187" s="165">
        <v>33.270000000000003</v>
      </c>
      <c r="G187" s="165">
        <v>28.97</v>
      </c>
      <c r="H187" s="165">
        <v>1.42</v>
      </c>
      <c r="I187" s="165">
        <v>1.58</v>
      </c>
      <c r="J187" s="165">
        <v>1.82</v>
      </c>
      <c r="K187" s="165">
        <v>0.89</v>
      </c>
      <c r="L187" s="165">
        <v>1.3</v>
      </c>
      <c r="M187" s="165">
        <v>0.18</v>
      </c>
      <c r="N187" s="165"/>
    </row>
    <row r="188" spans="1:14" x14ac:dyDescent="0.25">
      <c r="A188" s="167">
        <v>44651</v>
      </c>
      <c r="B188" s="165">
        <v>16.45</v>
      </c>
      <c r="C188" s="165">
        <v>8.76</v>
      </c>
      <c r="D188" s="165">
        <v>2.62</v>
      </c>
      <c r="E188" s="165">
        <v>2.59</v>
      </c>
      <c r="F188" s="165">
        <v>34.83</v>
      </c>
      <c r="G188" s="165">
        <v>28.23</v>
      </c>
      <c r="H188" s="165">
        <v>0.73</v>
      </c>
      <c r="I188" s="165">
        <v>1.59</v>
      </c>
      <c r="J188" s="165">
        <v>1.83</v>
      </c>
      <c r="K188" s="165">
        <v>0.89</v>
      </c>
      <c r="L188" s="165">
        <v>1.3</v>
      </c>
      <c r="M188" s="165">
        <v>0.18</v>
      </c>
      <c r="N188" s="165"/>
    </row>
    <row r="189" spans="1:14" x14ac:dyDescent="0.25">
      <c r="A189" s="167">
        <v>44681</v>
      </c>
      <c r="B189" s="165">
        <v>16.329999999999998</v>
      </c>
      <c r="C189" s="165">
        <v>9.01</v>
      </c>
      <c r="D189" s="165">
        <v>2.6</v>
      </c>
      <c r="E189" s="165">
        <v>2.98</v>
      </c>
      <c r="F189" s="165">
        <v>34.54</v>
      </c>
      <c r="G189" s="165">
        <v>28.18</v>
      </c>
      <c r="H189" s="165">
        <v>0.45</v>
      </c>
      <c r="I189" s="165">
        <v>1.75</v>
      </c>
      <c r="J189" s="165">
        <v>1.83</v>
      </c>
      <c r="K189" s="165">
        <v>0.89</v>
      </c>
      <c r="L189" s="165">
        <v>1.29</v>
      </c>
      <c r="M189" s="165">
        <v>0.18</v>
      </c>
      <c r="N189" s="165"/>
    </row>
    <row r="190" spans="1:14" x14ac:dyDescent="0.25">
      <c r="A190" s="167">
        <v>44712</v>
      </c>
      <c r="B190" s="165">
        <v>15.92</v>
      </c>
      <c r="C190" s="165">
        <v>9.2100000000000009</v>
      </c>
      <c r="D190" s="165">
        <v>2.54</v>
      </c>
      <c r="E190" s="165">
        <v>2.88</v>
      </c>
      <c r="F190" s="165">
        <v>35.049999999999997</v>
      </c>
      <c r="G190" s="165">
        <v>28.13</v>
      </c>
      <c r="H190" s="165">
        <v>0.44</v>
      </c>
      <c r="I190" s="165">
        <v>1.7</v>
      </c>
      <c r="J190" s="165">
        <v>1.81</v>
      </c>
      <c r="K190" s="165">
        <v>0.87</v>
      </c>
      <c r="L190" s="165">
        <v>1.27</v>
      </c>
      <c r="M190" s="165">
        <v>0.18</v>
      </c>
      <c r="N190" s="165"/>
    </row>
    <row r="191" spans="1:14" x14ac:dyDescent="0.25">
      <c r="A191" s="167">
        <v>44742</v>
      </c>
      <c r="B191" s="165">
        <v>15.77</v>
      </c>
      <c r="C191" s="165">
        <v>9.26</v>
      </c>
      <c r="D191" s="165">
        <v>2.5499999999999998</v>
      </c>
      <c r="E191" s="165">
        <v>3.08</v>
      </c>
      <c r="F191" s="165">
        <v>34.909999999999997</v>
      </c>
      <c r="G191" s="165">
        <v>27.96</v>
      </c>
      <c r="H191" s="165">
        <v>0.44</v>
      </c>
      <c r="I191" s="165">
        <v>1.7</v>
      </c>
      <c r="J191" s="165">
        <v>2.0099999999999998</v>
      </c>
      <c r="K191" s="165">
        <v>0.87</v>
      </c>
      <c r="L191" s="165">
        <v>1.27</v>
      </c>
      <c r="M191" s="165">
        <v>0.18</v>
      </c>
      <c r="N191" s="165"/>
    </row>
    <row r="192" spans="1:14" x14ac:dyDescent="0.25">
      <c r="A192" s="167">
        <v>44773</v>
      </c>
      <c r="B192" s="165">
        <v>15.9</v>
      </c>
      <c r="C192" s="165">
        <v>8.86</v>
      </c>
      <c r="D192" s="165">
        <v>2.58</v>
      </c>
      <c r="E192" s="165">
        <v>3.04</v>
      </c>
      <c r="F192" s="165">
        <v>34.74</v>
      </c>
      <c r="G192" s="165">
        <v>28.32</v>
      </c>
      <c r="H192" s="165">
        <v>0.44</v>
      </c>
      <c r="I192" s="165">
        <v>1.72</v>
      </c>
      <c r="J192" s="165">
        <v>2.0299999999999998</v>
      </c>
      <c r="K192" s="165">
        <v>0.88</v>
      </c>
      <c r="L192" s="165">
        <v>1.29</v>
      </c>
      <c r="M192" s="165">
        <v>0.18</v>
      </c>
      <c r="N192" s="165"/>
    </row>
    <row r="193" spans="1:14" x14ac:dyDescent="0.25">
      <c r="A193" s="167">
        <v>44804</v>
      </c>
      <c r="B193" s="165">
        <v>15.45</v>
      </c>
      <c r="C193" s="165">
        <v>8.7100000000000009</v>
      </c>
      <c r="D193" s="165">
        <v>2.5299999999999998</v>
      </c>
      <c r="E193" s="165">
        <v>2.97</v>
      </c>
      <c r="F193" s="165">
        <v>34.31</v>
      </c>
      <c r="G193" s="165">
        <v>28.9</v>
      </c>
      <c r="H193" s="165">
        <v>0.43</v>
      </c>
      <c r="I193" s="165">
        <v>1.71</v>
      </c>
      <c r="J193" s="165">
        <v>2.23</v>
      </c>
      <c r="K193" s="165">
        <v>0.86</v>
      </c>
      <c r="L193" s="165">
        <v>1.26</v>
      </c>
      <c r="M193" s="165">
        <v>0.64</v>
      </c>
      <c r="N193" s="165"/>
    </row>
    <row r="194" spans="1:14" x14ac:dyDescent="0.25">
      <c r="A194" s="167">
        <v>44834</v>
      </c>
      <c r="B194" s="165">
        <v>14.95</v>
      </c>
      <c r="C194" s="165">
        <v>9.56</v>
      </c>
      <c r="D194" s="165">
        <v>2.44</v>
      </c>
      <c r="E194" s="165">
        <v>2.76</v>
      </c>
      <c r="F194" s="165">
        <v>35.04</v>
      </c>
      <c r="G194" s="165">
        <v>28.16</v>
      </c>
      <c r="H194" s="165">
        <v>0.42</v>
      </c>
      <c r="I194" s="165">
        <v>1.65</v>
      </c>
      <c r="J194" s="165">
        <v>2.2000000000000002</v>
      </c>
      <c r="K194" s="165">
        <v>0.84</v>
      </c>
      <c r="L194" s="165">
        <v>1.22</v>
      </c>
      <c r="M194" s="165">
        <v>0.76</v>
      </c>
      <c r="N194" s="165"/>
    </row>
    <row r="195" spans="1:14" x14ac:dyDescent="0.25">
      <c r="A195" s="167">
        <v>44865</v>
      </c>
      <c r="B195" s="165">
        <v>15</v>
      </c>
      <c r="C195" s="165">
        <v>9.58</v>
      </c>
      <c r="D195" s="165">
        <v>2.44</v>
      </c>
      <c r="E195" s="165">
        <v>2.74</v>
      </c>
      <c r="F195" s="165">
        <v>35.06</v>
      </c>
      <c r="G195" s="165">
        <v>28.09</v>
      </c>
      <c r="H195" s="165">
        <v>0.42</v>
      </c>
      <c r="I195" s="165">
        <v>1.61</v>
      </c>
      <c r="J195" s="165">
        <v>2.25</v>
      </c>
      <c r="K195" s="165">
        <v>0.83</v>
      </c>
      <c r="L195" s="165">
        <v>1.22</v>
      </c>
      <c r="M195" s="165">
        <v>0.76</v>
      </c>
      <c r="N195" s="165"/>
    </row>
    <row r="196" spans="1:14" x14ac:dyDescent="0.25">
      <c r="A196" s="167">
        <v>44895</v>
      </c>
      <c r="B196" s="165">
        <v>14.66</v>
      </c>
      <c r="C196" s="165">
        <v>9.43</v>
      </c>
      <c r="D196" s="165">
        <v>2.44</v>
      </c>
      <c r="E196" s="165">
        <v>2.63</v>
      </c>
      <c r="F196" s="165">
        <v>35.65</v>
      </c>
      <c r="G196" s="165">
        <v>28.16</v>
      </c>
      <c r="H196" s="165">
        <v>0.42</v>
      </c>
      <c r="I196" s="165">
        <v>1.4</v>
      </c>
      <c r="J196" s="165">
        <v>2.4</v>
      </c>
      <c r="K196" s="165">
        <v>0.83</v>
      </c>
      <c r="L196" s="165">
        <v>1.22</v>
      </c>
      <c r="M196" s="165">
        <v>0.76</v>
      </c>
      <c r="N196" s="165"/>
    </row>
    <row r="197" spans="1:14" x14ac:dyDescent="0.25">
      <c r="A197" s="167">
        <v>44926</v>
      </c>
      <c r="B197" s="165">
        <v>14.69</v>
      </c>
      <c r="C197" s="165">
        <v>9.51</v>
      </c>
      <c r="D197" s="165">
        <v>1.51</v>
      </c>
      <c r="E197" s="165">
        <v>2.54</v>
      </c>
      <c r="F197" s="165">
        <v>36.340000000000003</v>
      </c>
      <c r="G197" s="165">
        <v>28.29</v>
      </c>
      <c r="H197" s="165">
        <v>0.42</v>
      </c>
      <c r="I197" s="165">
        <v>1.4</v>
      </c>
      <c r="J197" s="165">
        <v>2.46</v>
      </c>
      <c r="K197" s="165">
        <v>0.85</v>
      </c>
      <c r="L197" s="165">
        <v>1.22</v>
      </c>
      <c r="M197" s="165">
        <v>0.76</v>
      </c>
      <c r="N197" s="165"/>
    </row>
  </sheetData>
  <mergeCells count="2">
    <mergeCell ref="A1:I1"/>
    <mergeCell ref="A2:I2"/>
  </mergeCells>
  <hyperlinks>
    <hyperlink ref="A3" location="Innhold!A1" display="Innhold" xr:uid="{AEEFEC7C-196D-4365-9E62-1C79DE0F8368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13D1-E9D8-4A48-AEC2-E6C2D7981AAC}">
  <dimension ref="A1:F6"/>
  <sheetViews>
    <sheetView workbookViewId="0">
      <selection activeCell="A3" sqref="A3"/>
    </sheetView>
  </sheetViews>
  <sheetFormatPr defaultColWidth="11.42578125" defaultRowHeight="15" x14ac:dyDescent="0.25"/>
  <cols>
    <col min="1" max="1" width="27" bestFit="1" customWidth="1"/>
    <col min="2" max="2" width="22.85546875" bestFit="1" customWidth="1"/>
    <col min="3" max="3" width="21.28515625" bestFit="1" customWidth="1"/>
    <col min="4" max="4" width="19.28515625" bestFit="1" customWidth="1"/>
    <col min="5" max="5" width="27" bestFit="1" customWidth="1"/>
    <col min="6" max="6" width="12.42578125" bestFit="1" customWidth="1"/>
  </cols>
  <sheetData>
    <row r="1" spans="1:6" ht="36" customHeight="1" x14ac:dyDescent="0.25">
      <c r="A1" s="200" t="s">
        <v>326</v>
      </c>
      <c r="B1" s="200"/>
      <c r="C1" s="200"/>
      <c r="D1" s="200"/>
      <c r="E1" s="200"/>
      <c r="F1" s="200"/>
    </row>
    <row r="2" spans="1:6" ht="28.5" customHeight="1" x14ac:dyDescent="0.25">
      <c r="A2" s="201" t="s">
        <v>129</v>
      </c>
      <c r="B2" s="201"/>
      <c r="C2" s="202"/>
      <c r="D2" s="202"/>
      <c r="E2" s="203"/>
      <c r="F2" s="203"/>
    </row>
    <row r="3" spans="1:6" x14ac:dyDescent="0.25">
      <c r="A3" s="2" t="s">
        <v>302</v>
      </c>
    </row>
    <row r="5" spans="1:6" x14ac:dyDescent="0.25">
      <c r="A5" s="50"/>
      <c r="B5" s="50" t="s">
        <v>81</v>
      </c>
      <c r="C5" s="50" t="s">
        <v>82</v>
      </c>
      <c r="D5" s="50" t="s">
        <v>83</v>
      </c>
      <c r="E5" s="50" t="s">
        <v>84</v>
      </c>
      <c r="F5" s="50" t="s">
        <v>85</v>
      </c>
    </row>
    <row r="6" spans="1:6" x14ac:dyDescent="0.25">
      <c r="A6" s="50" t="s">
        <v>80</v>
      </c>
      <c r="B6" s="13">
        <v>5694.7340000000004</v>
      </c>
      <c r="C6" s="13">
        <v>424.62700000000001</v>
      </c>
      <c r="D6" s="13">
        <v>197.9</v>
      </c>
      <c r="E6" s="13">
        <v>485.63400000000001</v>
      </c>
      <c r="F6" s="13">
        <v>189.58099999999999</v>
      </c>
    </row>
  </sheetData>
  <mergeCells count="2">
    <mergeCell ref="A1:F1"/>
    <mergeCell ref="A2:F2"/>
  </mergeCells>
  <hyperlinks>
    <hyperlink ref="A3" location="Innhold!A1" display="Innhold " xr:uid="{7238FD69-237C-41D5-B0ED-B88D03BFB7C9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304D-B6D6-4228-AF04-6D9AF539D8D4}">
  <dimension ref="A1:F18"/>
  <sheetViews>
    <sheetView workbookViewId="0">
      <selection activeCell="A3" sqref="A3"/>
    </sheetView>
  </sheetViews>
  <sheetFormatPr defaultColWidth="11.42578125" defaultRowHeight="15" x14ac:dyDescent="0.25"/>
  <cols>
    <col min="1" max="1" width="23" customWidth="1"/>
    <col min="2" max="2" width="14.7109375" bestFit="1" customWidth="1"/>
    <col min="3" max="3" width="15.7109375" bestFit="1" customWidth="1"/>
  </cols>
  <sheetData>
    <row r="1" spans="1:6" ht="33" customHeight="1" x14ac:dyDescent="0.25">
      <c r="A1" s="200" t="s">
        <v>327</v>
      </c>
      <c r="B1" s="200"/>
      <c r="C1" s="200"/>
      <c r="D1" s="200"/>
      <c r="E1" s="200"/>
      <c r="F1" s="200"/>
    </row>
    <row r="2" spans="1:6" x14ac:dyDescent="0.25">
      <c r="A2" s="201" t="s">
        <v>44</v>
      </c>
      <c r="B2" s="201"/>
      <c r="C2" s="202"/>
      <c r="D2" s="202"/>
      <c r="E2" s="203"/>
      <c r="F2" s="203"/>
    </row>
    <row r="3" spans="1:6" x14ac:dyDescent="0.25">
      <c r="A3" s="169" t="s">
        <v>0</v>
      </c>
      <c r="B3" s="47"/>
      <c r="C3" s="48"/>
      <c r="D3" s="48"/>
      <c r="E3" s="44"/>
      <c r="F3" s="44"/>
    </row>
    <row r="4" spans="1:6" x14ac:dyDescent="0.25">
      <c r="A4" s="169"/>
      <c r="B4" s="47"/>
      <c r="C4" s="48"/>
      <c r="D4" s="48"/>
      <c r="E4" s="44"/>
      <c r="F4" s="44"/>
    </row>
    <row r="5" spans="1:6" x14ac:dyDescent="0.25">
      <c r="A5" s="45"/>
      <c r="B5" s="51" t="s">
        <v>86</v>
      </c>
      <c r="C5" s="51" t="s">
        <v>87</v>
      </c>
      <c r="D5" s="45"/>
      <c r="E5" s="45"/>
    </row>
    <row r="6" spans="1:6" x14ac:dyDescent="0.25">
      <c r="A6" s="52" t="s">
        <v>88</v>
      </c>
      <c r="B6" s="53">
        <v>28.07</v>
      </c>
      <c r="C6" s="53">
        <v>30.24</v>
      </c>
      <c r="D6" s="54"/>
      <c r="E6" s="54"/>
    </row>
    <row r="7" spans="1:6" x14ac:dyDescent="0.25">
      <c r="A7" s="52" t="s">
        <v>89</v>
      </c>
      <c r="B7" s="53">
        <v>11.09</v>
      </c>
      <c r="C7" s="53">
        <v>13.43</v>
      </c>
      <c r="D7" s="54"/>
      <c r="E7" s="54"/>
    </row>
    <row r="8" spans="1:6" ht="47.25" customHeight="1" x14ac:dyDescent="0.25">
      <c r="A8" s="55" t="s">
        <v>90</v>
      </c>
      <c r="B8" s="53">
        <v>9.51</v>
      </c>
      <c r="C8" s="53">
        <v>19.23</v>
      </c>
      <c r="D8" s="54"/>
      <c r="E8" s="54"/>
    </row>
    <row r="9" spans="1:6" x14ac:dyDescent="0.25">
      <c r="A9" s="52" t="s">
        <v>91</v>
      </c>
      <c r="B9" s="53">
        <v>22.09</v>
      </c>
      <c r="C9" s="53">
        <v>17.989999999999998</v>
      </c>
      <c r="D9" s="54"/>
      <c r="E9" s="54"/>
    </row>
    <row r="10" spans="1:6" x14ac:dyDescent="0.25">
      <c r="A10" s="52" t="s">
        <v>92</v>
      </c>
      <c r="B10" s="53">
        <v>9.02</v>
      </c>
      <c r="C10" s="53">
        <v>4.08</v>
      </c>
      <c r="D10" s="54"/>
      <c r="E10" s="54"/>
    </row>
    <row r="11" spans="1:6" x14ac:dyDescent="0.25">
      <c r="A11" s="52" t="s">
        <v>93</v>
      </c>
      <c r="B11" s="53">
        <v>14.47</v>
      </c>
      <c r="C11" s="53">
        <v>10.1</v>
      </c>
      <c r="D11" s="54"/>
      <c r="E11" s="54"/>
    </row>
    <row r="12" spans="1:6" x14ac:dyDescent="0.25">
      <c r="A12" s="52" t="s">
        <v>94</v>
      </c>
      <c r="B12" s="53">
        <v>5.75</v>
      </c>
      <c r="C12" s="53">
        <v>4.9400000000000004</v>
      </c>
      <c r="D12" s="54"/>
      <c r="E12" s="54"/>
    </row>
    <row r="17" ht="15" customHeight="1" x14ac:dyDescent="0.25"/>
    <row r="18" ht="15" customHeight="1" x14ac:dyDescent="0.25"/>
  </sheetData>
  <mergeCells count="2">
    <mergeCell ref="A1:F1"/>
    <mergeCell ref="A2:F2"/>
  </mergeCells>
  <hyperlinks>
    <hyperlink ref="A3" location="Innhold!A1" display="Innhold" xr:uid="{1763666C-FD8C-44DD-922E-57AFF1E93C27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00FA-C47D-4D83-BDA4-D7428A09CCAD}">
  <dimension ref="A1:F15"/>
  <sheetViews>
    <sheetView workbookViewId="0">
      <selection activeCell="A3" sqref="A3"/>
    </sheetView>
  </sheetViews>
  <sheetFormatPr defaultColWidth="11.42578125" defaultRowHeight="12.75" x14ac:dyDescent="0.2"/>
  <cols>
    <col min="1" max="1" width="41.85546875" style="58" bestFit="1" customWidth="1"/>
    <col min="2" max="16384" width="11.42578125" style="58"/>
  </cols>
  <sheetData>
    <row r="1" spans="1:6" ht="50.25" customHeight="1" x14ac:dyDescent="0.2">
      <c r="A1" s="200" t="s">
        <v>328</v>
      </c>
      <c r="B1" s="200"/>
      <c r="C1" s="200"/>
      <c r="D1" s="200"/>
      <c r="E1" s="200"/>
      <c r="F1" s="200"/>
    </row>
    <row r="2" spans="1:6" ht="43.5" customHeight="1" x14ac:dyDescent="0.2">
      <c r="A2" s="204" t="s">
        <v>106</v>
      </c>
      <c r="B2" s="204"/>
      <c r="C2" s="203"/>
      <c r="D2" s="203"/>
      <c r="E2" s="203"/>
      <c r="F2" s="203"/>
    </row>
    <row r="3" spans="1:6" ht="15" x14ac:dyDescent="0.2">
      <c r="A3" s="169" t="s">
        <v>0</v>
      </c>
      <c r="B3" s="10"/>
      <c r="C3" s="10"/>
      <c r="D3" s="10"/>
      <c r="E3" s="10"/>
      <c r="F3" s="10"/>
    </row>
    <row r="4" spans="1:6" ht="15" x14ac:dyDescent="0.2">
      <c r="A4" s="169"/>
      <c r="B4" s="10"/>
      <c r="C4" s="10"/>
      <c r="D4" s="10"/>
      <c r="E4" s="10"/>
      <c r="F4" s="10"/>
    </row>
    <row r="5" spans="1:6" x14ac:dyDescent="0.2">
      <c r="A5" s="86"/>
      <c r="B5" s="87" t="s">
        <v>95</v>
      </c>
      <c r="C5" s="87" t="s">
        <v>96</v>
      </c>
      <c r="E5" s="84"/>
    </row>
    <row r="6" spans="1:6" x14ac:dyDescent="0.2">
      <c r="A6" s="81" t="s">
        <v>97</v>
      </c>
      <c r="B6" s="46">
        <v>4.800734271569671</v>
      </c>
      <c r="C6" s="56">
        <v>0</v>
      </c>
      <c r="E6" s="84"/>
    </row>
    <row r="7" spans="1:6" x14ac:dyDescent="0.2">
      <c r="A7" s="81" t="s">
        <v>98</v>
      </c>
      <c r="B7" s="46">
        <v>10.26991850354548</v>
      </c>
      <c r="C7" s="56">
        <v>0</v>
      </c>
      <c r="E7" s="84"/>
    </row>
    <row r="8" spans="1:6" x14ac:dyDescent="0.2">
      <c r="A8" s="81" t="s">
        <v>99</v>
      </c>
      <c r="B8" s="46">
        <v>20.51786852105684</v>
      </c>
      <c r="C8" s="56">
        <v>0</v>
      </c>
      <c r="E8" s="84"/>
    </row>
    <row r="9" spans="1:6" x14ac:dyDescent="0.2">
      <c r="A9" s="81" t="s">
        <v>100</v>
      </c>
      <c r="B9" s="46">
        <v>63.293864299094153</v>
      </c>
      <c r="C9" s="56">
        <v>0</v>
      </c>
      <c r="E9" s="84"/>
    </row>
    <row r="10" spans="1:6" x14ac:dyDescent="0.2">
      <c r="A10" s="81" t="s">
        <v>101</v>
      </c>
      <c r="B10" s="46">
        <v>1.117614404733855</v>
      </c>
      <c r="C10" s="56">
        <v>0</v>
      </c>
      <c r="E10" s="84"/>
    </row>
    <row r="11" spans="1:6" x14ac:dyDescent="0.2">
      <c r="A11" s="81" t="s">
        <v>102</v>
      </c>
      <c r="B11" s="56">
        <v>0</v>
      </c>
      <c r="C11" s="46">
        <v>2.4153422150427248</v>
      </c>
      <c r="E11" s="84"/>
    </row>
    <row r="12" spans="1:6" x14ac:dyDescent="0.2">
      <c r="A12" s="81" t="s">
        <v>103</v>
      </c>
      <c r="B12" s="88">
        <v>0</v>
      </c>
      <c r="C12" s="46">
        <v>41.893595222073706</v>
      </c>
      <c r="E12" s="84"/>
    </row>
    <row r="13" spans="1:6" x14ac:dyDescent="0.2">
      <c r="A13" s="81" t="s">
        <v>104</v>
      </c>
      <c r="B13" s="88">
        <v>0</v>
      </c>
      <c r="C13" s="46">
        <v>44.222109534116512</v>
      </c>
      <c r="E13" s="84"/>
    </row>
    <row r="14" spans="1:6" x14ac:dyDescent="0.2">
      <c r="A14" s="81" t="s">
        <v>105</v>
      </c>
      <c r="B14" s="88">
        <v>0</v>
      </c>
      <c r="C14" s="46">
        <v>2.621188415648116</v>
      </c>
      <c r="E14" s="84"/>
    </row>
    <row r="15" spans="1:6" x14ac:dyDescent="0.2">
      <c r="A15" s="81" t="s">
        <v>40</v>
      </c>
      <c r="B15" s="88">
        <v>0</v>
      </c>
      <c r="C15" s="46">
        <v>8.8477646131189296</v>
      </c>
      <c r="E15" s="69"/>
      <c r="F15" s="84"/>
    </row>
  </sheetData>
  <mergeCells count="2">
    <mergeCell ref="A1:F1"/>
    <mergeCell ref="A2:F2"/>
  </mergeCells>
  <hyperlinks>
    <hyperlink ref="A3" location="Innhold!A1" display="Innhold" xr:uid="{38E0ADB1-54DE-4B78-B3A1-36187E6FBB84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D85E-C24F-4989-97B5-DFBCDAC6AAE2}">
  <dimension ref="A1:F6"/>
  <sheetViews>
    <sheetView workbookViewId="0">
      <selection activeCell="A3" sqref="A3"/>
    </sheetView>
  </sheetViews>
  <sheetFormatPr defaultColWidth="11.42578125" defaultRowHeight="12.75" x14ac:dyDescent="0.2"/>
  <cols>
    <col min="1" max="1" width="23.7109375" style="58" bestFit="1" customWidth="1"/>
    <col min="2" max="2" width="21.5703125" style="58" bestFit="1" customWidth="1"/>
    <col min="3" max="3" width="24.7109375" style="58" bestFit="1" customWidth="1"/>
    <col min="4" max="4" width="14.140625" style="58" bestFit="1" customWidth="1"/>
    <col min="5" max="5" width="11.42578125" style="58"/>
    <col min="6" max="6" width="10.7109375" style="58" bestFit="1" customWidth="1"/>
    <col min="7" max="16384" width="11.42578125" style="58"/>
  </cols>
  <sheetData>
    <row r="1" spans="1:6" ht="38.25" customHeight="1" x14ac:dyDescent="0.2">
      <c r="A1" s="200" t="s">
        <v>270</v>
      </c>
      <c r="B1" s="200"/>
      <c r="C1" s="200"/>
      <c r="D1" s="200"/>
      <c r="E1" s="200"/>
    </row>
    <row r="2" spans="1:6" x14ac:dyDescent="0.2">
      <c r="A2" s="204" t="s">
        <v>44</v>
      </c>
      <c r="B2" s="203"/>
      <c r="C2" s="203"/>
      <c r="D2" s="203"/>
      <c r="E2" s="203"/>
    </row>
    <row r="3" spans="1:6" ht="15" x14ac:dyDescent="0.2">
      <c r="A3" s="169" t="s">
        <v>0</v>
      </c>
      <c r="B3" s="98"/>
      <c r="C3" s="84"/>
      <c r="D3" s="84"/>
      <c r="E3" s="84"/>
    </row>
    <row r="4" spans="1:6" x14ac:dyDescent="0.2">
      <c r="A4" s="171"/>
      <c r="B4" s="172"/>
      <c r="C4" s="84"/>
      <c r="D4" s="84"/>
      <c r="E4" s="84"/>
    </row>
    <row r="5" spans="1:6" x14ac:dyDescent="0.2">
      <c r="A5" s="70"/>
      <c r="B5" s="70" t="s">
        <v>107</v>
      </c>
      <c r="C5" s="70" t="s">
        <v>108</v>
      </c>
      <c r="D5" s="70" t="s">
        <v>109</v>
      </c>
      <c r="E5" s="70" t="s">
        <v>110</v>
      </c>
      <c r="F5" s="70" t="s">
        <v>111</v>
      </c>
    </row>
    <row r="6" spans="1:6" x14ac:dyDescent="0.2">
      <c r="A6" s="85"/>
      <c r="B6" s="57">
        <v>53.906702337654245</v>
      </c>
      <c r="C6" s="57">
        <v>3.6430535723183088</v>
      </c>
      <c r="D6" s="57">
        <v>31.017449734917502</v>
      </c>
      <c r="E6" s="57">
        <v>2.0327802166683808</v>
      </c>
      <c r="F6" s="57">
        <v>9.4375224834516747</v>
      </c>
    </row>
  </sheetData>
  <mergeCells count="2">
    <mergeCell ref="A1:E1"/>
    <mergeCell ref="A2:E2"/>
  </mergeCells>
  <hyperlinks>
    <hyperlink ref="A3" location="Innhold!A1" display="Innhold" xr:uid="{5950FFDA-780E-402E-9F69-2E6DF911526E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FA7B-C4A5-4098-A7B9-B6FE9658EE68}">
  <dimension ref="A1:I6"/>
  <sheetViews>
    <sheetView workbookViewId="0">
      <selection activeCell="A3" sqref="A3"/>
    </sheetView>
  </sheetViews>
  <sheetFormatPr defaultColWidth="11.42578125" defaultRowHeight="12.75" x14ac:dyDescent="0.2"/>
  <cols>
    <col min="1" max="1" width="31.140625" style="58" bestFit="1" customWidth="1"/>
    <col min="2" max="2" width="14.42578125" style="58" bestFit="1" customWidth="1"/>
    <col min="3" max="3" width="7" style="58" bestFit="1" customWidth="1"/>
    <col min="4" max="4" width="13.85546875" style="58" bestFit="1" customWidth="1"/>
    <col min="5" max="5" width="31.140625" style="58" bestFit="1" customWidth="1"/>
    <col min="6" max="6" width="13.42578125" style="58" bestFit="1" customWidth="1"/>
    <col min="7" max="7" width="11.42578125" style="58"/>
    <col min="8" max="8" width="15" style="58" bestFit="1" customWidth="1"/>
    <col min="9" max="9" width="14" style="58" bestFit="1" customWidth="1"/>
    <col min="10" max="16384" width="11.42578125" style="58"/>
  </cols>
  <sheetData>
    <row r="1" spans="1:9" ht="45" customHeight="1" x14ac:dyDescent="0.2">
      <c r="A1" s="200" t="s">
        <v>271</v>
      </c>
      <c r="B1" s="200"/>
      <c r="C1" s="200"/>
      <c r="D1" s="200"/>
      <c r="E1" s="200"/>
      <c r="F1" s="200"/>
    </row>
    <row r="2" spans="1:9" ht="18" customHeight="1" x14ac:dyDescent="0.2">
      <c r="A2" s="204" t="s">
        <v>44</v>
      </c>
      <c r="B2" s="204"/>
      <c r="C2" s="203"/>
      <c r="D2" s="203"/>
      <c r="E2" s="203"/>
      <c r="F2" s="203"/>
    </row>
    <row r="3" spans="1:9" ht="18.75" customHeight="1" x14ac:dyDescent="0.2">
      <c r="A3" s="169" t="s">
        <v>0</v>
      </c>
      <c r="B3" s="137"/>
      <c r="C3" s="44"/>
      <c r="D3" s="44"/>
      <c r="E3" s="44"/>
      <c r="F3" s="44"/>
    </row>
    <row r="4" spans="1:9" ht="18.75" customHeight="1" x14ac:dyDescent="0.2">
      <c r="A4" s="169"/>
      <c r="B4" s="137"/>
      <c r="C4" s="44"/>
      <c r="D4" s="44"/>
      <c r="E4" s="44"/>
      <c r="F4" s="44"/>
    </row>
    <row r="5" spans="1:9" x14ac:dyDescent="0.2">
      <c r="A5" s="70"/>
      <c r="B5" s="99" t="s">
        <v>112</v>
      </c>
      <c r="C5" s="99" t="s">
        <v>113</v>
      </c>
      <c r="D5" s="101" t="s">
        <v>114</v>
      </c>
      <c r="E5" s="101" t="s">
        <v>115</v>
      </c>
      <c r="F5" s="101" t="s">
        <v>116</v>
      </c>
      <c r="G5" s="101" t="s">
        <v>117</v>
      </c>
      <c r="H5" s="101" t="s">
        <v>118</v>
      </c>
      <c r="I5" s="101" t="s">
        <v>119</v>
      </c>
    </row>
    <row r="6" spans="1:9" x14ac:dyDescent="0.2">
      <c r="A6" s="70"/>
      <c r="B6" s="100">
        <v>9.0727204368974252</v>
      </c>
      <c r="C6" s="100">
        <v>5.5635594148834988</v>
      </c>
      <c r="D6" s="100">
        <v>11.559365662205019</v>
      </c>
      <c r="E6" s="100">
        <v>6.3992753818140304</v>
      </c>
      <c r="F6" s="100">
        <v>3.2771939936510015</v>
      </c>
      <c r="G6" s="100">
        <v>11.833155343095477</v>
      </c>
      <c r="H6" s="100">
        <v>46.77700330585283</v>
      </c>
      <c r="I6" s="100">
        <v>5.5177264616007209</v>
      </c>
    </row>
  </sheetData>
  <mergeCells count="2">
    <mergeCell ref="A1:F1"/>
    <mergeCell ref="A2:F2"/>
  </mergeCells>
  <hyperlinks>
    <hyperlink ref="A3" location="Innhold!A1" display="Innhold" xr:uid="{7556C841-4A90-4DD0-AA5C-43ACDC4620B3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C0C8-E2B0-4D78-8DF5-79AE328D31BD}">
  <dimension ref="A1:F29"/>
  <sheetViews>
    <sheetView workbookViewId="0">
      <selection activeCell="A3" sqref="A3"/>
    </sheetView>
  </sheetViews>
  <sheetFormatPr defaultColWidth="11.42578125" defaultRowHeight="12.75" x14ac:dyDescent="0.2"/>
  <cols>
    <col min="1" max="1" width="43.7109375" style="58" bestFit="1" customWidth="1"/>
    <col min="2" max="2" width="23.28515625" style="58" bestFit="1" customWidth="1"/>
    <col min="3" max="3" width="43.7109375" style="58" bestFit="1" customWidth="1"/>
    <col min="4" max="4" width="32" style="58" bestFit="1" customWidth="1"/>
    <col min="5" max="5" width="17.140625" style="58" bestFit="1" customWidth="1"/>
    <col min="6" max="16384" width="11.42578125" style="58"/>
  </cols>
  <sheetData>
    <row r="1" spans="1:6" ht="48.75" customHeight="1" x14ac:dyDescent="0.2">
      <c r="A1" s="200" t="s">
        <v>272</v>
      </c>
      <c r="B1" s="200"/>
      <c r="C1" s="200"/>
      <c r="D1" s="200"/>
      <c r="E1" s="200"/>
      <c r="F1" s="200"/>
    </row>
    <row r="2" spans="1:6" ht="25.5" customHeight="1" x14ac:dyDescent="0.2">
      <c r="A2" s="204" t="s">
        <v>44</v>
      </c>
      <c r="B2" s="204"/>
      <c r="C2" s="203"/>
      <c r="D2" s="203"/>
      <c r="E2" s="203"/>
      <c r="F2" s="203"/>
    </row>
    <row r="3" spans="1:6" ht="18.75" customHeight="1" x14ac:dyDescent="0.2">
      <c r="A3" s="169" t="s">
        <v>0</v>
      </c>
      <c r="B3" s="137"/>
      <c r="C3" s="44"/>
      <c r="D3" s="44"/>
      <c r="E3" s="44"/>
      <c r="F3" s="44"/>
    </row>
    <row r="4" spans="1:6" x14ac:dyDescent="0.2">
      <c r="C4" s="103"/>
      <c r="D4" s="104"/>
      <c r="E4" s="84"/>
      <c r="F4" s="84"/>
    </row>
    <row r="5" spans="1:6" x14ac:dyDescent="0.2">
      <c r="A5" s="70"/>
      <c r="B5" s="187" t="s">
        <v>120</v>
      </c>
      <c r="C5" s="173" t="s">
        <v>121</v>
      </c>
      <c r="D5" s="173" t="s">
        <v>122</v>
      </c>
      <c r="E5" s="173" t="s">
        <v>123</v>
      </c>
      <c r="F5" s="84"/>
    </row>
    <row r="6" spans="1:6" x14ac:dyDescent="0.2">
      <c r="A6" s="102"/>
      <c r="B6" s="188">
        <v>49.149837446737052</v>
      </c>
      <c r="C6" s="188">
        <v>3.0050644012931604</v>
      </c>
      <c r="D6" s="188">
        <v>45.65223707976488</v>
      </c>
      <c r="E6" s="188">
        <v>10.712003332108164</v>
      </c>
      <c r="F6" s="84"/>
    </row>
    <row r="7" spans="1:6" x14ac:dyDescent="0.2">
      <c r="B7" s="184"/>
      <c r="C7" s="184"/>
      <c r="D7" s="189"/>
      <c r="E7" s="184"/>
      <c r="F7" s="84"/>
    </row>
    <row r="8" spans="1:6" x14ac:dyDescent="0.2">
      <c r="D8" s="59"/>
      <c r="F8" s="84"/>
    </row>
    <row r="15" spans="1:6" x14ac:dyDescent="0.2">
      <c r="A15" s="184"/>
      <c r="B15" s="184"/>
      <c r="C15" s="184"/>
    </row>
    <row r="16" spans="1:6" x14ac:dyDescent="0.2">
      <c r="A16" s="184"/>
      <c r="B16" s="184"/>
      <c r="C16" s="184"/>
    </row>
    <row r="17" spans="1:3" x14ac:dyDescent="0.2">
      <c r="A17" s="184"/>
    </row>
    <row r="18" spans="1:3" x14ac:dyDescent="0.2">
      <c r="A18" s="184"/>
    </row>
    <row r="19" spans="1:3" x14ac:dyDescent="0.2">
      <c r="A19" s="184"/>
    </row>
    <row r="20" spans="1:3" x14ac:dyDescent="0.2">
      <c r="A20" s="184"/>
    </row>
    <row r="21" spans="1:3" x14ac:dyDescent="0.2">
      <c r="A21" s="184"/>
    </row>
    <row r="22" spans="1:3" x14ac:dyDescent="0.2">
      <c r="A22" s="184"/>
    </row>
    <row r="23" spans="1:3" x14ac:dyDescent="0.2">
      <c r="A23" s="184"/>
    </row>
    <row r="24" spans="1:3" x14ac:dyDescent="0.2">
      <c r="A24" s="184"/>
    </row>
    <row r="25" spans="1:3" x14ac:dyDescent="0.2">
      <c r="A25" s="184"/>
    </row>
    <row r="26" spans="1:3" x14ac:dyDescent="0.2">
      <c r="A26" s="184"/>
    </row>
    <row r="27" spans="1:3" x14ac:dyDescent="0.2">
      <c r="A27" s="184"/>
    </row>
    <row r="28" spans="1:3" x14ac:dyDescent="0.2">
      <c r="A28" s="184"/>
    </row>
    <row r="29" spans="1:3" x14ac:dyDescent="0.2">
      <c r="A29" s="184"/>
      <c r="B29" s="184"/>
      <c r="C29" s="184"/>
    </row>
  </sheetData>
  <mergeCells count="2">
    <mergeCell ref="A1:F1"/>
    <mergeCell ref="A2:F2"/>
  </mergeCells>
  <hyperlinks>
    <hyperlink ref="A3" location="Innhold!A1" display="Innhold" xr:uid="{662EA802-47D8-4886-89A1-5830E9DB286E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12C9-7D5C-4930-B00B-83ED3AD7027A}">
  <dimension ref="A1:F32"/>
  <sheetViews>
    <sheetView workbookViewId="0">
      <selection activeCell="A3" sqref="A3"/>
    </sheetView>
  </sheetViews>
  <sheetFormatPr defaultColWidth="11.42578125" defaultRowHeight="12.75" x14ac:dyDescent="0.2"/>
  <cols>
    <col min="1" max="1" width="10.140625" style="58" bestFit="1" customWidth="1"/>
    <col min="2" max="2" width="40.5703125" style="58" bestFit="1" customWidth="1"/>
    <col min="3" max="3" width="24.85546875" style="58" bestFit="1" customWidth="1"/>
    <col min="4" max="4" width="32.140625" style="58" bestFit="1" customWidth="1"/>
    <col min="5" max="16384" width="11.42578125" style="58"/>
  </cols>
  <sheetData>
    <row r="1" spans="1:6" ht="50.25" customHeight="1" x14ac:dyDescent="0.2">
      <c r="A1" s="200" t="s">
        <v>334</v>
      </c>
      <c r="B1" s="200"/>
      <c r="C1" s="200"/>
      <c r="D1" s="200"/>
      <c r="E1" s="200"/>
      <c r="F1" s="200"/>
    </row>
    <row r="2" spans="1:6" ht="21" customHeight="1" x14ac:dyDescent="0.2">
      <c r="A2" s="204" t="s">
        <v>127</v>
      </c>
      <c r="B2" s="203"/>
      <c r="C2" s="203"/>
      <c r="D2" s="203"/>
      <c r="E2" s="203"/>
      <c r="F2" s="203"/>
    </row>
    <row r="3" spans="1:6" ht="17.25" customHeight="1" x14ac:dyDescent="0.2">
      <c r="A3" s="169" t="s">
        <v>302</v>
      </c>
      <c r="B3" s="44"/>
      <c r="C3" s="44"/>
      <c r="D3" s="44"/>
      <c r="E3" s="44"/>
      <c r="F3" s="44"/>
    </row>
    <row r="4" spans="1:6" ht="17.25" customHeight="1" x14ac:dyDescent="0.2">
      <c r="A4" s="169"/>
      <c r="B4" s="44"/>
      <c r="C4" s="44"/>
      <c r="D4" s="44"/>
      <c r="E4" s="44"/>
      <c r="F4" s="44"/>
    </row>
    <row r="5" spans="1:6" x14ac:dyDescent="0.2">
      <c r="A5" s="70"/>
      <c r="B5" s="70" t="s">
        <v>124</v>
      </c>
      <c r="C5" s="70" t="s">
        <v>125</v>
      </c>
      <c r="D5" s="106" t="s">
        <v>126</v>
      </c>
      <c r="E5" s="84"/>
      <c r="F5" s="84"/>
    </row>
    <row r="6" spans="1:6" x14ac:dyDescent="0.2">
      <c r="A6" s="107">
        <v>35430</v>
      </c>
      <c r="B6" s="108">
        <v>9.1999999999999993</v>
      </c>
      <c r="C6" s="109"/>
      <c r="D6" s="108">
        <v>6.9</v>
      </c>
      <c r="E6" s="57"/>
      <c r="F6" s="84"/>
    </row>
    <row r="7" spans="1:6" x14ac:dyDescent="0.2">
      <c r="A7" s="107">
        <v>35795</v>
      </c>
      <c r="B7" s="108">
        <v>9</v>
      </c>
      <c r="C7" s="109"/>
      <c r="D7" s="108">
        <v>6.6</v>
      </c>
      <c r="E7" s="57"/>
      <c r="F7" s="84"/>
    </row>
    <row r="8" spans="1:6" x14ac:dyDescent="0.2">
      <c r="A8" s="107">
        <v>36160</v>
      </c>
      <c r="B8" s="108">
        <v>8.9</v>
      </c>
      <c r="C8" s="109"/>
      <c r="D8" s="108">
        <v>6.8</v>
      </c>
      <c r="F8" s="84"/>
    </row>
    <row r="9" spans="1:6" x14ac:dyDescent="0.2">
      <c r="A9" s="107">
        <v>36525</v>
      </c>
      <c r="B9" s="108">
        <v>8.6999999999999993</v>
      </c>
      <c r="C9" s="109"/>
      <c r="D9" s="108">
        <v>6.7</v>
      </c>
      <c r="F9" s="84"/>
    </row>
    <row r="10" spans="1:6" x14ac:dyDescent="0.2">
      <c r="A10" s="107">
        <v>36891</v>
      </c>
      <c r="B10" s="108">
        <v>8.4</v>
      </c>
      <c r="C10" s="109"/>
      <c r="D10" s="108">
        <v>6.6</v>
      </c>
      <c r="F10" s="84"/>
    </row>
    <row r="11" spans="1:6" x14ac:dyDescent="0.2">
      <c r="A11" s="107">
        <v>37256</v>
      </c>
      <c r="B11" s="108">
        <v>8.3000000000000007</v>
      </c>
      <c r="C11" s="109"/>
      <c r="D11" s="108">
        <v>6.5</v>
      </c>
      <c r="E11" s="84"/>
      <c r="F11" s="84"/>
    </row>
    <row r="12" spans="1:6" x14ac:dyDescent="0.2">
      <c r="A12" s="107">
        <v>37621</v>
      </c>
      <c r="B12" s="108">
        <v>8</v>
      </c>
      <c r="C12" s="109"/>
      <c r="D12" s="108">
        <v>5.8</v>
      </c>
      <c r="E12" s="84"/>
      <c r="F12" s="84"/>
    </row>
    <row r="13" spans="1:6" x14ac:dyDescent="0.2">
      <c r="A13" s="107">
        <v>37986</v>
      </c>
      <c r="B13" s="108">
        <v>7.8</v>
      </c>
      <c r="C13" s="109"/>
      <c r="D13" s="108">
        <v>5.8</v>
      </c>
      <c r="E13" s="84"/>
      <c r="F13" s="84"/>
    </row>
    <row r="14" spans="1:6" x14ac:dyDescent="0.2">
      <c r="A14" s="107">
        <v>38352</v>
      </c>
      <c r="B14" s="108">
        <v>8</v>
      </c>
      <c r="C14" s="109"/>
      <c r="D14" s="108">
        <v>5.9</v>
      </c>
      <c r="E14" s="84"/>
      <c r="F14" s="84"/>
    </row>
    <row r="15" spans="1:6" x14ac:dyDescent="0.2">
      <c r="A15" s="107">
        <v>38717</v>
      </c>
      <c r="B15" s="108">
        <v>8.4</v>
      </c>
      <c r="C15" s="109"/>
      <c r="D15" s="108">
        <v>6</v>
      </c>
      <c r="E15" s="84"/>
      <c r="F15" s="84"/>
    </row>
    <row r="16" spans="1:6" x14ac:dyDescent="0.2">
      <c r="A16" s="107">
        <v>39082</v>
      </c>
      <c r="B16" s="108">
        <v>7.7</v>
      </c>
      <c r="C16" s="109"/>
      <c r="D16" s="108">
        <v>5.4</v>
      </c>
      <c r="E16" s="84"/>
      <c r="F16" s="84"/>
    </row>
    <row r="17" spans="1:6" x14ac:dyDescent="0.2">
      <c r="A17" s="107">
        <v>39447</v>
      </c>
      <c r="B17" s="108">
        <v>8.1999999999999993</v>
      </c>
      <c r="D17" s="108">
        <v>5.6</v>
      </c>
      <c r="F17" s="84"/>
    </row>
    <row r="18" spans="1:6" x14ac:dyDescent="0.2">
      <c r="A18" s="107">
        <v>39813</v>
      </c>
      <c r="B18" s="108">
        <v>7.2</v>
      </c>
      <c r="D18" s="108">
        <v>4.8</v>
      </c>
      <c r="F18" s="84"/>
    </row>
    <row r="19" spans="1:6" x14ac:dyDescent="0.2">
      <c r="A19" s="107">
        <v>40178</v>
      </c>
      <c r="B19" s="108">
        <v>8.8000000000000007</v>
      </c>
      <c r="D19" s="108">
        <v>5.3</v>
      </c>
      <c r="F19" s="84"/>
    </row>
    <row r="20" spans="1:6" x14ac:dyDescent="0.2">
      <c r="A20" s="107">
        <v>40543</v>
      </c>
      <c r="B20" s="108">
        <v>9.4</v>
      </c>
      <c r="D20" s="108">
        <v>5.5</v>
      </c>
      <c r="F20" s="84"/>
    </row>
    <row r="21" spans="1:6" x14ac:dyDescent="0.2">
      <c r="A21" s="107">
        <v>40908</v>
      </c>
      <c r="B21" s="108">
        <v>10.1</v>
      </c>
      <c r="D21" s="108">
        <v>5.8</v>
      </c>
      <c r="F21" s="84"/>
    </row>
    <row r="22" spans="1:6" x14ac:dyDescent="0.2">
      <c r="A22" s="107">
        <v>41274</v>
      </c>
      <c r="B22" s="108">
        <v>11.2</v>
      </c>
      <c r="D22" s="108">
        <v>6.1</v>
      </c>
      <c r="F22" s="84"/>
    </row>
    <row r="23" spans="1:6" x14ac:dyDescent="0.2">
      <c r="A23" s="107">
        <v>41639</v>
      </c>
      <c r="B23" s="108">
        <v>12.1</v>
      </c>
      <c r="D23" s="108">
        <v>6.4</v>
      </c>
      <c r="F23" s="84"/>
    </row>
    <row r="24" spans="1:6" x14ac:dyDescent="0.2">
      <c r="A24" s="107">
        <v>42004</v>
      </c>
      <c r="B24" s="60">
        <v>13.1</v>
      </c>
      <c r="C24" s="60">
        <v>6.4</v>
      </c>
      <c r="D24" s="84">
        <v>6.4</v>
      </c>
      <c r="E24" s="108"/>
      <c r="F24" s="84"/>
    </row>
    <row r="25" spans="1:6" x14ac:dyDescent="0.2">
      <c r="A25" s="107">
        <v>42369</v>
      </c>
      <c r="B25" s="60">
        <v>14.6</v>
      </c>
      <c r="C25" s="60">
        <v>7.2</v>
      </c>
      <c r="D25" s="84"/>
      <c r="E25" s="108"/>
      <c r="F25" s="84"/>
    </row>
    <row r="26" spans="1:6" x14ac:dyDescent="0.2">
      <c r="A26" s="107">
        <v>42735</v>
      </c>
      <c r="B26" s="60">
        <v>15.8</v>
      </c>
      <c r="C26" s="60">
        <v>7.9</v>
      </c>
      <c r="D26" s="84"/>
      <c r="E26" s="108"/>
      <c r="F26" s="84"/>
    </row>
    <row r="27" spans="1:6" x14ac:dyDescent="0.2">
      <c r="A27" s="107">
        <v>43100</v>
      </c>
      <c r="B27" s="60">
        <v>16.2</v>
      </c>
      <c r="C27" s="60">
        <v>7.8</v>
      </c>
      <c r="D27" s="84"/>
      <c r="E27" s="108"/>
      <c r="F27" s="84"/>
    </row>
    <row r="28" spans="1:6" x14ac:dyDescent="0.2">
      <c r="A28" s="107">
        <v>43465</v>
      </c>
      <c r="B28" s="60">
        <v>16.2</v>
      </c>
      <c r="C28" s="60">
        <v>7.9</v>
      </c>
      <c r="D28" s="84"/>
      <c r="E28" s="108"/>
      <c r="F28" s="84"/>
    </row>
    <row r="29" spans="1:6" x14ac:dyDescent="0.2">
      <c r="A29" s="107">
        <v>43830</v>
      </c>
      <c r="B29" s="60">
        <v>17.899999999999999</v>
      </c>
      <c r="C29" s="60">
        <v>8</v>
      </c>
      <c r="D29" s="84"/>
      <c r="E29" s="110"/>
      <c r="F29" s="84"/>
    </row>
    <row r="30" spans="1:6" x14ac:dyDescent="0.2">
      <c r="A30" s="107">
        <v>44196</v>
      </c>
      <c r="B30" s="60">
        <v>18.8</v>
      </c>
      <c r="C30" s="60">
        <v>8</v>
      </c>
      <c r="D30" s="84"/>
      <c r="E30" s="108"/>
      <c r="F30" s="84"/>
    </row>
    <row r="31" spans="1:6" x14ac:dyDescent="0.2">
      <c r="A31" s="107">
        <v>44561</v>
      </c>
      <c r="B31" s="60">
        <v>18.8</v>
      </c>
      <c r="C31" s="60">
        <v>8</v>
      </c>
      <c r="D31" s="109"/>
      <c r="E31" s="84"/>
      <c r="F31" s="84"/>
    </row>
    <row r="32" spans="1:6" x14ac:dyDescent="0.2">
      <c r="A32" s="107">
        <v>44926</v>
      </c>
      <c r="B32" s="60">
        <v>18.5</v>
      </c>
      <c r="C32" s="60">
        <v>7.7</v>
      </c>
      <c r="D32" s="109"/>
      <c r="E32" s="84"/>
      <c r="F32" s="84"/>
    </row>
  </sheetData>
  <mergeCells count="2">
    <mergeCell ref="A1:F1"/>
    <mergeCell ref="A2:F2"/>
  </mergeCells>
  <hyperlinks>
    <hyperlink ref="A3" location="Innhold!A1" display="Innhold " xr:uid="{8DD00268-9019-4AB6-92EA-8C6E0651F824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F99E-28B5-46D4-BBEB-D83CD3727999}">
  <dimension ref="A1:E429"/>
  <sheetViews>
    <sheetView workbookViewId="0">
      <selection activeCell="A3" sqref="A3"/>
    </sheetView>
  </sheetViews>
  <sheetFormatPr defaultColWidth="11.42578125" defaultRowHeight="12.75" x14ac:dyDescent="0.2"/>
  <cols>
    <col min="1" max="1" width="11.28515625" style="84" bestFit="1" customWidth="1"/>
    <col min="2" max="2" width="26.140625" style="84" bestFit="1" customWidth="1"/>
    <col min="3" max="3" width="14.7109375" style="84" bestFit="1" customWidth="1"/>
    <col min="4" max="4" width="22.7109375" style="84" customWidth="1"/>
    <col min="5" max="5" width="16" style="84" bestFit="1" customWidth="1"/>
    <col min="6" max="16384" width="11.42578125" style="58"/>
  </cols>
  <sheetData>
    <row r="1" spans="1:5" ht="41.25" customHeight="1" x14ac:dyDescent="0.2">
      <c r="A1" s="200" t="s">
        <v>273</v>
      </c>
      <c r="B1" s="200"/>
      <c r="C1" s="200"/>
      <c r="D1" s="200"/>
      <c r="E1" s="200"/>
    </row>
    <row r="2" spans="1:5" x14ac:dyDescent="0.2">
      <c r="A2" s="204" t="s">
        <v>129</v>
      </c>
      <c r="B2" s="203"/>
      <c r="C2" s="203"/>
      <c r="D2" s="203"/>
      <c r="E2" s="203"/>
    </row>
    <row r="3" spans="1:5" ht="15" x14ac:dyDescent="0.2">
      <c r="A3" s="169" t="s">
        <v>0</v>
      </c>
      <c r="B3" s="44"/>
      <c r="C3" s="44"/>
      <c r="D3" s="44"/>
      <c r="E3" s="44"/>
    </row>
    <row r="4" spans="1:5" ht="15" x14ac:dyDescent="0.2">
      <c r="A4" s="169"/>
      <c r="B4" s="44"/>
      <c r="C4" s="44"/>
      <c r="D4" s="44"/>
      <c r="E4" s="44"/>
    </row>
    <row r="5" spans="1:5" x14ac:dyDescent="0.2">
      <c r="A5" s="70"/>
      <c r="B5" s="70" t="s">
        <v>128</v>
      </c>
      <c r="C5" s="70"/>
    </row>
    <row r="6" spans="1:5" x14ac:dyDescent="0.2">
      <c r="A6" s="63">
        <v>32173</v>
      </c>
      <c r="B6" s="109">
        <v>17.805748950547763</v>
      </c>
      <c r="D6" s="113"/>
    </row>
    <row r="7" spans="1:5" x14ac:dyDescent="0.2">
      <c r="A7" s="63">
        <v>32202</v>
      </c>
      <c r="B7" s="109">
        <v>17.790479001839866</v>
      </c>
      <c r="D7" s="113"/>
    </row>
    <row r="8" spans="1:5" x14ac:dyDescent="0.2">
      <c r="A8" s="63">
        <v>32233</v>
      </c>
      <c r="B8" s="109">
        <v>17.679068637997567</v>
      </c>
      <c r="D8" s="113"/>
    </row>
    <row r="9" spans="1:5" x14ac:dyDescent="0.2">
      <c r="A9" s="63">
        <v>32263</v>
      </c>
      <c r="B9" s="109">
        <v>17.686161359733802</v>
      </c>
      <c r="D9" s="113"/>
    </row>
    <row r="10" spans="1:5" x14ac:dyDescent="0.2">
      <c r="A10" s="63">
        <v>32294</v>
      </c>
      <c r="B10" s="109">
        <v>17.610197900065273</v>
      </c>
      <c r="D10" s="113"/>
    </row>
    <row r="11" spans="1:5" x14ac:dyDescent="0.2">
      <c r="A11" s="63">
        <v>32324</v>
      </c>
      <c r="B11" s="109">
        <v>17.411789277114352</v>
      </c>
      <c r="D11" s="113"/>
    </row>
    <row r="12" spans="1:5" x14ac:dyDescent="0.2">
      <c r="A12" s="63">
        <v>32355</v>
      </c>
      <c r="B12" s="109">
        <v>17.395741913718627</v>
      </c>
      <c r="D12" s="113"/>
    </row>
    <row r="13" spans="1:5" x14ac:dyDescent="0.2">
      <c r="A13" s="63">
        <v>32386</v>
      </c>
      <c r="B13" s="109">
        <v>17.471580332479288</v>
      </c>
      <c r="D13" s="113"/>
    </row>
    <row r="14" spans="1:5" x14ac:dyDescent="0.2">
      <c r="A14" s="63">
        <v>32416</v>
      </c>
      <c r="B14" s="109">
        <v>17.371931202084845</v>
      </c>
      <c r="D14" s="113"/>
    </row>
    <row r="15" spans="1:5" x14ac:dyDescent="0.2">
      <c r="A15" s="63">
        <v>32447</v>
      </c>
      <c r="B15" s="109">
        <v>17.460407382987981</v>
      </c>
      <c r="D15" s="113"/>
    </row>
    <row r="16" spans="1:5" x14ac:dyDescent="0.2">
      <c r="A16" s="63">
        <v>32477</v>
      </c>
      <c r="B16" s="109">
        <v>17.502488553853027</v>
      </c>
      <c r="D16" s="113"/>
    </row>
    <row r="17" spans="1:4" x14ac:dyDescent="0.2">
      <c r="A17" s="63">
        <v>32508</v>
      </c>
      <c r="B17" s="109">
        <v>17.241901355559737</v>
      </c>
      <c r="D17" s="113"/>
    </row>
    <row r="18" spans="1:4" x14ac:dyDescent="0.2">
      <c r="A18" s="63">
        <v>32539</v>
      </c>
      <c r="B18" s="109">
        <v>17.447528982527778</v>
      </c>
      <c r="D18" s="113"/>
    </row>
    <row r="19" spans="1:4" x14ac:dyDescent="0.2">
      <c r="A19" s="63">
        <v>32567</v>
      </c>
      <c r="B19" s="109">
        <v>17.483877813277374</v>
      </c>
      <c r="D19" s="113"/>
    </row>
    <row r="20" spans="1:4" x14ac:dyDescent="0.2">
      <c r="A20" s="63">
        <v>32598</v>
      </c>
      <c r="B20" s="109">
        <v>17.333389345740081</v>
      </c>
      <c r="D20" s="113"/>
    </row>
    <row r="21" spans="1:4" x14ac:dyDescent="0.2">
      <c r="A21" s="63">
        <v>32628</v>
      </c>
      <c r="B21" s="109">
        <v>17.416833849444625</v>
      </c>
      <c r="D21" s="113"/>
    </row>
    <row r="22" spans="1:4" x14ac:dyDescent="0.2">
      <c r="A22" s="63">
        <v>32659</v>
      </c>
      <c r="B22" s="109">
        <v>17.372855867069543</v>
      </c>
      <c r="D22" s="113"/>
    </row>
    <row r="23" spans="1:4" x14ac:dyDescent="0.2">
      <c r="A23" s="63">
        <v>32689</v>
      </c>
      <c r="B23" s="109">
        <v>17.198387929577013</v>
      </c>
      <c r="D23" s="113"/>
    </row>
    <row r="24" spans="1:4" x14ac:dyDescent="0.2">
      <c r="A24" s="63">
        <v>32720</v>
      </c>
      <c r="B24" s="109">
        <v>17.25254367649395</v>
      </c>
      <c r="D24" s="113"/>
    </row>
    <row r="25" spans="1:4" x14ac:dyDescent="0.2">
      <c r="A25" s="63">
        <v>32751</v>
      </c>
      <c r="B25" s="109">
        <v>17.222990927262593</v>
      </c>
      <c r="D25" s="113"/>
    </row>
    <row r="26" spans="1:4" x14ac:dyDescent="0.2">
      <c r="A26" s="63">
        <v>32781</v>
      </c>
      <c r="B26" s="109">
        <v>17.224986130343201</v>
      </c>
      <c r="D26" s="113"/>
    </row>
    <row r="27" spans="1:4" x14ac:dyDescent="0.2">
      <c r="A27" s="63">
        <v>32812</v>
      </c>
      <c r="B27" s="109">
        <v>17.23046306652143</v>
      </c>
      <c r="D27" s="113"/>
    </row>
    <row r="28" spans="1:4" x14ac:dyDescent="0.2">
      <c r="A28" s="114">
        <v>32842</v>
      </c>
      <c r="B28" s="109">
        <v>17.21566494909694</v>
      </c>
      <c r="D28" s="113"/>
    </row>
    <row r="29" spans="1:4" x14ac:dyDescent="0.2">
      <c r="A29" s="114">
        <v>32873</v>
      </c>
      <c r="B29" s="109">
        <v>17.112287636492734</v>
      </c>
      <c r="D29" s="113"/>
    </row>
    <row r="30" spans="1:4" x14ac:dyDescent="0.2">
      <c r="A30" s="114">
        <v>32904</v>
      </c>
      <c r="B30" s="109">
        <v>17.336650416051796</v>
      </c>
      <c r="D30" s="113"/>
    </row>
    <row r="31" spans="1:4" x14ac:dyDescent="0.2">
      <c r="A31" s="114">
        <v>32932</v>
      </c>
      <c r="B31" s="109">
        <v>17.353327196733805</v>
      </c>
      <c r="D31" s="113"/>
    </row>
    <row r="32" spans="1:4" x14ac:dyDescent="0.2">
      <c r="A32" s="114">
        <v>32963</v>
      </c>
      <c r="B32" s="109">
        <v>17.224287214526314</v>
      </c>
      <c r="D32" s="113"/>
    </row>
    <row r="33" spans="1:4" x14ac:dyDescent="0.2">
      <c r="A33" s="114">
        <v>32993</v>
      </c>
      <c r="B33" s="109">
        <v>17.273808874092669</v>
      </c>
      <c r="D33" s="113"/>
    </row>
    <row r="34" spans="1:4" x14ac:dyDescent="0.2">
      <c r="A34" s="114">
        <v>33024</v>
      </c>
      <c r="B34" s="109">
        <v>17.251977989776314</v>
      </c>
      <c r="D34" s="113"/>
    </row>
    <row r="35" spans="1:4" x14ac:dyDescent="0.2">
      <c r="A35" s="114">
        <v>33054</v>
      </c>
      <c r="B35" s="109">
        <v>17.169185746181395</v>
      </c>
      <c r="D35" s="113"/>
    </row>
    <row r="36" spans="1:4" x14ac:dyDescent="0.2">
      <c r="A36" s="114">
        <v>33085</v>
      </c>
      <c r="B36" s="109">
        <v>17.271443257111756</v>
      </c>
      <c r="D36" s="113"/>
    </row>
    <row r="37" spans="1:4" x14ac:dyDescent="0.2">
      <c r="A37" s="114">
        <v>33116</v>
      </c>
      <c r="B37" s="109">
        <v>17.433060469170254</v>
      </c>
      <c r="D37" s="113"/>
    </row>
    <row r="38" spans="1:4" x14ac:dyDescent="0.2">
      <c r="A38" s="114">
        <v>33146</v>
      </c>
      <c r="B38" s="109">
        <v>17.463958520304079</v>
      </c>
      <c r="D38" s="113"/>
    </row>
    <row r="39" spans="1:4" x14ac:dyDescent="0.2">
      <c r="A39" s="114">
        <v>33177</v>
      </c>
      <c r="B39" s="109">
        <v>17.64350466281001</v>
      </c>
      <c r="D39" s="113"/>
    </row>
    <row r="40" spans="1:4" x14ac:dyDescent="0.2">
      <c r="A40" s="114">
        <v>33207</v>
      </c>
      <c r="B40" s="109">
        <v>17.637833312212774</v>
      </c>
      <c r="D40" s="113"/>
    </row>
    <row r="41" spans="1:4" x14ac:dyDescent="0.2">
      <c r="A41" s="114">
        <v>33238</v>
      </c>
      <c r="B41" s="109">
        <v>17.510167654882892</v>
      </c>
      <c r="D41" s="113"/>
    </row>
    <row r="42" spans="1:4" x14ac:dyDescent="0.2">
      <c r="A42" s="114">
        <v>33269</v>
      </c>
      <c r="B42" s="109">
        <v>17.795343196441124</v>
      </c>
      <c r="D42" s="113"/>
    </row>
    <row r="43" spans="1:4" x14ac:dyDescent="0.2">
      <c r="A43" s="114">
        <v>33297</v>
      </c>
      <c r="B43" s="109">
        <v>17.932172788417361</v>
      </c>
      <c r="D43" s="113"/>
    </row>
    <row r="44" spans="1:4" x14ac:dyDescent="0.2">
      <c r="A44" s="114">
        <v>33328</v>
      </c>
      <c r="B44" s="109">
        <v>17.823148859851397</v>
      </c>
      <c r="D44" s="113"/>
    </row>
    <row r="45" spans="1:4" x14ac:dyDescent="0.2">
      <c r="A45" s="114">
        <v>33358</v>
      </c>
      <c r="B45" s="109">
        <v>17.906920742964473</v>
      </c>
      <c r="D45" s="113"/>
    </row>
    <row r="46" spans="1:4" x14ac:dyDescent="0.2">
      <c r="A46" s="114">
        <v>33389</v>
      </c>
      <c r="B46" s="109">
        <v>18.013410675895056</v>
      </c>
      <c r="D46" s="113"/>
    </row>
    <row r="47" spans="1:4" x14ac:dyDescent="0.2">
      <c r="A47" s="114">
        <v>33419</v>
      </c>
      <c r="B47" s="109">
        <v>18.026049414535184</v>
      </c>
      <c r="D47" s="113"/>
    </row>
    <row r="48" spans="1:4" x14ac:dyDescent="0.2">
      <c r="A48" s="114">
        <v>33450</v>
      </c>
      <c r="B48" s="109">
        <v>18.248550040427684</v>
      </c>
      <c r="D48" s="113"/>
    </row>
    <row r="49" spans="1:4" x14ac:dyDescent="0.2">
      <c r="A49" s="114">
        <v>33481</v>
      </c>
      <c r="B49" s="109">
        <v>18.494972604888389</v>
      </c>
      <c r="D49" s="113"/>
    </row>
    <row r="50" spans="1:4" x14ac:dyDescent="0.2">
      <c r="A50" s="114">
        <v>33511</v>
      </c>
      <c r="B50" s="109">
        <v>18.680935146917438</v>
      </c>
      <c r="D50" s="113"/>
    </row>
    <row r="51" spans="1:4" x14ac:dyDescent="0.2">
      <c r="A51" s="114">
        <v>33542</v>
      </c>
      <c r="B51" s="109">
        <v>18.864002839557386</v>
      </c>
      <c r="D51" s="113"/>
    </row>
    <row r="52" spans="1:4" x14ac:dyDescent="0.2">
      <c r="A52" s="114">
        <v>33572</v>
      </c>
      <c r="B52" s="109">
        <v>19.095709086607911</v>
      </c>
      <c r="D52" s="113"/>
    </row>
    <row r="53" spans="1:4" x14ac:dyDescent="0.2">
      <c r="A53" s="114">
        <v>33603</v>
      </c>
      <c r="B53" s="109">
        <v>19.227239706915103</v>
      </c>
      <c r="D53" s="113"/>
    </row>
    <row r="54" spans="1:4" x14ac:dyDescent="0.2">
      <c r="A54" s="114">
        <v>33634</v>
      </c>
      <c r="B54" s="109">
        <v>19.568774707909835</v>
      </c>
      <c r="D54" s="113"/>
    </row>
    <row r="55" spans="1:4" x14ac:dyDescent="0.2">
      <c r="A55" s="114">
        <v>33663</v>
      </c>
      <c r="B55" s="109">
        <v>19.667316072858309</v>
      </c>
      <c r="D55" s="113"/>
    </row>
    <row r="56" spans="1:4" x14ac:dyDescent="0.2">
      <c r="A56" s="114">
        <v>33694</v>
      </c>
      <c r="B56" s="109">
        <v>19.788842648079925</v>
      </c>
      <c r="D56" s="113"/>
    </row>
    <row r="57" spans="1:4" x14ac:dyDescent="0.2">
      <c r="A57" s="114">
        <v>33724</v>
      </c>
      <c r="B57" s="109">
        <v>19.94945729464105</v>
      </c>
      <c r="D57" s="113"/>
    </row>
    <row r="58" spans="1:4" x14ac:dyDescent="0.2">
      <c r="A58" s="114">
        <v>33755</v>
      </c>
      <c r="B58" s="109">
        <v>20.081186869391882</v>
      </c>
      <c r="D58" s="113"/>
    </row>
    <row r="59" spans="1:4" x14ac:dyDescent="0.2">
      <c r="A59" s="114">
        <v>33785</v>
      </c>
      <c r="B59" s="109">
        <v>20.256395851825221</v>
      </c>
      <c r="D59" s="113"/>
    </row>
    <row r="60" spans="1:4" x14ac:dyDescent="0.2">
      <c r="A60" s="114">
        <v>33816</v>
      </c>
      <c r="B60" s="109">
        <v>20.431752449567071</v>
      </c>
      <c r="D60" s="113"/>
    </row>
    <row r="61" spans="1:4" x14ac:dyDescent="0.2">
      <c r="A61" s="114">
        <v>33847</v>
      </c>
      <c r="B61" s="109">
        <v>20.626301814192356</v>
      </c>
      <c r="D61" s="113"/>
    </row>
    <row r="62" spans="1:4" x14ac:dyDescent="0.2">
      <c r="A62" s="114">
        <v>33877</v>
      </c>
      <c r="B62" s="109">
        <v>20.872312405750819</v>
      </c>
      <c r="D62" s="113"/>
    </row>
    <row r="63" spans="1:4" x14ac:dyDescent="0.2">
      <c r="A63" s="114">
        <v>33908</v>
      </c>
      <c r="B63" s="109">
        <v>21.117089371497084</v>
      </c>
      <c r="D63" s="113"/>
    </row>
    <row r="64" spans="1:4" x14ac:dyDescent="0.2">
      <c r="A64" s="114">
        <v>33938</v>
      </c>
      <c r="B64" s="109">
        <v>21.131884928527708</v>
      </c>
      <c r="D64" s="113"/>
    </row>
    <row r="65" spans="1:4" x14ac:dyDescent="0.2">
      <c r="A65" s="114">
        <v>33969</v>
      </c>
      <c r="B65" s="109">
        <v>20.879690831256646</v>
      </c>
      <c r="D65" s="113"/>
    </row>
    <row r="66" spans="1:4" x14ac:dyDescent="0.2">
      <c r="A66" s="114">
        <v>34000</v>
      </c>
      <c r="B66" s="109">
        <v>21.371555399536852</v>
      </c>
      <c r="D66" s="113"/>
    </row>
    <row r="67" spans="1:4" x14ac:dyDescent="0.2">
      <c r="A67" s="114">
        <v>34028</v>
      </c>
      <c r="B67" s="109">
        <v>21.406953836806775</v>
      </c>
      <c r="D67" s="113"/>
    </row>
    <row r="68" spans="1:4" x14ac:dyDescent="0.2">
      <c r="A68" s="114">
        <v>34059</v>
      </c>
      <c r="B68" s="109">
        <v>21.670698039179925</v>
      </c>
      <c r="D68" s="113"/>
    </row>
    <row r="69" spans="1:4" x14ac:dyDescent="0.2">
      <c r="A69" s="114">
        <v>34089</v>
      </c>
      <c r="B69" s="109">
        <v>21.700780653897887</v>
      </c>
      <c r="D69" s="113"/>
    </row>
    <row r="70" spans="1:4" x14ac:dyDescent="0.2">
      <c r="A70" s="114">
        <v>34120</v>
      </c>
      <c r="B70" s="109">
        <v>21.676724039406615</v>
      </c>
      <c r="D70" s="113"/>
    </row>
    <row r="71" spans="1:4" x14ac:dyDescent="0.2">
      <c r="A71" s="114">
        <v>34150</v>
      </c>
      <c r="B71" s="109">
        <v>21.376287430589464</v>
      </c>
      <c r="D71" s="113"/>
    </row>
    <row r="72" spans="1:4" x14ac:dyDescent="0.2">
      <c r="A72" s="114">
        <v>34181</v>
      </c>
      <c r="B72" s="109">
        <v>21.31918563780274</v>
      </c>
      <c r="D72" s="113"/>
    </row>
    <row r="73" spans="1:4" x14ac:dyDescent="0.2">
      <c r="A73" s="114">
        <v>34212</v>
      </c>
      <c r="B73" s="109">
        <v>21.291241178342272</v>
      </c>
      <c r="D73" s="113"/>
    </row>
    <row r="74" spans="1:4" x14ac:dyDescent="0.2">
      <c r="A74" s="114">
        <v>34242</v>
      </c>
      <c r="B74" s="109">
        <v>21.325180561665931</v>
      </c>
      <c r="D74" s="113"/>
    </row>
    <row r="75" spans="1:4" x14ac:dyDescent="0.2">
      <c r="A75" s="114">
        <v>34273</v>
      </c>
      <c r="B75" s="109">
        <v>21.110625103054065</v>
      </c>
      <c r="D75" s="113"/>
    </row>
    <row r="76" spans="1:4" x14ac:dyDescent="0.2">
      <c r="A76" s="114">
        <v>34303</v>
      </c>
      <c r="B76" s="109">
        <v>21.036716418936965</v>
      </c>
      <c r="D76" s="113"/>
    </row>
    <row r="77" spans="1:4" x14ac:dyDescent="0.2">
      <c r="A77" s="114">
        <v>34334</v>
      </c>
      <c r="B77" s="109">
        <v>20.598915102992297</v>
      </c>
      <c r="D77" s="113"/>
    </row>
    <row r="78" spans="1:4" x14ac:dyDescent="0.2">
      <c r="A78" s="114">
        <v>34365</v>
      </c>
      <c r="B78" s="109">
        <v>20.611424613672749</v>
      </c>
      <c r="D78" s="113"/>
    </row>
    <row r="79" spans="1:4" x14ac:dyDescent="0.2">
      <c r="A79" s="114">
        <v>34393</v>
      </c>
      <c r="B79" s="109">
        <v>20.556166553647849</v>
      </c>
      <c r="D79" s="113"/>
    </row>
    <row r="80" spans="1:4" x14ac:dyDescent="0.2">
      <c r="A80" s="114">
        <v>34424</v>
      </c>
      <c r="B80" s="109">
        <v>20.258760978962727</v>
      </c>
      <c r="D80" s="113"/>
    </row>
    <row r="81" spans="1:4" x14ac:dyDescent="0.2">
      <c r="A81" s="114">
        <v>34454</v>
      </c>
      <c r="B81" s="109">
        <v>20.128822644754834</v>
      </c>
      <c r="D81" s="113"/>
    </row>
    <row r="82" spans="1:4" x14ac:dyDescent="0.2">
      <c r="A82" s="114">
        <v>34485</v>
      </c>
      <c r="B82" s="109">
        <v>19.980580184056194</v>
      </c>
      <c r="D82" s="113"/>
    </row>
    <row r="83" spans="1:4" x14ac:dyDescent="0.2">
      <c r="A83" s="114">
        <v>34515</v>
      </c>
      <c r="B83" s="109">
        <v>19.776572538236735</v>
      </c>
      <c r="D83" s="113"/>
    </row>
    <row r="84" spans="1:4" x14ac:dyDescent="0.2">
      <c r="A84" s="114">
        <v>34546</v>
      </c>
      <c r="B84" s="109">
        <v>19.800848489654431</v>
      </c>
      <c r="D84" s="113"/>
    </row>
    <row r="85" spans="1:4" x14ac:dyDescent="0.2">
      <c r="A85" s="114">
        <v>34577</v>
      </c>
      <c r="B85" s="109">
        <v>19.873209630981901</v>
      </c>
      <c r="D85" s="113"/>
    </row>
    <row r="86" spans="1:4" x14ac:dyDescent="0.2">
      <c r="A86" s="114">
        <v>34607</v>
      </c>
      <c r="B86" s="109">
        <v>19.900151525431394</v>
      </c>
      <c r="D86" s="113"/>
    </row>
    <row r="87" spans="1:4" x14ac:dyDescent="0.2">
      <c r="A87" s="114">
        <v>34638</v>
      </c>
      <c r="B87" s="109">
        <v>19.827251902889508</v>
      </c>
      <c r="D87" s="113"/>
    </row>
    <row r="88" spans="1:4" x14ac:dyDescent="0.2">
      <c r="A88" s="114">
        <v>34668</v>
      </c>
      <c r="B88" s="109">
        <v>19.810666996658828</v>
      </c>
      <c r="D88" s="113"/>
    </row>
    <row r="89" spans="1:4" x14ac:dyDescent="0.2">
      <c r="A89" s="114">
        <v>34699</v>
      </c>
      <c r="B89" s="109">
        <v>19.768765424499001</v>
      </c>
      <c r="D89" s="113"/>
    </row>
    <row r="90" spans="1:4" x14ac:dyDescent="0.2">
      <c r="A90" s="114">
        <v>34730</v>
      </c>
      <c r="B90" s="109">
        <v>19.905781267692639</v>
      </c>
      <c r="D90" s="113"/>
    </row>
    <row r="91" spans="1:4" x14ac:dyDescent="0.2">
      <c r="A91" s="114">
        <v>34758</v>
      </c>
      <c r="B91" s="109">
        <v>19.87827326300928</v>
      </c>
      <c r="D91" s="113"/>
    </row>
    <row r="92" spans="1:4" x14ac:dyDescent="0.2">
      <c r="A92" s="114">
        <v>34789</v>
      </c>
      <c r="B92" s="109">
        <v>19.673069626362118</v>
      </c>
      <c r="D92" s="113"/>
    </row>
    <row r="93" spans="1:4" x14ac:dyDescent="0.2">
      <c r="A93" s="114">
        <v>34819</v>
      </c>
      <c r="B93" s="109">
        <v>19.552074669726224</v>
      </c>
      <c r="D93" s="113"/>
    </row>
    <row r="94" spans="1:4" x14ac:dyDescent="0.2">
      <c r="A94" s="114">
        <v>34850</v>
      </c>
      <c r="B94" s="109">
        <v>19.429782098380656</v>
      </c>
      <c r="D94" s="113"/>
    </row>
    <row r="95" spans="1:4" x14ac:dyDescent="0.2">
      <c r="A95" s="114">
        <v>34880</v>
      </c>
      <c r="B95" s="109">
        <v>19.386529192486286</v>
      </c>
      <c r="D95" s="113"/>
    </row>
    <row r="96" spans="1:4" x14ac:dyDescent="0.2">
      <c r="A96" s="114">
        <v>34911</v>
      </c>
      <c r="B96" s="109">
        <v>19.354013826185103</v>
      </c>
      <c r="D96" s="113"/>
    </row>
    <row r="97" spans="1:4" x14ac:dyDescent="0.2">
      <c r="A97" s="114">
        <v>34942</v>
      </c>
      <c r="B97" s="109">
        <v>19.306722643091195</v>
      </c>
      <c r="D97" s="113"/>
    </row>
    <row r="98" spans="1:4" x14ac:dyDescent="0.2">
      <c r="A98" s="114">
        <v>34972</v>
      </c>
      <c r="B98" s="109">
        <v>19.213944828006248</v>
      </c>
      <c r="D98" s="113"/>
    </row>
    <row r="99" spans="1:4" x14ac:dyDescent="0.2">
      <c r="A99" s="114">
        <v>35003</v>
      </c>
      <c r="B99" s="109">
        <v>19.061933462848142</v>
      </c>
      <c r="D99" s="113"/>
    </row>
    <row r="100" spans="1:4" x14ac:dyDescent="0.2">
      <c r="A100" s="114">
        <v>35033</v>
      </c>
      <c r="B100" s="109">
        <v>18.929205265829115</v>
      </c>
      <c r="D100" s="113"/>
    </row>
    <row r="101" spans="1:4" x14ac:dyDescent="0.2">
      <c r="A101" s="114">
        <v>35064</v>
      </c>
      <c r="B101" s="109">
        <v>18.743643108060752</v>
      </c>
      <c r="D101" s="113"/>
    </row>
    <row r="102" spans="1:4" x14ac:dyDescent="0.2">
      <c r="A102" s="114">
        <v>35095</v>
      </c>
      <c r="B102" s="109">
        <v>18.829293164174583</v>
      </c>
      <c r="D102" s="113"/>
    </row>
    <row r="103" spans="1:4" x14ac:dyDescent="0.2">
      <c r="A103" s="114">
        <v>35124</v>
      </c>
      <c r="B103" s="109">
        <v>18.736074150316515</v>
      </c>
      <c r="D103" s="113"/>
    </row>
    <row r="104" spans="1:4" x14ac:dyDescent="0.2">
      <c r="A104" s="114">
        <v>35155</v>
      </c>
      <c r="B104" s="109">
        <v>18.445814716152107</v>
      </c>
      <c r="D104" s="113"/>
    </row>
    <row r="105" spans="1:4" x14ac:dyDescent="0.2">
      <c r="A105" s="114">
        <v>35185</v>
      </c>
      <c r="B105" s="109">
        <v>18.200308938161861</v>
      </c>
      <c r="D105" s="113"/>
    </row>
    <row r="106" spans="1:4" x14ac:dyDescent="0.2">
      <c r="A106" s="114">
        <v>35216</v>
      </c>
      <c r="B106" s="109">
        <v>18.082847356439423</v>
      </c>
      <c r="D106" s="113"/>
    </row>
    <row r="107" spans="1:4" x14ac:dyDescent="0.2">
      <c r="A107" s="114">
        <v>35246</v>
      </c>
      <c r="B107" s="109">
        <v>17.945676483498108</v>
      </c>
      <c r="D107" s="113"/>
    </row>
    <row r="108" spans="1:4" x14ac:dyDescent="0.2">
      <c r="A108" s="114">
        <v>35277</v>
      </c>
      <c r="B108" s="109">
        <v>17.84054969644189</v>
      </c>
      <c r="D108" s="113"/>
    </row>
    <row r="109" spans="1:4" x14ac:dyDescent="0.2">
      <c r="A109" s="114">
        <v>35308</v>
      </c>
      <c r="B109" s="109">
        <v>17.772495418179709</v>
      </c>
      <c r="D109" s="113"/>
    </row>
    <row r="110" spans="1:4" x14ac:dyDescent="0.2">
      <c r="A110" s="114">
        <v>35338</v>
      </c>
      <c r="B110" s="109">
        <v>17.684851506376027</v>
      </c>
      <c r="D110" s="113"/>
    </row>
    <row r="111" spans="1:4" x14ac:dyDescent="0.2">
      <c r="A111" s="114">
        <v>35369</v>
      </c>
      <c r="B111" s="109">
        <v>17.565616898165835</v>
      </c>
      <c r="D111" s="113"/>
    </row>
    <row r="112" spans="1:4" x14ac:dyDescent="0.2">
      <c r="A112" s="114">
        <v>35399</v>
      </c>
      <c r="B112" s="109">
        <v>17.424503974380912</v>
      </c>
      <c r="D112" s="113"/>
    </row>
    <row r="113" spans="1:4" x14ac:dyDescent="0.2">
      <c r="A113" s="114">
        <v>35430</v>
      </c>
      <c r="B113" s="109">
        <v>17.34214582934521</v>
      </c>
      <c r="D113" s="113"/>
    </row>
    <row r="114" spans="1:4" x14ac:dyDescent="0.2">
      <c r="A114" s="114">
        <v>35461</v>
      </c>
      <c r="B114" s="109">
        <v>17.349067596734084</v>
      </c>
      <c r="D114" s="113"/>
    </row>
    <row r="115" spans="1:4" x14ac:dyDescent="0.2">
      <c r="A115" s="114">
        <v>35489</v>
      </c>
      <c r="B115" s="109">
        <v>17.128425879213225</v>
      </c>
      <c r="D115" s="113"/>
    </row>
    <row r="116" spans="1:4" x14ac:dyDescent="0.2">
      <c r="A116" s="114">
        <v>35520</v>
      </c>
      <c r="B116" s="109">
        <v>16.907541829980225</v>
      </c>
      <c r="D116" s="113"/>
    </row>
    <row r="117" spans="1:4" x14ac:dyDescent="0.2">
      <c r="A117" s="114">
        <v>35550</v>
      </c>
      <c r="B117" s="109">
        <v>16.599299406347225</v>
      </c>
      <c r="D117" s="113"/>
    </row>
    <row r="118" spans="1:4" x14ac:dyDescent="0.2">
      <c r="A118" s="114">
        <v>35581</v>
      </c>
      <c r="B118" s="109">
        <v>16.416876471160673</v>
      </c>
      <c r="D118" s="113"/>
    </row>
    <row r="119" spans="1:4" x14ac:dyDescent="0.2">
      <c r="A119" s="114">
        <v>35611</v>
      </c>
      <c r="B119" s="109">
        <v>16.16239473016422</v>
      </c>
      <c r="D119" s="113"/>
    </row>
    <row r="120" spans="1:4" x14ac:dyDescent="0.2">
      <c r="A120" s="114">
        <v>35642</v>
      </c>
      <c r="B120" s="109">
        <v>16.149384599658511</v>
      </c>
      <c r="D120" s="113"/>
    </row>
    <row r="121" spans="1:4" x14ac:dyDescent="0.2">
      <c r="A121" s="114">
        <v>35673</v>
      </c>
      <c r="B121" s="109">
        <v>16.147323450137307</v>
      </c>
      <c r="D121" s="113"/>
    </row>
    <row r="122" spans="1:4" x14ac:dyDescent="0.2">
      <c r="A122" s="114">
        <v>35703</v>
      </c>
      <c r="B122" s="109">
        <v>16.100407833312019</v>
      </c>
      <c r="D122" s="113"/>
    </row>
    <row r="123" spans="1:4" x14ac:dyDescent="0.2">
      <c r="A123" s="114">
        <v>35734</v>
      </c>
      <c r="B123" s="109">
        <v>15.972806266832038</v>
      </c>
      <c r="D123" s="113"/>
    </row>
    <row r="124" spans="1:4" x14ac:dyDescent="0.2">
      <c r="A124" s="114">
        <v>35764</v>
      </c>
      <c r="B124" s="109">
        <v>15.806709199272809</v>
      </c>
      <c r="D124" s="113"/>
    </row>
    <row r="125" spans="1:4" x14ac:dyDescent="0.2">
      <c r="A125" s="114">
        <v>35795</v>
      </c>
      <c r="B125" s="109">
        <v>15.694223936748536</v>
      </c>
      <c r="D125" s="113"/>
    </row>
    <row r="126" spans="1:4" x14ac:dyDescent="0.2">
      <c r="A126" s="114">
        <v>35826</v>
      </c>
      <c r="B126" s="109">
        <v>15.776723983989871</v>
      </c>
      <c r="D126" s="113"/>
    </row>
    <row r="127" spans="1:4" x14ac:dyDescent="0.2">
      <c r="A127" s="114">
        <v>35854</v>
      </c>
      <c r="B127" s="109">
        <v>15.688111270618979</v>
      </c>
      <c r="D127" s="113"/>
    </row>
    <row r="128" spans="1:4" x14ac:dyDescent="0.2">
      <c r="A128" s="114">
        <v>35885</v>
      </c>
      <c r="B128" s="109">
        <v>15.493194554936016</v>
      </c>
      <c r="D128" s="113"/>
    </row>
    <row r="129" spans="1:4" x14ac:dyDescent="0.2">
      <c r="A129" s="114">
        <v>35915</v>
      </c>
      <c r="B129" s="109">
        <v>15.358847932625007</v>
      </c>
      <c r="D129" s="113"/>
    </row>
    <row r="130" spans="1:4" x14ac:dyDescent="0.2">
      <c r="A130" s="114">
        <v>35946</v>
      </c>
      <c r="B130" s="109">
        <v>15.229161887099574</v>
      </c>
      <c r="D130" s="113"/>
    </row>
    <row r="131" spans="1:4" x14ac:dyDescent="0.2">
      <c r="A131" s="114">
        <v>35976</v>
      </c>
      <c r="B131" s="109">
        <v>15.117900203338763</v>
      </c>
      <c r="D131" s="113"/>
    </row>
    <row r="132" spans="1:4" x14ac:dyDescent="0.2">
      <c r="A132" s="114">
        <v>36007</v>
      </c>
      <c r="B132" s="109">
        <v>15.100306158799871</v>
      </c>
      <c r="D132" s="113"/>
    </row>
    <row r="133" spans="1:4" x14ac:dyDescent="0.2">
      <c r="A133" s="114">
        <v>36038</v>
      </c>
      <c r="B133" s="109">
        <v>15.084583978648672</v>
      </c>
      <c r="D133" s="113"/>
    </row>
    <row r="134" spans="1:4" x14ac:dyDescent="0.2">
      <c r="A134" s="114">
        <v>36068</v>
      </c>
      <c r="B134" s="109">
        <v>15.240022540383427</v>
      </c>
      <c r="D134" s="113"/>
    </row>
    <row r="135" spans="1:4" x14ac:dyDescent="0.2">
      <c r="A135" s="114">
        <v>36099</v>
      </c>
      <c r="B135" s="109">
        <v>15.192006066612148</v>
      </c>
      <c r="D135" s="113"/>
    </row>
    <row r="136" spans="1:4" x14ac:dyDescent="0.2">
      <c r="A136" s="114">
        <v>36129</v>
      </c>
      <c r="B136" s="109">
        <v>15.108781197961177</v>
      </c>
      <c r="D136" s="113"/>
    </row>
    <row r="137" spans="1:4" x14ac:dyDescent="0.2">
      <c r="A137" s="114">
        <v>36160</v>
      </c>
      <c r="B137" s="109">
        <v>15.092042849933016</v>
      </c>
      <c r="D137" s="113"/>
    </row>
    <row r="138" spans="1:4" x14ac:dyDescent="0.2">
      <c r="A138" s="114">
        <v>36191</v>
      </c>
      <c r="B138" s="109">
        <v>15.334645982265013</v>
      </c>
      <c r="D138" s="113"/>
    </row>
    <row r="139" spans="1:4" x14ac:dyDescent="0.2">
      <c r="A139" s="114">
        <v>36219</v>
      </c>
      <c r="B139" s="109">
        <v>15.208870252666296</v>
      </c>
      <c r="D139" s="113"/>
    </row>
    <row r="140" spans="1:4" x14ac:dyDescent="0.2">
      <c r="A140" s="114">
        <v>36250</v>
      </c>
      <c r="B140" s="109">
        <v>15.152355691162619</v>
      </c>
      <c r="D140" s="113"/>
    </row>
    <row r="141" spans="1:4" x14ac:dyDescent="0.2">
      <c r="A141" s="114">
        <v>36280</v>
      </c>
      <c r="B141" s="109">
        <v>15.103707606428115</v>
      </c>
      <c r="D141" s="113"/>
    </row>
    <row r="142" spans="1:4" x14ac:dyDescent="0.2">
      <c r="A142" s="114">
        <v>36311</v>
      </c>
      <c r="B142" s="109">
        <v>14.900907891169934</v>
      </c>
      <c r="D142" s="113"/>
    </row>
    <row r="143" spans="1:4" x14ac:dyDescent="0.2">
      <c r="A143" s="114">
        <v>36341</v>
      </c>
      <c r="B143" s="109">
        <v>14.837088008556343</v>
      </c>
      <c r="D143" s="113"/>
    </row>
    <row r="144" spans="1:4" x14ac:dyDescent="0.2">
      <c r="A144" s="114">
        <v>36372</v>
      </c>
      <c r="B144" s="109">
        <v>14.805990715691541</v>
      </c>
      <c r="D144" s="113"/>
    </row>
    <row r="145" spans="1:4" x14ac:dyDescent="0.2">
      <c r="A145" s="114">
        <v>36403</v>
      </c>
      <c r="B145" s="109">
        <v>14.806058881092939</v>
      </c>
      <c r="D145" s="113"/>
    </row>
    <row r="146" spans="1:4" x14ac:dyDescent="0.2">
      <c r="A146" s="114">
        <v>36433</v>
      </c>
      <c r="B146" s="109">
        <v>14.748813198703767</v>
      </c>
      <c r="D146" s="113"/>
    </row>
    <row r="147" spans="1:4" x14ac:dyDescent="0.2">
      <c r="A147" s="114">
        <v>36464</v>
      </c>
      <c r="B147" s="109">
        <v>14.622454682507502</v>
      </c>
      <c r="D147" s="113"/>
    </row>
    <row r="148" spans="1:4" x14ac:dyDescent="0.2">
      <c r="A148" s="114">
        <v>36494</v>
      </c>
      <c r="B148" s="109">
        <v>14.571750709536953</v>
      </c>
      <c r="D148" s="113"/>
    </row>
    <row r="149" spans="1:4" x14ac:dyDescent="0.2">
      <c r="A149" s="114">
        <v>36525</v>
      </c>
      <c r="B149" s="109">
        <v>14.644593459271798</v>
      </c>
      <c r="D149" s="113"/>
    </row>
    <row r="150" spans="1:4" x14ac:dyDescent="0.2">
      <c r="A150" s="114">
        <v>36556</v>
      </c>
      <c r="B150" s="109">
        <v>12.436925153995443</v>
      </c>
      <c r="D150" s="113"/>
    </row>
    <row r="151" spans="1:4" x14ac:dyDescent="0.2">
      <c r="A151" s="114">
        <v>36585</v>
      </c>
      <c r="B151" s="109">
        <v>12.319873654805576</v>
      </c>
      <c r="D151" s="113"/>
    </row>
    <row r="152" spans="1:4" x14ac:dyDescent="0.2">
      <c r="A152" s="114">
        <v>36616</v>
      </c>
      <c r="B152" s="109">
        <v>12.205939081217775</v>
      </c>
      <c r="D152" s="113"/>
    </row>
    <row r="153" spans="1:4" x14ac:dyDescent="0.2">
      <c r="A153" s="114">
        <v>36646</v>
      </c>
      <c r="B153" s="109">
        <v>12.118837707022175</v>
      </c>
      <c r="D153" s="113"/>
    </row>
    <row r="154" spans="1:4" x14ac:dyDescent="0.2">
      <c r="A154" s="114">
        <v>36677</v>
      </c>
      <c r="B154" s="109">
        <v>11.98304599531561</v>
      </c>
      <c r="D154" s="113"/>
    </row>
    <row r="155" spans="1:4" x14ac:dyDescent="0.2">
      <c r="A155" s="114">
        <v>36707</v>
      </c>
      <c r="B155" s="109">
        <v>11.914774727049082</v>
      </c>
      <c r="D155" s="113"/>
    </row>
    <row r="156" spans="1:4" x14ac:dyDescent="0.2">
      <c r="A156" s="114">
        <v>36738</v>
      </c>
      <c r="B156" s="109">
        <v>11.800124948835606</v>
      </c>
      <c r="D156" s="113"/>
    </row>
    <row r="157" spans="1:4" x14ac:dyDescent="0.2">
      <c r="A157" s="114">
        <v>36769</v>
      </c>
      <c r="B157" s="109">
        <v>11.757891420651283</v>
      </c>
      <c r="D157" s="113"/>
    </row>
    <row r="158" spans="1:4" x14ac:dyDescent="0.2">
      <c r="A158" s="114">
        <v>36799</v>
      </c>
      <c r="B158" s="109">
        <v>11.684293677756882</v>
      </c>
      <c r="D158" s="113"/>
    </row>
    <row r="159" spans="1:4" x14ac:dyDescent="0.2">
      <c r="A159" s="114">
        <v>36830</v>
      </c>
      <c r="B159" s="109">
        <v>11.648007283702437</v>
      </c>
      <c r="D159" s="113"/>
    </row>
    <row r="160" spans="1:4" x14ac:dyDescent="0.2">
      <c r="A160" s="114">
        <v>36860</v>
      </c>
      <c r="B160" s="109">
        <v>11.48224424560761</v>
      </c>
      <c r="D160" s="113"/>
    </row>
    <row r="161" spans="1:4" x14ac:dyDescent="0.2">
      <c r="A161" s="114">
        <v>36891</v>
      </c>
      <c r="B161" s="109">
        <v>11.49471473535343</v>
      </c>
      <c r="D161" s="113"/>
    </row>
    <row r="162" spans="1:4" x14ac:dyDescent="0.2">
      <c r="A162" s="114">
        <v>36922</v>
      </c>
      <c r="B162" s="109">
        <v>11.561729383072402</v>
      </c>
      <c r="D162" s="113"/>
    </row>
    <row r="163" spans="1:4" x14ac:dyDescent="0.2">
      <c r="A163" s="114">
        <v>36950</v>
      </c>
      <c r="B163" s="109">
        <v>11.466649126174755</v>
      </c>
      <c r="D163" s="113"/>
    </row>
    <row r="164" spans="1:4" x14ac:dyDescent="0.2">
      <c r="A164" s="114">
        <v>36981</v>
      </c>
      <c r="B164" s="109">
        <v>11.414424578835188</v>
      </c>
      <c r="D164" s="113"/>
    </row>
    <row r="165" spans="1:4" x14ac:dyDescent="0.2">
      <c r="A165" s="114">
        <v>37011</v>
      </c>
      <c r="B165" s="109">
        <v>11.33019227515617</v>
      </c>
      <c r="D165" s="113"/>
    </row>
    <row r="166" spans="1:4" x14ac:dyDescent="0.2">
      <c r="A166" s="114">
        <v>37042</v>
      </c>
      <c r="B166" s="109">
        <v>11.253225867632498</v>
      </c>
      <c r="D166" s="113"/>
    </row>
    <row r="167" spans="1:4" x14ac:dyDescent="0.2">
      <c r="A167" s="114">
        <v>37072</v>
      </c>
      <c r="B167" s="109">
        <v>11.259604771091562</v>
      </c>
      <c r="D167" s="113"/>
    </row>
    <row r="168" spans="1:4" x14ac:dyDescent="0.2">
      <c r="A168" s="114">
        <v>37103</v>
      </c>
      <c r="B168" s="109">
        <v>11.164092343357172</v>
      </c>
      <c r="D168" s="113"/>
    </row>
    <row r="169" spans="1:4" x14ac:dyDescent="0.2">
      <c r="A169" s="114">
        <v>37134</v>
      </c>
      <c r="B169" s="109">
        <v>11.160301448440865</v>
      </c>
      <c r="D169" s="113"/>
    </row>
    <row r="170" spans="1:4" x14ac:dyDescent="0.2">
      <c r="A170" s="114">
        <v>37164</v>
      </c>
      <c r="B170" s="109">
        <v>11.130901586610694</v>
      </c>
      <c r="D170" s="113"/>
    </row>
    <row r="171" spans="1:4" x14ac:dyDescent="0.2">
      <c r="A171" s="114">
        <v>37195</v>
      </c>
      <c r="B171" s="109">
        <v>11.129357167824322</v>
      </c>
      <c r="D171" s="113"/>
    </row>
    <row r="172" spans="1:4" x14ac:dyDescent="0.2">
      <c r="A172" s="114">
        <v>37225</v>
      </c>
      <c r="B172" s="109">
        <v>11.004153454066397</v>
      </c>
      <c r="D172" s="113"/>
    </row>
    <row r="173" spans="1:4" x14ac:dyDescent="0.2">
      <c r="A173" s="114">
        <v>37256</v>
      </c>
      <c r="B173" s="109">
        <v>10.975100909067731</v>
      </c>
      <c r="D173" s="113"/>
    </row>
    <row r="174" spans="1:4" x14ac:dyDescent="0.2">
      <c r="A174" s="114">
        <v>37287</v>
      </c>
      <c r="B174" s="109">
        <v>11.096545356706518</v>
      </c>
      <c r="D174" s="113"/>
    </row>
    <row r="175" spans="1:4" x14ac:dyDescent="0.2">
      <c r="A175" s="114">
        <v>37315</v>
      </c>
      <c r="B175" s="109">
        <v>11.081696617059242</v>
      </c>
      <c r="D175" s="113"/>
    </row>
    <row r="176" spans="1:4" x14ac:dyDescent="0.2">
      <c r="A176" s="114">
        <v>37346</v>
      </c>
      <c r="B176" s="109">
        <v>11.066176290422963</v>
      </c>
      <c r="D176" s="113"/>
    </row>
    <row r="177" spans="1:4" x14ac:dyDescent="0.2">
      <c r="A177" s="114">
        <v>37376</v>
      </c>
      <c r="B177" s="109">
        <v>11.011203895106529</v>
      </c>
      <c r="D177" s="113"/>
    </row>
    <row r="178" spans="1:4" x14ac:dyDescent="0.2">
      <c r="A178" s="114">
        <v>37407</v>
      </c>
      <c r="B178" s="109">
        <v>10.942611141416137</v>
      </c>
      <c r="D178" s="113"/>
    </row>
    <row r="179" spans="1:4" x14ac:dyDescent="0.2">
      <c r="A179" s="114">
        <v>37437</v>
      </c>
      <c r="B179" s="109">
        <v>10.847576720642554</v>
      </c>
      <c r="D179" s="113"/>
    </row>
    <row r="180" spans="1:4" x14ac:dyDescent="0.2">
      <c r="A180" s="114">
        <v>37468</v>
      </c>
      <c r="B180" s="109">
        <v>10.817267921318754</v>
      </c>
      <c r="D180" s="113"/>
    </row>
    <row r="181" spans="1:4" x14ac:dyDescent="0.2">
      <c r="A181" s="114">
        <v>37499</v>
      </c>
      <c r="B181" s="109">
        <v>10.827001371363924</v>
      </c>
      <c r="D181" s="113"/>
    </row>
    <row r="182" spans="1:4" x14ac:dyDescent="0.2">
      <c r="A182" s="114">
        <v>37529</v>
      </c>
      <c r="B182" s="109">
        <v>10.87432653913422</v>
      </c>
      <c r="D182" s="113"/>
    </row>
    <row r="183" spans="1:4" x14ac:dyDescent="0.2">
      <c r="A183" s="114">
        <v>37560</v>
      </c>
      <c r="B183" s="109">
        <v>10.854866336240962</v>
      </c>
      <c r="D183" s="113"/>
    </row>
    <row r="184" spans="1:4" x14ac:dyDescent="0.2">
      <c r="A184" s="114">
        <v>37590</v>
      </c>
      <c r="B184" s="109">
        <v>10.733084963658099</v>
      </c>
      <c r="D184" s="113"/>
    </row>
    <row r="185" spans="1:4" x14ac:dyDescent="0.2">
      <c r="A185" s="114">
        <v>37621</v>
      </c>
      <c r="B185" s="109">
        <v>10.779404040392327</v>
      </c>
      <c r="D185" s="113"/>
    </row>
    <row r="186" spans="1:4" x14ac:dyDescent="0.2">
      <c r="A186" s="114">
        <v>37652</v>
      </c>
      <c r="B186" s="109">
        <v>10.801891549981701</v>
      </c>
      <c r="D186" s="113"/>
    </row>
    <row r="187" spans="1:4" x14ac:dyDescent="0.2">
      <c r="A187" s="114">
        <v>37680</v>
      </c>
      <c r="B187" s="109">
        <v>10.768758328854993</v>
      </c>
      <c r="D187" s="113"/>
    </row>
    <row r="188" spans="1:4" x14ac:dyDescent="0.2">
      <c r="A188" s="114">
        <v>37711</v>
      </c>
      <c r="B188" s="109">
        <v>10.736679837352185</v>
      </c>
      <c r="D188" s="113"/>
    </row>
    <row r="189" spans="1:4" x14ac:dyDescent="0.2">
      <c r="A189" s="114">
        <v>37741</v>
      </c>
      <c r="B189" s="109">
        <v>10.725881550595554</v>
      </c>
      <c r="D189" s="113"/>
    </row>
    <row r="190" spans="1:4" x14ac:dyDescent="0.2">
      <c r="A190" s="114">
        <v>37772</v>
      </c>
      <c r="B190" s="109">
        <v>10.625585497696223</v>
      </c>
      <c r="D190" s="113"/>
    </row>
    <row r="191" spans="1:4" x14ac:dyDescent="0.2">
      <c r="A191" s="114">
        <v>37802</v>
      </c>
      <c r="B191" s="109">
        <v>10.511608581059555</v>
      </c>
      <c r="D191" s="113"/>
    </row>
    <row r="192" spans="1:4" x14ac:dyDescent="0.2">
      <c r="A192" s="114">
        <v>37833</v>
      </c>
      <c r="B192" s="109">
        <v>10.431868842388516</v>
      </c>
      <c r="D192" s="113"/>
    </row>
    <row r="193" spans="1:4" x14ac:dyDescent="0.2">
      <c r="A193" s="114">
        <v>37864</v>
      </c>
      <c r="B193" s="109">
        <v>10.395942551136436</v>
      </c>
      <c r="D193" s="113"/>
    </row>
    <row r="194" spans="1:4" x14ac:dyDescent="0.2">
      <c r="A194" s="114">
        <v>37894</v>
      </c>
      <c r="B194" s="109">
        <v>10.419870309564091</v>
      </c>
      <c r="D194" s="113"/>
    </row>
    <row r="195" spans="1:4" x14ac:dyDescent="0.2">
      <c r="A195" s="114">
        <v>37925</v>
      </c>
      <c r="B195" s="109">
        <v>10.341757698516513</v>
      </c>
      <c r="D195" s="113"/>
    </row>
    <row r="196" spans="1:4" x14ac:dyDescent="0.2">
      <c r="A196" s="114">
        <v>37955</v>
      </c>
      <c r="B196" s="109">
        <v>10.22687222396905</v>
      </c>
      <c r="D196" s="113"/>
    </row>
    <row r="197" spans="1:4" x14ac:dyDescent="0.2">
      <c r="A197" s="114">
        <v>37986</v>
      </c>
      <c r="B197" s="109">
        <v>10.213467221730905</v>
      </c>
      <c r="D197" s="113"/>
    </row>
    <row r="198" spans="1:4" x14ac:dyDescent="0.2">
      <c r="A198" s="114">
        <v>38017</v>
      </c>
      <c r="B198" s="109">
        <v>10.125068759643121</v>
      </c>
      <c r="D198" s="113"/>
    </row>
    <row r="199" spans="1:4" x14ac:dyDescent="0.2">
      <c r="A199" s="114">
        <v>38046</v>
      </c>
      <c r="B199" s="109">
        <v>10.022393996680117</v>
      </c>
      <c r="D199" s="113"/>
    </row>
    <row r="200" spans="1:4" x14ac:dyDescent="0.2">
      <c r="A200" s="114">
        <v>38077</v>
      </c>
      <c r="B200" s="109">
        <v>9.926010450333294</v>
      </c>
      <c r="D200" s="113"/>
    </row>
    <row r="201" spans="1:4" x14ac:dyDescent="0.2">
      <c r="A201" s="114">
        <v>38107</v>
      </c>
      <c r="B201" s="109">
        <v>9.8413737230861802</v>
      </c>
      <c r="D201" s="113"/>
    </row>
    <row r="202" spans="1:4" x14ac:dyDescent="0.2">
      <c r="A202" s="114">
        <v>38138</v>
      </c>
      <c r="B202" s="109">
        <v>9.7471073176888705</v>
      </c>
      <c r="D202" s="113"/>
    </row>
    <row r="203" spans="1:4" x14ac:dyDescent="0.2">
      <c r="A203" s="114">
        <v>38168</v>
      </c>
      <c r="B203" s="109">
        <v>9.6654261614521424</v>
      </c>
      <c r="D203" s="113"/>
    </row>
    <row r="204" spans="1:4" x14ac:dyDescent="0.2">
      <c r="A204" s="114">
        <v>38199</v>
      </c>
      <c r="B204" s="109">
        <v>9.5894200088658561</v>
      </c>
      <c r="D204" s="113"/>
    </row>
    <row r="205" spans="1:4" x14ac:dyDescent="0.2">
      <c r="A205" s="114">
        <v>38230</v>
      </c>
      <c r="B205" s="109">
        <v>9.5391538026306186</v>
      </c>
      <c r="D205" s="113"/>
    </row>
    <row r="206" spans="1:4" x14ac:dyDescent="0.2">
      <c r="A206" s="114">
        <v>38260</v>
      </c>
      <c r="B206" s="109">
        <v>9.5101932426984135</v>
      </c>
      <c r="D206" s="113"/>
    </row>
    <row r="207" spans="1:4" x14ac:dyDescent="0.2">
      <c r="A207" s="114">
        <v>38291</v>
      </c>
      <c r="B207" s="109">
        <v>9.4359014303135016</v>
      </c>
      <c r="D207" s="113"/>
    </row>
    <row r="208" spans="1:4" x14ac:dyDescent="0.2">
      <c r="A208" s="114">
        <v>38321</v>
      </c>
      <c r="B208" s="109">
        <v>9.3317563631199718</v>
      </c>
      <c r="D208" s="113"/>
    </row>
    <row r="209" spans="1:4" x14ac:dyDescent="0.2">
      <c r="A209" s="114">
        <v>38352</v>
      </c>
      <c r="B209" s="109">
        <v>9.3005469384906085</v>
      </c>
      <c r="D209" s="113"/>
    </row>
    <row r="210" spans="1:4" x14ac:dyDescent="0.2">
      <c r="A210" s="114">
        <v>38383</v>
      </c>
      <c r="B210" s="109">
        <v>9.365371394121901</v>
      </c>
      <c r="D210" s="113"/>
    </row>
    <row r="211" spans="1:4" x14ac:dyDescent="0.2">
      <c r="A211" s="114">
        <v>38411</v>
      </c>
      <c r="B211" s="109">
        <v>9.2860177241778086</v>
      </c>
      <c r="D211" s="113"/>
    </row>
    <row r="212" spans="1:4" x14ac:dyDescent="0.2">
      <c r="A212" s="114">
        <v>38442</v>
      </c>
      <c r="B212" s="109">
        <v>9.1835563737431798</v>
      </c>
      <c r="D212" s="113"/>
    </row>
    <row r="213" spans="1:4" x14ac:dyDescent="0.2">
      <c r="A213" s="114">
        <v>38472</v>
      </c>
      <c r="B213" s="109">
        <v>9.0873239950162805</v>
      </c>
      <c r="D213" s="113"/>
    </row>
    <row r="214" spans="1:4" x14ac:dyDescent="0.2">
      <c r="A214" s="114">
        <v>38503</v>
      </c>
      <c r="B214" s="109">
        <v>9.0121473523558446</v>
      </c>
      <c r="D214" s="113"/>
    </row>
    <row r="215" spans="1:4" x14ac:dyDescent="0.2">
      <c r="A215" s="114">
        <v>38533</v>
      </c>
      <c r="B215" s="109">
        <v>8.882752904960844</v>
      </c>
      <c r="D215" s="113"/>
    </row>
    <row r="216" spans="1:4" x14ac:dyDescent="0.2">
      <c r="A216" s="114">
        <v>38564</v>
      </c>
      <c r="B216" s="109">
        <v>8.7628822762794716</v>
      </c>
      <c r="D216" s="113"/>
    </row>
    <row r="217" spans="1:4" x14ac:dyDescent="0.2">
      <c r="A217" s="114">
        <v>38595</v>
      </c>
      <c r="B217" s="109">
        <v>8.7686149082241727</v>
      </c>
      <c r="D217" s="113"/>
    </row>
    <row r="218" spans="1:4" x14ac:dyDescent="0.2">
      <c r="A218" s="114">
        <v>38625</v>
      </c>
      <c r="B218" s="109">
        <v>8.6266552187669809</v>
      </c>
      <c r="D218" s="113"/>
    </row>
    <row r="219" spans="1:4" x14ac:dyDescent="0.2">
      <c r="A219" s="114">
        <v>38656</v>
      </c>
      <c r="B219" s="109">
        <v>8.5491708786997656</v>
      </c>
      <c r="D219" s="113"/>
    </row>
    <row r="220" spans="1:4" x14ac:dyDescent="0.2">
      <c r="A220" s="114">
        <v>38686</v>
      </c>
      <c r="B220" s="109">
        <v>8.4764515703794068</v>
      </c>
      <c r="D220" s="113"/>
    </row>
    <row r="221" spans="1:4" x14ac:dyDescent="0.2">
      <c r="A221" s="114">
        <v>38717</v>
      </c>
      <c r="B221" s="109">
        <v>8.406226136066369</v>
      </c>
      <c r="D221" s="113"/>
    </row>
    <row r="222" spans="1:4" x14ac:dyDescent="0.2">
      <c r="A222" s="114">
        <v>38748</v>
      </c>
      <c r="B222" s="109">
        <v>8.4346485628658492</v>
      </c>
      <c r="D222" s="113"/>
    </row>
    <row r="223" spans="1:4" x14ac:dyDescent="0.2">
      <c r="A223" s="114">
        <v>38776</v>
      </c>
      <c r="B223" s="109">
        <v>8.355491650780591</v>
      </c>
      <c r="D223" s="113"/>
    </row>
    <row r="224" spans="1:4" x14ac:dyDescent="0.2">
      <c r="A224" s="114">
        <v>38807</v>
      </c>
      <c r="B224" s="109">
        <v>8.301042149182706</v>
      </c>
      <c r="D224" s="113"/>
    </row>
    <row r="225" spans="1:4" x14ac:dyDescent="0.2">
      <c r="A225" s="114">
        <v>38837</v>
      </c>
      <c r="B225" s="109">
        <v>8.2189948485246127</v>
      </c>
      <c r="D225" s="113"/>
    </row>
    <row r="226" spans="1:4" x14ac:dyDescent="0.2">
      <c r="A226" s="114">
        <v>38868</v>
      </c>
      <c r="B226" s="109">
        <v>8.1341270852330627</v>
      </c>
      <c r="D226" s="113"/>
    </row>
    <row r="227" spans="1:4" x14ac:dyDescent="0.2">
      <c r="A227" s="114">
        <v>38898</v>
      </c>
      <c r="B227" s="109">
        <v>7.9713101508395043</v>
      </c>
      <c r="D227" s="113"/>
    </row>
    <row r="228" spans="1:4" x14ac:dyDescent="0.2">
      <c r="A228" s="114">
        <v>38929</v>
      </c>
      <c r="B228" s="109">
        <v>7.9002996158300087</v>
      </c>
      <c r="D228" s="113"/>
    </row>
    <row r="229" spans="1:4" x14ac:dyDescent="0.2">
      <c r="A229" s="114">
        <v>38960</v>
      </c>
      <c r="B229" s="109">
        <v>7.8147482958901806</v>
      </c>
      <c r="D229" s="113"/>
    </row>
    <row r="230" spans="1:4" x14ac:dyDescent="0.2">
      <c r="A230" s="114">
        <v>38990</v>
      </c>
      <c r="B230" s="109">
        <v>7.6592790293745274</v>
      </c>
      <c r="D230" s="113"/>
    </row>
    <row r="231" spans="1:4" x14ac:dyDescent="0.2">
      <c r="A231" s="114">
        <v>39021</v>
      </c>
      <c r="B231" s="109">
        <v>7.6106730755993128</v>
      </c>
      <c r="D231" s="113"/>
    </row>
    <row r="232" spans="1:4" x14ac:dyDescent="0.2">
      <c r="A232" s="114">
        <v>39051</v>
      </c>
      <c r="B232" s="109">
        <v>7.5436367649249396</v>
      </c>
      <c r="D232" s="113"/>
    </row>
    <row r="233" spans="1:4" x14ac:dyDescent="0.2">
      <c r="A233" s="114">
        <v>39082</v>
      </c>
      <c r="B233" s="109">
        <v>7.4777415366971773</v>
      </c>
      <c r="D233" s="113"/>
    </row>
    <row r="234" spans="1:4" x14ac:dyDescent="0.2">
      <c r="A234" s="114">
        <v>39113</v>
      </c>
      <c r="B234" s="109">
        <v>7.5266853502404363</v>
      </c>
      <c r="D234" s="113"/>
    </row>
    <row r="235" spans="1:4" x14ac:dyDescent="0.2">
      <c r="A235" s="114">
        <v>39141</v>
      </c>
      <c r="B235" s="109">
        <v>7.4638542964711121</v>
      </c>
      <c r="D235" s="113"/>
    </row>
    <row r="236" spans="1:4" x14ac:dyDescent="0.2">
      <c r="A236" s="114">
        <v>39172</v>
      </c>
      <c r="B236" s="109">
        <v>7.3281277006152639</v>
      </c>
      <c r="D236" s="113"/>
    </row>
    <row r="237" spans="1:4" x14ac:dyDescent="0.2">
      <c r="A237" s="114">
        <v>39202</v>
      </c>
      <c r="B237" s="109">
        <v>7.2930704384220366</v>
      </c>
      <c r="D237" s="113"/>
    </row>
    <row r="238" spans="1:4" x14ac:dyDescent="0.2">
      <c r="A238" s="114">
        <v>39233</v>
      </c>
      <c r="B238" s="109">
        <v>7.1670438155185963</v>
      </c>
      <c r="D238" s="113"/>
    </row>
    <row r="239" spans="1:4" x14ac:dyDescent="0.2">
      <c r="A239" s="114">
        <v>39263</v>
      </c>
      <c r="B239" s="109">
        <v>7.0701362343000032</v>
      </c>
      <c r="D239" s="113"/>
    </row>
    <row r="240" spans="1:4" x14ac:dyDescent="0.2">
      <c r="A240" s="114">
        <v>39294</v>
      </c>
      <c r="B240" s="109">
        <v>7.0182916672165714</v>
      </c>
      <c r="D240" s="113"/>
    </row>
    <row r="241" spans="1:4" x14ac:dyDescent="0.2">
      <c r="A241" s="114">
        <v>39325</v>
      </c>
      <c r="B241" s="109">
        <v>6.9154063833161832</v>
      </c>
      <c r="D241" s="113"/>
    </row>
    <row r="242" spans="1:4" x14ac:dyDescent="0.2">
      <c r="A242" s="114">
        <v>39355</v>
      </c>
      <c r="B242" s="109">
        <v>6.9224329369597442</v>
      </c>
      <c r="D242" s="113"/>
    </row>
    <row r="243" spans="1:4" x14ac:dyDescent="0.2">
      <c r="A243" s="114">
        <v>39386</v>
      </c>
      <c r="B243" s="109">
        <v>6.8981092845746312</v>
      </c>
      <c r="D243" s="113"/>
    </row>
    <row r="244" spans="1:4" x14ac:dyDescent="0.2">
      <c r="A244" s="114">
        <v>39416</v>
      </c>
      <c r="B244" s="109">
        <v>6.788267934781496</v>
      </c>
      <c r="D244" s="113"/>
    </row>
    <row r="245" spans="1:4" x14ac:dyDescent="0.2">
      <c r="A245" s="114">
        <v>39447</v>
      </c>
      <c r="B245" s="109">
        <v>6.7453516222689593</v>
      </c>
      <c r="D245" s="113"/>
    </row>
    <row r="246" spans="1:4" x14ac:dyDescent="0.2">
      <c r="A246" s="114">
        <v>39478</v>
      </c>
      <c r="B246" s="109">
        <v>6.7886737716667378</v>
      </c>
      <c r="D246" s="113"/>
    </row>
    <row r="247" spans="1:4" x14ac:dyDescent="0.2">
      <c r="A247" s="114">
        <v>39507</v>
      </c>
      <c r="B247" s="109">
        <v>6.7305315060383109</v>
      </c>
      <c r="D247" s="113"/>
    </row>
    <row r="248" spans="1:4" x14ac:dyDescent="0.2">
      <c r="A248" s="114">
        <v>39538</v>
      </c>
      <c r="B248" s="109">
        <v>6.6675956429260648</v>
      </c>
      <c r="D248" s="113"/>
    </row>
    <row r="249" spans="1:4" x14ac:dyDescent="0.2">
      <c r="A249" s="114">
        <v>39568</v>
      </c>
      <c r="B249" s="109">
        <v>6.6125201034392651</v>
      </c>
      <c r="D249" s="113"/>
    </row>
    <row r="250" spans="1:4" x14ac:dyDescent="0.2">
      <c r="A250" s="114">
        <v>39599</v>
      </c>
      <c r="B250" s="109">
        <v>6.5663576421595353</v>
      </c>
      <c r="D250" s="113"/>
    </row>
    <row r="251" spans="1:4" x14ac:dyDescent="0.2">
      <c r="A251" s="114">
        <v>39629</v>
      </c>
      <c r="B251" s="109">
        <v>6.4895668069310632</v>
      </c>
      <c r="D251" s="113"/>
    </row>
    <row r="252" spans="1:4" x14ac:dyDescent="0.2">
      <c r="A252" s="114">
        <v>39660</v>
      </c>
      <c r="B252" s="109">
        <v>6.4583316836935882</v>
      </c>
      <c r="D252" s="113"/>
    </row>
    <row r="253" spans="1:4" x14ac:dyDescent="0.2">
      <c r="A253" s="114">
        <v>39691</v>
      </c>
      <c r="B253" s="109">
        <v>6.4075885619848867</v>
      </c>
      <c r="D253" s="113"/>
    </row>
    <row r="254" spans="1:4" x14ac:dyDescent="0.2">
      <c r="A254" s="114">
        <v>39721</v>
      </c>
      <c r="B254" s="109">
        <v>6.3852699296658626</v>
      </c>
      <c r="D254" s="113"/>
    </row>
    <row r="255" spans="1:4" x14ac:dyDescent="0.2">
      <c r="A255" s="114">
        <v>39752</v>
      </c>
      <c r="B255" s="109">
        <v>6.3489736430906403</v>
      </c>
      <c r="D255" s="113"/>
    </row>
    <row r="256" spans="1:4" x14ac:dyDescent="0.2">
      <c r="A256" s="114">
        <v>39782</v>
      </c>
      <c r="B256" s="109">
        <v>6.3079262013007664</v>
      </c>
      <c r="D256" s="113"/>
    </row>
    <row r="257" spans="1:4" x14ac:dyDescent="0.2">
      <c r="A257" s="114">
        <v>39813</v>
      </c>
      <c r="B257" s="109">
        <v>6.2982040055993158</v>
      </c>
      <c r="D257" s="113"/>
    </row>
    <row r="258" spans="1:4" x14ac:dyDescent="0.2">
      <c r="A258" s="114">
        <v>39844</v>
      </c>
      <c r="B258" s="109">
        <v>6.3763337490682153</v>
      </c>
      <c r="D258" s="113"/>
    </row>
    <row r="259" spans="1:4" x14ac:dyDescent="0.2">
      <c r="A259" s="114">
        <v>39872</v>
      </c>
      <c r="B259" s="109">
        <v>6.3697712917006486</v>
      </c>
      <c r="D259" s="113"/>
    </row>
    <row r="260" spans="1:4" x14ac:dyDescent="0.2">
      <c r="A260" s="114">
        <v>39903</v>
      </c>
      <c r="B260" s="109">
        <v>6.3632411533675244</v>
      </c>
      <c r="D260" s="113"/>
    </row>
    <row r="261" spans="1:4" x14ac:dyDescent="0.2">
      <c r="A261" s="114">
        <v>39933</v>
      </c>
      <c r="B261" s="109">
        <v>6.379975870237617</v>
      </c>
      <c r="D261" s="113"/>
    </row>
    <row r="262" spans="1:4" x14ac:dyDescent="0.2">
      <c r="A262" s="114">
        <v>39964</v>
      </c>
      <c r="B262" s="109">
        <v>6.37765435356983</v>
      </c>
      <c r="D262" s="113"/>
    </row>
    <row r="263" spans="1:4" x14ac:dyDescent="0.2">
      <c r="A263" s="114">
        <v>39994</v>
      </c>
      <c r="B263" s="109">
        <v>6.3665232670527496</v>
      </c>
      <c r="D263" s="113"/>
    </row>
    <row r="264" spans="1:4" x14ac:dyDescent="0.2">
      <c r="A264" s="114">
        <v>40025</v>
      </c>
      <c r="B264" s="109">
        <v>6.3696040412588513</v>
      </c>
      <c r="D264" s="113"/>
    </row>
    <row r="265" spans="1:4" x14ac:dyDescent="0.2">
      <c r="A265" s="114">
        <v>40056</v>
      </c>
      <c r="B265" s="109">
        <v>6.3667700394747326</v>
      </c>
      <c r="D265" s="113"/>
    </row>
    <row r="266" spans="1:4" x14ac:dyDescent="0.2">
      <c r="A266" s="114">
        <v>40086</v>
      </c>
      <c r="B266" s="109">
        <v>6.4017036794431794</v>
      </c>
      <c r="D266" s="113"/>
    </row>
    <row r="267" spans="1:4" x14ac:dyDescent="0.2">
      <c r="A267" s="114">
        <v>40117</v>
      </c>
      <c r="B267" s="109">
        <v>6.4345606140253695</v>
      </c>
      <c r="D267" s="113"/>
    </row>
    <row r="268" spans="1:4" x14ac:dyDescent="0.2">
      <c r="A268" s="114">
        <v>40147</v>
      </c>
      <c r="B268" s="109">
        <v>6.4227794138647845</v>
      </c>
      <c r="D268" s="113"/>
    </row>
    <row r="269" spans="1:4" x14ac:dyDescent="0.2">
      <c r="A269" s="114">
        <v>40178</v>
      </c>
      <c r="B269" s="109">
        <v>6.4600287682302957</v>
      </c>
      <c r="D269" s="113"/>
    </row>
    <row r="270" spans="1:4" x14ac:dyDescent="0.2">
      <c r="A270" s="114">
        <v>40209</v>
      </c>
      <c r="B270" s="109">
        <v>6.5183557710824385</v>
      </c>
      <c r="D270" s="113"/>
    </row>
    <row r="271" spans="1:4" x14ac:dyDescent="0.2">
      <c r="A271" s="114">
        <v>40237</v>
      </c>
      <c r="B271" s="109">
        <v>6.5008882334526454</v>
      </c>
      <c r="D271" s="113"/>
    </row>
    <row r="272" spans="1:4" x14ac:dyDescent="0.2">
      <c r="A272" s="114">
        <v>40268</v>
      </c>
      <c r="B272" s="109">
        <v>6.5351434057431739</v>
      </c>
      <c r="D272" s="113"/>
    </row>
    <row r="273" spans="1:4" x14ac:dyDescent="0.2">
      <c r="A273" s="114">
        <v>40298</v>
      </c>
      <c r="B273" s="109">
        <v>6.5413445653718068</v>
      </c>
      <c r="D273" s="113"/>
    </row>
    <row r="274" spans="1:4" x14ac:dyDescent="0.2">
      <c r="A274" s="114">
        <v>40329</v>
      </c>
      <c r="B274" s="109">
        <v>6.4830401601429779</v>
      </c>
      <c r="D274" s="113"/>
    </row>
    <row r="275" spans="1:4" x14ac:dyDescent="0.2">
      <c r="A275" s="114">
        <v>40359</v>
      </c>
      <c r="B275" s="109">
        <v>6.419468811260816</v>
      </c>
      <c r="D275" s="113"/>
    </row>
    <row r="276" spans="1:4" x14ac:dyDescent="0.2">
      <c r="A276" s="114">
        <v>40390</v>
      </c>
      <c r="B276" s="109">
        <v>6.4256345146783644</v>
      </c>
      <c r="D276" s="113"/>
    </row>
    <row r="277" spans="1:4" x14ac:dyDescent="0.2">
      <c r="A277" s="114">
        <v>40421</v>
      </c>
      <c r="B277" s="109">
        <v>6.3792839122622302</v>
      </c>
      <c r="D277" s="113"/>
    </row>
    <row r="278" spans="1:4" x14ac:dyDescent="0.2">
      <c r="A278" s="114">
        <v>40451</v>
      </c>
      <c r="B278" s="109">
        <v>6.4170823812008564</v>
      </c>
      <c r="D278" s="113"/>
    </row>
    <row r="279" spans="1:4" x14ac:dyDescent="0.2">
      <c r="A279" s="114">
        <v>40482</v>
      </c>
      <c r="B279" s="109">
        <v>6.4225235633251705</v>
      </c>
      <c r="D279" s="113"/>
    </row>
    <row r="280" spans="1:4" x14ac:dyDescent="0.2">
      <c r="A280" s="114">
        <v>40512</v>
      </c>
      <c r="B280" s="109">
        <v>6.3685599759966047</v>
      </c>
      <c r="D280" s="113"/>
    </row>
    <row r="281" spans="1:4" x14ac:dyDescent="0.2">
      <c r="A281" s="114">
        <v>40543</v>
      </c>
      <c r="B281" s="109">
        <v>6.3800094347322656</v>
      </c>
      <c r="D281" s="113"/>
    </row>
    <row r="282" spans="1:4" x14ac:dyDescent="0.2">
      <c r="A282" s="114">
        <v>40574</v>
      </c>
      <c r="B282" s="109">
        <v>6.4405654081195296</v>
      </c>
      <c r="D282" s="113"/>
    </row>
    <row r="283" spans="1:4" x14ac:dyDescent="0.2">
      <c r="A283" s="114">
        <v>40602</v>
      </c>
      <c r="B283" s="109">
        <v>6.4687319687750655</v>
      </c>
      <c r="D283" s="113"/>
    </row>
    <row r="284" spans="1:4" x14ac:dyDescent="0.2">
      <c r="A284" s="114">
        <v>40633</v>
      </c>
      <c r="B284" s="109">
        <v>6.4771219344375091</v>
      </c>
      <c r="D284" s="113"/>
    </row>
    <row r="285" spans="1:4" x14ac:dyDescent="0.2">
      <c r="A285" s="114">
        <v>40663</v>
      </c>
      <c r="B285" s="109">
        <v>6.4713242836775846</v>
      </c>
      <c r="D285" s="113"/>
    </row>
    <row r="286" spans="1:4" x14ac:dyDescent="0.2">
      <c r="A286" s="114">
        <v>40694</v>
      </c>
      <c r="B286" s="109">
        <v>6.4212339145888198</v>
      </c>
      <c r="D286" s="113"/>
    </row>
    <row r="287" spans="1:4" x14ac:dyDescent="0.2">
      <c r="A287" s="114">
        <v>40724</v>
      </c>
      <c r="B287" s="109">
        <v>6.3891539749539952</v>
      </c>
      <c r="D287" s="113"/>
    </row>
    <row r="288" spans="1:4" x14ac:dyDescent="0.2">
      <c r="A288" s="114">
        <v>40755</v>
      </c>
      <c r="B288" s="109">
        <v>6.2524794305771456</v>
      </c>
      <c r="D288" s="113"/>
    </row>
    <row r="289" spans="1:4" x14ac:dyDescent="0.2">
      <c r="A289" s="114">
        <v>40786</v>
      </c>
      <c r="B289" s="109">
        <v>6.3103308204552651</v>
      </c>
      <c r="D289" s="113"/>
    </row>
    <row r="290" spans="1:4" x14ac:dyDescent="0.2">
      <c r="A290" s="114">
        <v>40816</v>
      </c>
      <c r="B290" s="109">
        <v>6.2951734605548673</v>
      </c>
      <c r="D290" s="113"/>
    </row>
    <row r="291" spans="1:4" x14ac:dyDescent="0.2">
      <c r="A291" s="114">
        <v>40847</v>
      </c>
      <c r="B291" s="109">
        <v>6.3231075107519148</v>
      </c>
      <c r="D291" s="113"/>
    </row>
    <row r="292" spans="1:4" x14ac:dyDescent="0.2">
      <c r="A292" s="114">
        <v>40877</v>
      </c>
      <c r="B292" s="109">
        <v>6.2892559509477124</v>
      </c>
      <c r="D292" s="113"/>
    </row>
    <row r="293" spans="1:4" x14ac:dyDescent="0.2">
      <c r="A293" s="114">
        <v>40908</v>
      </c>
      <c r="B293" s="109">
        <v>6.298636017261515</v>
      </c>
      <c r="D293" s="113"/>
    </row>
    <row r="294" spans="1:4" x14ac:dyDescent="0.2">
      <c r="A294" s="114">
        <v>40939</v>
      </c>
      <c r="B294" s="109">
        <v>6.3336175219234878</v>
      </c>
      <c r="D294" s="113"/>
    </row>
    <row r="295" spans="1:4" x14ac:dyDescent="0.2">
      <c r="A295" s="114">
        <v>40968</v>
      </c>
      <c r="B295" s="109">
        <v>6.3276865694974287</v>
      </c>
      <c r="D295" s="113"/>
    </row>
    <row r="296" spans="1:4" x14ac:dyDescent="0.2">
      <c r="A296" s="114">
        <v>40999</v>
      </c>
      <c r="B296" s="109">
        <v>6.3282212554851656</v>
      </c>
      <c r="D296" s="113"/>
    </row>
    <row r="297" spans="1:4" x14ac:dyDescent="0.2">
      <c r="A297" s="114">
        <v>41029</v>
      </c>
      <c r="B297" s="109">
        <v>6.3218832540873082</v>
      </c>
      <c r="D297" s="113"/>
    </row>
    <row r="298" spans="1:4" x14ac:dyDescent="0.2">
      <c r="A298" s="114">
        <v>41060</v>
      </c>
      <c r="B298" s="109">
        <v>6.2884445843193513</v>
      </c>
      <c r="D298" s="113"/>
    </row>
    <row r="299" spans="1:4" x14ac:dyDescent="0.2">
      <c r="A299" s="114">
        <v>41090</v>
      </c>
      <c r="B299" s="109">
        <v>6.2462752270421271</v>
      </c>
      <c r="D299" s="113"/>
    </row>
    <row r="300" spans="1:4" x14ac:dyDescent="0.2">
      <c r="A300" s="114">
        <v>41121</v>
      </c>
      <c r="B300" s="109">
        <v>6.2523647370412414</v>
      </c>
      <c r="D300" s="113"/>
    </row>
    <row r="301" spans="1:4" x14ac:dyDescent="0.2">
      <c r="A301" s="114">
        <v>41152</v>
      </c>
      <c r="B301" s="109">
        <v>6.252463867223736</v>
      </c>
      <c r="D301" s="113"/>
    </row>
    <row r="302" spans="1:4" x14ac:dyDescent="0.2">
      <c r="A302" s="114">
        <v>41182</v>
      </c>
      <c r="B302" s="109">
        <v>6.2631501748731679</v>
      </c>
      <c r="D302" s="113"/>
    </row>
    <row r="303" spans="1:4" x14ac:dyDescent="0.2">
      <c r="A303" s="114">
        <v>41213</v>
      </c>
      <c r="B303" s="109">
        <v>6.2857978791130389</v>
      </c>
      <c r="D303" s="113"/>
    </row>
    <row r="304" spans="1:4" x14ac:dyDescent="0.2">
      <c r="A304" s="114">
        <v>41243</v>
      </c>
      <c r="B304" s="109">
        <v>6.2593667262620043</v>
      </c>
      <c r="D304" s="113"/>
    </row>
    <row r="305" spans="1:4" x14ac:dyDescent="0.2">
      <c r="A305" s="114">
        <v>41274</v>
      </c>
      <c r="B305" s="109">
        <v>6.305396680263593</v>
      </c>
      <c r="D305" s="113"/>
    </row>
    <row r="306" spans="1:4" x14ac:dyDescent="0.2">
      <c r="A306" s="114">
        <v>41305</v>
      </c>
      <c r="B306" s="109">
        <v>6.3729683490162534</v>
      </c>
      <c r="D306" s="113"/>
    </row>
    <row r="307" spans="1:4" x14ac:dyDescent="0.2">
      <c r="A307" s="114">
        <v>41333</v>
      </c>
      <c r="B307" s="109">
        <v>6.3406109398380721</v>
      </c>
      <c r="D307" s="113"/>
    </row>
    <row r="308" spans="1:4" x14ac:dyDescent="0.2">
      <c r="A308" s="114">
        <v>41364</v>
      </c>
      <c r="B308" s="109">
        <v>6.2933947702454001</v>
      </c>
      <c r="D308" s="113"/>
    </row>
    <row r="309" spans="1:4" x14ac:dyDescent="0.2">
      <c r="A309" s="114">
        <v>41394</v>
      </c>
      <c r="B309" s="109">
        <v>6.3405821344931415</v>
      </c>
      <c r="D309" s="113"/>
    </row>
    <row r="310" spans="1:4" x14ac:dyDescent="0.2">
      <c r="A310" s="114">
        <v>41425</v>
      </c>
      <c r="B310" s="109">
        <v>6.3094690412388239</v>
      </c>
      <c r="D310" s="113"/>
    </row>
    <row r="311" spans="1:4" x14ac:dyDescent="0.2">
      <c r="A311" s="114">
        <v>41455</v>
      </c>
      <c r="B311" s="109">
        <v>6.2783623749938249</v>
      </c>
      <c r="D311" s="113"/>
    </row>
    <row r="312" spans="1:4" x14ac:dyDescent="0.2">
      <c r="A312" s="114">
        <v>41486</v>
      </c>
      <c r="B312" s="109">
        <v>6.2699899197361049</v>
      </c>
      <c r="D312" s="113"/>
    </row>
    <row r="313" spans="1:4" x14ac:dyDescent="0.2">
      <c r="A313" s="114">
        <v>41517</v>
      </c>
      <c r="B313" s="109">
        <v>6.3097373957120135</v>
      </c>
      <c r="D313" s="113"/>
    </row>
    <row r="314" spans="1:4" x14ac:dyDescent="0.2">
      <c r="A314" s="114">
        <v>41547</v>
      </c>
      <c r="B314" s="109">
        <v>6.3164978126548839</v>
      </c>
      <c r="D314" s="113"/>
    </row>
    <row r="315" spans="1:4" x14ac:dyDescent="0.2">
      <c r="A315" s="114">
        <v>41578</v>
      </c>
      <c r="B315" s="109">
        <v>6.3482230622113791</v>
      </c>
      <c r="D315" s="113"/>
    </row>
    <row r="316" spans="1:4" x14ac:dyDescent="0.2">
      <c r="A316" s="114">
        <v>41608</v>
      </c>
      <c r="B316" s="109">
        <v>6.3478851551222819</v>
      </c>
      <c r="D316" s="113"/>
    </row>
    <row r="317" spans="1:4" x14ac:dyDescent="0.2">
      <c r="A317" s="114">
        <v>41639</v>
      </c>
      <c r="B317" s="109">
        <v>6.3683430700000958</v>
      </c>
      <c r="D317" s="113"/>
    </row>
    <row r="318" spans="1:4" x14ac:dyDescent="0.2">
      <c r="A318" s="114">
        <v>41670</v>
      </c>
      <c r="B318" s="109">
        <v>6.4196347377647731</v>
      </c>
      <c r="D318" s="113"/>
    </row>
    <row r="319" spans="1:4" x14ac:dyDescent="0.2">
      <c r="A319" s="114">
        <v>41698</v>
      </c>
      <c r="B319" s="109">
        <v>6.4111684881491202</v>
      </c>
      <c r="D319" s="113"/>
    </row>
    <row r="320" spans="1:4" x14ac:dyDescent="0.2">
      <c r="A320" s="114">
        <v>41729</v>
      </c>
      <c r="B320" s="109">
        <v>6.417168078039845</v>
      </c>
      <c r="D320" s="113"/>
    </row>
    <row r="321" spans="1:4" x14ac:dyDescent="0.2">
      <c r="A321" s="114">
        <v>41759</v>
      </c>
      <c r="B321" s="109">
        <v>6.4477285413328049</v>
      </c>
      <c r="D321" s="113"/>
    </row>
    <row r="322" spans="1:4" x14ac:dyDescent="0.2">
      <c r="A322" s="114">
        <v>41790</v>
      </c>
      <c r="B322" s="109">
        <v>6.4415210697790979</v>
      </c>
      <c r="D322" s="113"/>
    </row>
    <row r="323" spans="1:4" x14ac:dyDescent="0.2">
      <c r="A323" s="114">
        <v>41820</v>
      </c>
      <c r="B323" s="109">
        <v>6.4040547750311223</v>
      </c>
      <c r="D323" s="113"/>
    </row>
    <row r="324" spans="1:4" x14ac:dyDescent="0.2">
      <c r="A324" s="114">
        <v>41851</v>
      </c>
      <c r="B324" s="109">
        <v>6.4151990679248021</v>
      </c>
      <c r="D324" s="113"/>
    </row>
    <row r="325" spans="1:4" x14ac:dyDescent="0.2">
      <c r="A325" s="114">
        <v>41882</v>
      </c>
      <c r="B325" s="109">
        <v>6.4786404718240655</v>
      </c>
      <c r="D325" s="113"/>
    </row>
    <row r="326" spans="1:4" x14ac:dyDescent="0.2">
      <c r="A326" s="114">
        <v>41912</v>
      </c>
      <c r="B326" s="109">
        <v>6.4795739525616352</v>
      </c>
      <c r="D326" s="113"/>
    </row>
    <row r="327" spans="1:4" x14ac:dyDescent="0.2">
      <c r="A327" s="114">
        <v>41943</v>
      </c>
      <c r="B327" s="109">
        <v>6.4641588622190591</v>
      </c>
      <c r="D327" s="113"/>
    </row>
    <row r="328" spans="1:4" x14ac:dyDescent="0.2">
      <c r="A328" s="114">
        <v>41973</v>
      </c>
      <c r="B328" s="109">
        <v>6.3759747712386572</v>
      </c>
      <c r="D328" s="113"/>
    </row>
    <row r="329" spans="1:4" x14ac:dyDescent="0.2">
      <c r="A329" s="115">
        <v>42004</v>
      </c>
      <c r="B329" s="109">
        <v>6.3656333354780399</v>
      </c>
      <c r="D329" s="113"/>
    </row>
    <row r="330" spans="1:4" x14ac:dyDescent="0.2">
      <c r="A330" s="106">
        <v>42035</v>
      </c>
      <c r="B330" s="109">
        <v>6.3856982601660865</v>
      </c>
      <c r="D330" s="113"/>
    </row>
    <row r="331" spans="1:4" x14ac:dyDescent="0.2">
      <c r="A331" s="106">
        <v>42063</v>
      </c>
      <c r="B331" s="109">
        <v>6.384102565638508</v>
      </c>
      <c r="D331" s="113"/>
    </row>
    <row r="332" spans="1:4" x14ac:dyDescent="0.2">
      <c r="A332" s="106">
        <v>42094</v>
      </c>
      <c r="B332" s="109">
        <v>6.3752198048112065</v>
      </c>
      <c r="D332" s="113"/>
    </row>
    <row r="333" spans="1:4" x14ac:dyDescent="0.2">
      <c r="A333" s="106">
        <v>42124</v>
      </c>
      <c r="B333" s="109">
        <v>6.4068710806380951</v>
      </c>
      <c r="D333" s="113"/>
    </row>
    <row r="334" spans="1:4" x14ac:dyDescent="0.2">
      <c r="A334" s="106">
        <v>42155</v>
      </c>
      <c r="B334" s="109">
        <v>6.3662832214931182</v>
      </c>
      <c r="D334" s="113"/>
    </row>
    <row r="335" spans="1:4" x14ac:dyDescent="0.2">
      <c r="A335" s="106">
        <v>42185</v>
      </c>
      <c r="B335" s="109">
        <v>6.3172495350913449</v>
      </c>
      <c r="D335" s="113"/>
    </row>
    <row r="336" spans="1:4" x14ac:dyDescent="0.2">
      <c r="A336" s="106">
        <v>42216</v>
      </c>
      <c r="B336" s="109">
        <v>6.3028250929413669</v>
      </c>
      <c r="D336" s="113"/>
    </row>
    <row r="337" spans="1:4" x14ac:dyDescent="0.2">
      <c r="A337" s="106">
        <v>42247</v>
      </c>
      <c r="B337" s="109">
        <v>6.3406043944438482</v>
      </c>
      <c r="D337" s="113"/>
    </row>
    <row r="338" spans="1:4" x14ac:dyDescent="0.2">
      <c r="A338" s="106">
        <v>42277</v>
      </c>
      <c r="B338" s="109">
        <v>6.3395335567047999</v>
      </c>
      <c r="D338" s="113"/>
    </row>
    <row r="339" spans="1:4" x14ac:dyDescent="0.2">
      <c r="A339" s="106">
        <v>42308</v>
      </c>
      <c r="B339" s="109">
        <v>6.3648577874548806</v>
      </c>
      <c r="D339" s="113"/>
    </row>
    <row r="340" spans="1:4" x14ac:dyDescent="0.2">
      <c r="A340" s="106">
        <v>42338</v>
      </c>
      <c r="B340" s="109">
        <v>6.2422973633684702</v>
      </c>
      <c r="D340" s="113"/>
    </row>
    <row r="341" spans="1:4" x14ac:dyDescent="0.2">
      <c r="A341" s="106">
        <v>42369</v>
      </c>
      <c r="B341" s="109">
        <v>6.2636290325700159</v>
      </c>
      <c r="D341" s="113"/>
    </row>
    <row r="342" spans="1:4" x14ac:dyDescent="0.2">
      <c r="A342" s="106">
        <v>42400</v>
      </c>
      <c r="B342" s="111">
        <v>6.3057747831134341</v>
      </c>
      <c r="D342" s="113"/>
    </row>
    <row r="343" spans="1:4" x14ac:dyDescent="0.2">
      <c r="A343" s="106">
        <v>42429</v>
      </c>
      <c r="B343" s="111">
        <v>6.2941778617121056</v>
      </c>
    </row>
    <row r="344" spans="1:4" x14ac:dyDescent="0.2">
      <c r="A344" s="106">
        <v>42460</v>
      </c>
      <c r="B344" s="111">
        <v>6.298514503580523</v>
      </c>
    </row>
    <row r="345" spans="1:4" x14ac:dyDescent="0.2">
      <c r="A345" s="106">
        <v>42490</v>
      </c>
      <c r="B345" s="111">
        <v>6.3513654639444415</v>
      </c>
    </row>
    <row r="346" spans="1:4" x14ac:dyDescent="0.2">
      <c r="A346" s="106">
        <v>42521</v>
      </c>
      <c r="B346" s="111">
        <v>6.3216671990404105</v>
      </c>
    </row>
    <row r="347" spans="1:4" x14ac:dyDescent="0.2">
      <c r="A347" s="106">
        <v>42551</v>
      </c>
      <c r="B347" s="111">
        <v>6.2721730820420403</v>
      </c>
    </row>
    <row r="348" spans="1:4" x14ac:dyDescent="0.2">
      <c r="A348" s="106">
        <v>42582</v>
      </c>
      <c r="B348" s="111">
        <v>6.2493667920418421</v>
      </c>
    </row>
    <row r="349" spans="1:4" x14ac:dyDescent="0.2">
      <c r="A349" s="106">
        <v>42613</v>
      </c>
      <c r="B349" s="111">
        <v>6.2955129570142763</v>
      </c>
      <c r="C349" s="62"/>
    </row>
    <row r="350" spans="1:4" x14ac:dyDescent="0.2">
      <c r="A350" s="106">
        <v>42643</v>
      </c>
      <c r="B350" s="111">
        <v>6.3112014172897721</v>
      </c>
      <c r="C350" s="62"/>
    </row>
    <row r="351" spans="1:4" x14ac:dyDescent="0.2">
      <c r="A351" s="106">
        <v>42674</v>
      </c>
      <c r="B351" s="111">
        <v>6.3024116439879307</v>
      </c>
      <c r="C351" s="62"/>
    </row>
    <row r="352" spans="1:4" x14ac:dyDescent="0.2">
      <c r="A352" s="106">
        <v>42704</v>
      </c>
      <c r="B352" s="111">
        <v>6.185250386096441</v>
      </c>
      <c r="C352" s="62"/>
    </row>
    <row r="353" spans="1:5" x14ac:dyDescent="0.2">
      <c r="A353" s="106">
        <v>42735</v>
      </c>
      <c r="B353" s="111">
        <v>6.2004169517860106</v>
      </c>
      <c r="C353" s="62"/>
    </row>
    <row r="354" spans="1:5" x14ac:dyDescent="0.2">
      <c r="A354" s="106">
        <v>42766</v>
      </c>
      <c r="B354" s="111">
        <v>6.2395959455919145</v>
      </c>
      <c r="C354" s="62"/>
    </row>
    <row r="355" spans="1:5" x14ac:dyDescent="0.2">
      <c r="A355" s="106">
        <v>42794</v>
      </c>
      <c r="B355" s="111">
        <v>6.2362857669898268</v>
      </c>
      <c r="C355" s="62"/>
    </row>
    <row r="356" spans="1:5" x14ac:dyDescent="0.2">
      <c r="A356" s="106">
        <v>42825</v>
      </c>
      <c r="B356" s="111">
        <v>6.244430845867285</v>
      </c>
      <c r="C356" s="62"/>
    </row>
    <row r="357" spans="1:5" x14ac:dyDescent="0.2">
      <c r="A357" s="106">
        <v>42855</v>
      </c>
      <c r="B357" s="111">
        <v>6.2678662889795191</v>
      </c>
      <c r="C357" s="62"/>
    </row>
    <row r="358" spans="1:5" x14ac:dyDescent="0.2">
      <c r="A358" s="106">
        <v>42886</v>
      </c>
      <c r="B358" s="111">
        <v>6.2296416321524033</v>
      </c>
      <c r="C358" s="62"/>
    </row>
    <row r="359" spans="1:5" x14ac:dyDescent="0.2">
      <c r="A359" s="106">
        <v>42916</v>
      </c>
      <c r="B359" s="111">
        <v>6.1733570943856257</v>
      </c>
      <c r="C359" s="62"/>
    </row>
    <row r="360" spans="1:5" x14ac:dyDescent="0.2">
      <c r="A360" s="106">
        <v>42947</v>
      </c>
      <c r="B360" s="111">
        <v>6.2049031719529424</v>
      </c>
      <c r="C360" s="62"/>
    </row>
    <row r="361" spans="1:5" x14ac:dyDescent="0.2">
      <c r="A361" s="106">
        <v>42978</v>
      </c>
      <c r="B361" s="111">
        <v>6.2574061697957442</v>
      </c>
      <c r="C361" s="62"/>
    </row>
    <row r="362" spans="1:5" x14ac:dyDescent="0.2">
      <c r="A362" s="106">
        <v>43008</v>
      </c>
      <c r="B362" s="111">
        <v>6.2340411100818471</v>
      </c>
      <c r="C362" s="62"/>
    </row>
    <row r="363" spans="1:5" x14ac:dyDescent="0.2">
      <c r="A363" s="106">
        <v>43039</v>
      </c>
      <c r="B363" s="111">
        <v>6.2121883248024634</v>
      </c>
      <c r="C363" s="62"/>
    </row>
    <row r="364" spans="1:5" x14ac:dyDescent="0.2">
      <c r="A364" s="106">
        <v>43069</v>
      </c>
      <c r="B364" s="111">
        <v>6.0954766259505178</v>
      </c>
      <c r="C364" s="62"/>
    </row>
    <row r="365" spans="1:5" x14ac:dyDescent="0.2">
      <c r="A365" s="106">
        <v>43100</v>
      </c>
      <c r="B365" s="111">
        <v>6.0911471541929672</v>
      </c>
      <c r="C365" s="62"/>
    </row>
    <row r="366" spans="1:5" x14ac:dyDescent="0.2">
      <c r="A366" s="106">
        <v>43131</v>
      </c>
      <c r="B366" s="112">
        <v>6.2496221866729575</v>
      </c>
      <c r="C366" s="62"/>
    </row>
    <row r="367" spans="1:5" x14ac:dyDescent="0.2">
      <c r="A367" s="106">
        <v>43159</v>
      </c>
      <c r="B367" s="112">
        <v>6.2354594359965887</v>
      </c>
      <c r="C367" s="62"/>
      <c r="D367" s="58"/>
      <c r="E367" s="112"/>
    </row>
    <row r="368" spans="1:5" x14ac:dyDescent="0.2">
      <c r="A368" s="106">
        <v>43190</v>
      </c>
      <c r="B368" s="112">
        <v>6.2377792677981496</v>
      </c>
      <c r="C368" s="62"/>
      <c r="D368" s="58"/>
      <c r="E368" s="112"/>
    </row>
    <row r="369" spans="1:5" x14ac:dyDescent="0.2">
      <c r="A369" s="106">
        <v>43220</v>
      </c>
      <c r="B369" s="112">
        <v>6.2549386845928634</v>
      </c>
      <c r="C369" s="112"/>
      <c r="D369" s="58"/>
      <c r="E369" s="112"/>
    </row>
    <row r="370" spans="1:5" x14ac:dyDescent="0.2">
      <c r="A370" s="106">
        <v>43251</v>
      </c>
      <c r="B370" s="112">
        <v>6.2635085010013372</v>
      </c>
      <c r="C370" s="112"/>
      <c r="D370" s="58"/>
      <c r="E370" s="112"/>
    </row>
    <row r="371" spans="1:5" x14ac:dyDescent="0.2">
      <c r="A371" s="106">
        <v>43281</v>
      </c>
      <c r="B371" s="112">
        <v>6.2381313443644384</v>
      </c>
      <c r="C371" s="112"/>
      <c r="D371" s="58"/>
      <c r="E371" s="112"/>
    </row>
    <row r="372" spans="1:5" x14ac:dyDescent="0.2">
      <c r="A372" s="106">
        <v>43312</v>
      </c>
      <c r="B372" s="112">
        <v>6.2307236762487044</v>
      </c>
      <c r="C372" s="112"/>
      <c r="D372" s="58"/>
      <c r="E372" s="112"/>
    </row>
    <row r="373" spans="1:5" x14ac:dyDescent="0.2">
      <c r="A373" s="106">
        <v>43343</v>
      </c>
      <c r="B373" s="112">
        <v>6.2603132650071638</v>
      </c>
      <c r="C373" s="112"/>
      <c r="D373" s="58"/>
      <c r="E373" s="112"/>
    </row>
    <row r="374" spans="1:5" x14ac:dyDescent="0.2">
      <c r="A374" s="106">
        <v>43373</v>
      </c>
      <c r="B374" s="112">
        <v>6.2774590274686277</v>
      </c>
      <c r="C374" s="112"/>
      <c r="D374" s="58"/>
      <c r="E374" s="112"/>
    </row>
    <row r="375" spans="1:5" x14ac:dyDescent="0.2">
      <c r="A375" s="106">
        <v>43404</v>
      </c>
      <c r="B375" s="112">
        <v>6.2437035247555919</v>
      </c>
      <c r="C375" s="112"/>
      <c r="D375" s="58"/>
      <c r="E375" s="112"/>
    </row>
    <row r="376" spans="1:5" x14ac:dyDescent="0.2">
      <c r="A376" s="106">
        <v>43434</v>
      </c>
      <c r="B376" s="112">
        <v>6.118381785549257</v>
      </c>
      <c r="C376" s="112"/>
      <c r="D376" s="58"/>
      <c r="E376" s="112"/>
    </row>
    <row r="377" spans="1:5" x14ac:dyDescent="0.2">
      <c r="A377" s="106">
        <v>43465</v>
      </c>
      <c r="B377" s="112">
        <v>6.1068507497016506</v>
      </c>
      <c r="C377" s="112"/>
      <c r="D377" s="58"/>
      <c r="E377" s="112"/>
    </row>
    <row r="378" spans="1:5" x14ac:dyDescent="0.2">
      <c r="A378" s="106">
        <v>43496</v>
      </c>
      <c r="B378" s="84">
        <v>6.1</v>
      </c>
      <c r="C378" s="112"/>
      <c r="D378" s="58"/>
      <c r="E378" s="112"/>
    </row>
    <row r="379" spans="1:5" x14ac:dyDescent="0.2">
      <c r="A379" s="106">
        <v>43524</v>
      </c>
      <c r="B379" s="84">
        <v>6.2</v>
      </c>
      <c r="C379" s="112"/>
    </row>
    <row r="380" spans="1:5" x14ac:dyDescent="0.2">
      <c r="A380" s="106">
        <v>43555</v>
      </c>
      <c r="B380" s="84">
        <v>6.2</v>
      </c>
      <c r="C380" s="112"/>
    </row>
    <row r="381" spans="1:5" x14ac:dyDescent="0.2">
      <c r="A381" s="106">
        <v>43585</v>
      </c>
      <c r="B381" s="84">
        <v>6.2</v>
      </c>
    </row>
    <row r="382" spans="1:5" x14ac:dyDescent="0.2">
      <c r="A382" s="106">
        <v>43616</v>
      </c>
      <c r="B382" s="84">
        <v>6.2</v>
      </c>
    </row>
    <row r="383" spans="1:5" x14ac:dyDescent="0.2">
      <c r="A383" s="106">
        <v>43646</v>
      </c>
      <c r="B383" s="84">
        <v>6.2</v>
      </c>
    </row>
    <row r="384" spans="1:5" x14ac:dyDescent="0.2">
      <c r="A384" s="106">
        <v>43677</v>
      </c>
      <c r="B384" s="84">
        <v>6</v>
      </c>
    </row>
    <row r="385" spans="1:2" x14ac:dyDescent="0.2">
      <c r="A385" s="106">
        <v>43708</v>
      </c>
      <c r="B385" s="84">
        <v>6.1</v>
      </c>
    </row>
    <row r="386" spans="1:2" x14ac:dyDescent="0.2">
      <c r="A386" s="106">
        <v>43738</v>
      </c>
      <c r="B386" s="84">
        <v>6.1</v>
      </c>
    </row>
    <row r="387" spans="1:2" x14ac:dyDescent="0.2">
      <c r="A387" s="106">
        <v>43769</v>
      </c>
      <c r="B387" s="84">
        <v>6</v>
      </c>
    </row>
    <row r="388" spans="1:2" x14ac:dyDescent="0.2">
      <c r="A388" s="106">
        <v>43799</v>
      </c>
      <c r="B388" s="84">
        <v>6</v>
      </c>
    </row>
    <row r="389" spans="1:2" x14ac:dyDescent="0.2">
      <c r="A389" s="106">
        <v>43830</v>
      </c>
      <c r="B389" s="84">
        <v>6</v>
      </c>
    </row>
    <row r="390" spans="1:2" x14ac:dyDescent="0.2">
      <c r="A390" s="106">
        <v>43861</v>
      </c>
      <c r="B390" s="116">
        <v>6.1</v>
      </c>
    </row>
    <row r="391" spans="1:2" x14ac:dyDescent="0.2">
      <c r="A391" s="106">
        <v>43890</v>
      </c>
      <c r="B391" s="116">
        <v>6.1</v>
      </c>
    </row>
    <row r="392" spans="1:2" x14ac:dyDescent="0.2">
      <c r="A392" s="106">
        <v>43921</v>
      </c>
      <c r="B392" s="116">
        <v>6.1</v>
      </c>
    </row>
    <row r="393" spans="1:2" x14ac:dyDescent="0.2">
      <c r="A393" s="106">
        <v>43951</v>
      </c>
      <c r="B393" s="116">
        <v>6.2</v>
      </c>
    </row>
    <row r="394" spans="1:2" x14ac:dyDescent="0.2">
      <c r="A394" s="106">
        <v>43982</v>
      </c>
      <c r="B394" s="116">
        <v>6.2</v>
      </c>
    </row>
    <row r="395" spans="1:2" x14ac:dyDescent="0.2">
      <c r="A395" s="106">
        <v>44012</v>
      </c>
      <c r="B395" s="116">
        <v>6.1</v>
      </c>
    </row>
    <row r="396" spans="1:2" x14ac:dyDescent="0.2">
      <c r="A396" s="106">
        <v>44043</v>
      </c>
      <c r="B396" s="116">
        <v>6.1</v>
      </c>
    </row>
    <row r="397" spans="1:2" x14ac:dyDescent="0.2">
      <c r="A397" s="106">
        <v>44074</v>
      </c>
      <c r="B397" s="116">
        <v>6.1</v>
      </c>
    </row>
    <row r="398" spans="1:2" x14ac:dyDescent="0.2">
      <c r="A398" s="106">
        <v>44104</v>
      </c>
      <c r="B398" s="116">
        <v>6.1</v>
      </c>
    </row>
    <row r="399" spans="1:2" x14ac:dyDescent="0.2">
      <c r="A399" s="106">
        <v>44135</v>
      </c>
      <c r="B399" s="116">
        <v>6.1</v>
      </c>
    </row>
    <row r="400" spans="1:2" x14ac:dyDescent="0.2">
      <c r="A400" s="106">
        <v>44165</v>
      </c>
      <c r="B400" s="116">
        <v>6.1</v>
      </c>
    </row>
    <row r="401" spans="1:4" x14ac:dyDescent="0.2">
      <c r="A401" s="106">
        <v>44196</v>
      </c>
      <c r="B401" s="116">
        <v>6.1</v>
      </c>
    </row>
    <row r="402" spans="1:4" x14ac:dyDescent="0.2">
      <c r="A402" s="106">
        <v>44227</v>
      </c>
      <c r="B402" s="112">
        <v>6.1343210909371377</v>
      </c>
    </row>
    <row r="403" spans="1:4" x14ac:dyDescent="0.2">
      <c r="A403" s="106">
        <v>44255</v>
      </c>
      <c r="B403" s="112">
        <v>6.1838701280513897</v>
      </c>
    </row>
    <row r="404" spans="1:4" x14ac:dyDescent="0.2">
      <c r="A404" s="106">
        <v>44286</v>
      </c>
      <c r="B404" s="112">
        <v>6.2604277904251067</v>
      </c>
    </row>
    <row r="405" spans="1:4" x14ac:dyDescent="0.2">
      <c r="A405" s="106">
        <v>44316</v>
      </c>
      <c r="B405" s="112">
        <v>6.2595877650460157</v>
      </c>
    </row>
    <row r="406" spans="1:4" x14ac:dyDescent="0.2">
      <c r="A406" s="106">
        <v>44347</v>
      </c>
      <c r="B406" s="112">
        <v>6.2306107181151376</v>
      </c>
    </row>
    <row r="407" spans="1:4" x14ac:dyDescent="0.2">
      <c r="A407" s="106">
        <v>44377</v>
      </c>
      <c r="B407" s="112">
        <v>6.176513936811264</v>
      </c>
    </row>
    <row r="408" spans="1:4" x14ac:dyDescent="0.2">
      <c r="A408" s="106">
        <v>44408</v>
      </c>
      <c r="B408" s="112">
        <v>6.1117680119654922</v>
      </c>
    </row>
    <row r="409" spans="1:4" x14ac:dyDescent="0.2">
      <c r="A409" s="106">
        <v>44439</v>
      </c>
      <c r="B409" s="112">
        <v>6.1597297972164906</v>
      </c>
    </row>
    <row r="410" spans="1:4" x14ac:dyDescent="0.2">
      <c r="A410" s="106">
        <v>44469</v>
      </c>
      <c r="B410" s="112">
        <v>6.1578752826479191</v>
      </c>
    </row>
    <row r="411" spans="1:4" x14ac:dyDescent="0.2">
      <c r="A411" s="106">
        <v>44500</v>
      </c>
      <c r="B411" s="112">
        <v>6.1404159872156194</v>
      </c>
    </row>
    <row r="412" spans="1:4" x14ac:dyDescent="0.2">
      <c r="A412" s="106">
        <v>44530</v>
      </c>
      <c r="B412" s="112">
        <v>6.0920982551533367</v>
      </c>
    </row>
    <row r="413" spans="1:4" x14ac:dyDescent="0.2">
      <c r="A413" s="106">
        <v>44561</v>
      </c>
      <c r="B413" s="112">
        <v>6.096793984838877</v>
      </c>
      <c r="D413" s="117"/>
    </row>
    <row r="414" spans="1:4" x14ac:dyDescent="0.2">
      <c r="A414" s="106">
        <v>44592</v>
      </c>
      <c r="B414" s="113">
        <v>6.1333138703144208</v>
      </c>
    </row>
    <row r="415" spans="1:4" x14ac:dyDescent="0.2">
      <c r="A415" s="106">
        <v>44620</v>
      </c>
      <c r="B415" s="113">
        <v>6.1899991314530789</v>
      </c>
    </row>
    <row r="416" spans="1:4" x14ac:dyDescent="0.2">
      <c r="A416" s="106">
        <v>44651</v>
      </c>
      <c r="B416" s="113">
        <v>6.2449722352550969</v>
      </c>
    </row>
    <row r="417" spans="1:2" x14ac:dyDescent="0.2">
      <c r="A417" s="106">
        <v>44681</v>
      </c>
      <c r="B417" s="113">
        <v>6.2478736525456897</v>
      </c>
    </row>
    <row r="418" spans="1:2" x14ac:dyDescent="0.2">
      <c r="A418" s="106">
        <v>44712</v>
      </c>
      <c r="B418" s="113">
        <v>6.2193876085414548</v>
      </c>
    </row>
    <row r="419" spans="1:2" x14ac:dyDescent="0.2">
      <c r="A419" s="106">
        <v>44742</v>
      </c>
      <c r="B419" s="113">
        <v>6.1668443021088839</v>
      </c>
    </row>
    <row r="420" spans="1:2" x14ac:dyDescent="0.2">
      <c r="A420" s="106">
        <v>44773</v>
      </c>
      <c r="B420" s="113">
        <v>6.0957861068055692</v>
      </c>
    </row>
    <row r="421" spans="1:2" x14ac:dyDescent="0.2">
      <c r="A421" s="106">
        <v>44804</v>
      </c>
      <c r="B421" s="113">
        <v>6.1210404626961123</v>
      </c>
    </row>
    <row r="422" spans="1:2" x14ac:dyDescent="0.2">
      <c r="A422" s="106">
        <v>44834</v>
      </c>
      <c r="B422" s="113">
        <v>6.1080546572737422</v>
      </c>
    </row>
    <row r="423" spans="1:2" x14ac:dyDescent="0.2">
      <c r="A423" s="106">
        <v>44865</v>
      </c>
      <c r="B423" s="113">
        <v>6.0740733281931485</v>
      </c>
    </row>
    <row r="424" spans="1:2" x14ac:dyDescent="0.2">
      <c r="A424" s="106">
        <v>44895</v>
      </c>
      <c r="B424" s="113">
        <v>6.0516544760515805</v>
      </c>
    </row>
    <row r="425" spans="1:2" x14ac:dyDescent="0.2">
      <c r="A425" s="106">
        <v>44926</v>
      </c>
      <c r="B425" s="113">
        <v>6.0726272067290612</v>
      </c>
    </row>
    <row r="426" spans="1:2" x14ac:dyDescent="0.2">
      <c r="A426" s="106">
        <v>44957</v>
      </c>
      <c r="B426" s="113">
        <v>6.1105293073238807</v>
      </c>
    </row>
    <row r="427" spans="1:2" x14ac:dyDescent="0.2">
      <c r="A427" s="106">
        <v>44985</v>
      </c>
      <c r="B427" s="113">
        <v>6.1704338954952656</v>
      </c>
    </row>
    <row r="428" spans="1:2" x14ac:dyDescent="0.2">
      <c r="A428" s="106">
        <v>45016</v>
      </c>
      <c r="B428" s="113">
        <v>6.2494953367705959</v>
      </c>
    </row>
    <row r="429" spans="1:2" x14ac:dyDescent="0.2">
      <c r="A429" s="106">
        <v>45046</v>
      </c>
      <c r="B429" s="113">
        <v>6.2343761612727882</v>
      </c>
    </row>
  </sheetData>
  <mergeCells count="2">
    <mergeCell ref="A1:E1"/>
    <mergeCell ref="A2:E2"/>
  </mergeCells>
  <hyperlinks>
    <hyperlink ref="A3" location="Innhold!A1" display="Innhold" xr:uid="{A7B9E467-866A-4702-90E1-3B3DA2EE6565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1E96-E52F-4E67-B4DB-066FBB6F58C6}">
  <dimension ref="A1:F7"/>
  <sheetViews>
    <sheetView workbookViewId="0">
      <selection activeCell="A3" sqref="A3"/>
    </sheetView>
  </sheetViews>
  <sheetFormatPr defaultColWidth="11.42578125" defaultRowHeight="12.75" x14ac:dyDescent="0.2"/>
  <cols>
    <col min="1" max="1" width="20.42578125" style="58" bestFit="1" customWidth="1"/>
    <col min="2" max="2" width="18.28515625" style="58" bestFit="1" customWidth="1"/>
    <col min="3" max="3" width="20.42578125" style="58" bestFit="1" customWidth="1"/>
    <col min="4" max="16384" width="11.42578125" style="58"/>
  </cols>
  <sheetData>
    <row r="1" spans="1:6" ht="42.75" customHeight="1" x14ac:dyDescent="0.2">
      <c r="A1" s="200" t="s">
        <v>274</v>
      </c>
      <c r="B1" s="200"/>
      <c r="C1" s="200"/>
      <c r="D1" s="200"/>
      <c r="E1" s="200"/>
      <c r="F1" s="200"/>
    </row>
    <row r="2" spans="1:6" x14ac:dyDescent="0.2">
      <c r="A2" s="204" t="s">
        <v>129</v>
      </c>
      <c r="B2" s="203"/>
      <c r="C2" s="203"/>
      <c r="D2" s="203"/>
      <c r="E2" s="203"/>
      <c r="F2" s="203"/>
    </row>
    <row r="3" spans="1:6" ht="15" x14ac:dyDescent="0.25">
      <c r="A3" s="174" t="s">
        <v>302</v>
      </c>
      <c r="B3" s="10"/>
      <c r="C3" s="10"/>
      <c r="D3" s="10"/>
      <c r="E3" s="10"/>
    </row>
    <row r="4" spans="1:6" x14ac:dyDescent="0.2">
      <c r="C4" s="84"/>
      <c r="D4" s="84"/>
    </row>
    <row r="5" spans="1:6" x14ac:dyDescent="0.2">
      <c r="A5" s="70"/>
      <c r="B5" s="66" t="s">
        <v>130</v>
      </c>
      <c r="C5" s="66" t="s">
        <v>131</v>
      </c>
      <c r="D5" s="57"/>
      <c r="E5" s="84"/>
    </row>
    <row r="6" spans="1:6" x14ac:dyDescent="0.2">
      <c r="A6" s="85">
        <v>2022</v>
      </c>
      <c r="B6" s="65">
        <v>66</v>
      </c>
      <c r="C6" s="65">
        <v>34</v>
      </c>
      <c r="D6" s="57"/>
      <c r="E6" s="84"/>
    </row>
    <row r="7" spans="1:6" x14ac:dyDescent="0.2">
      <c r="A7" s="64"/>
      <c r="B7" s="56"/>
      <c r="C7" s="56"/>
      <c r="D7" s="69"/>
      <c r="F7" s="84"/>
    </row>
  </sheetData>
  <mergeCells count="2">
    <mergeCell ref="A1:F1"/>
    <mergeCell ref="A2:F2"/>
  </mergeCells>
  <hyperlinks>
    <hyperlink ref="A3" location="Innhold!A1" display="Innhold " xr:uid="{01CF05D4-FEFF-4C8B-B667-127DD7B7290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2965-7024-4412-ACA9-370B5083E7A9}">
  <dimension ref="A1:J14"/>
  <sheetViews>
    <sheetView workbookViewId="0">
      <selection activeCell="A3" sqref="A3"/>
    </sheetView>
  </sheetViews>
  <sheetFormatPr defaultColWidth="11.42578125" defaultRowHeight="12.75" x14ac:dyDescent="0.2"/>
  <cols>
    <col min="1" max="1" width="7.85546875" style="58" bestFit="1" customWidth="1"/>
    <col min="2" max="3" width="32.7109375" style="58" bestFit="1" customWidth="1"/>
    <col min="4" max="4" width="22.5703125" style="58" bestFit="1" customWidth="1"/>
    <col min="5" max="5" width="11.42578125" style="58"/>
    <col min="6" max="6" width="15.140625" style="58" bestFit="1" customWidth="1"/>
    <col min="7" max="16384" width="11.42578125" style="58"/>
  </cols>
  <sheetData>
    <row r="1" spans="1:10" ht="36.75" customHeight="1" x14ac:dyDescent="0.2">
      <c r="A1" s="200" t="s">
        <v>275</v>
      </c>
      <c r="B1" s="200"/>
      <c r="C1" s="200"/>
      <c r="D1" s="200"/>
      <c r="E1" s="200"/>
      <c r="F1" s="84"/>
      <c r="G1" s="84"/>
      <c r="H1" s="84"/>
      <c r="I1" s="84"/>
      <c r="J1" s="84"/>
    </row>
    <row r="2" spans="1:10" ht="37.5" customHeight="1" x14ac:dyDescent="0.2">
      <c r="A2" s="204" t="s">
        <v>137</v>
      </c>
      <c r="B2" s="203"/>
      <c r="C2" s="203"/>
      <c r="D2" s="203"/>
      <c r="E2" s="203"/>
      <c r="F2" s="84"/>
      <c r="G2" s="84"/>
      <c r="H2" s="84"/>
      <c r="I2" s="84"/>
      <c r="J2" s="84"/>
    </row>
    <row r="3" spans="1:10" ht="15" x14ac:dyDescent="0.25">
      <c r="A3" s="174" t="s">
        <v>0</v>
      </c>
      <c r="B3" s="67"/>
      <c r="C3" s="67"/>
      <c r="D3" s="67"/>
      <c r="E3" s="67"/>
      <c r="F3" s="67"/>
      <c r="G3" s="10"/>
      <c r="H3" s="10"/>
      <c r="I3" s="10"/>
      <c r="J3" s="10"/>
    </row>
    <row r="4" spans="1:10" ht="15" x14ac:dyDescent="0.25">
      <c r="A4" s="174"/>
      <c r="B4" s="67"/>
      <c r="C4" s="67"/>
      <c r="D4" s="67"/>
      <c r="E4" s="67"/>
      <c r="F4" s="67"/>
      <c r="G4" s="10"/>
      <c r="H4" s="10"/>
      <c r="I4" s="10"/>
      <c r="J4" s="10"/>
    </row>
    <row r="5" spans="1:10" x14ac:dyDescent="0.2">
      <c r="A5" s="71"/>
      <c r="B5" s="76" t="s">
        <v>132</v>
      </c>
      <c r="C5" s="77" t="s">
        <v>133</v>
      </c>
      <c r="D5" s="77" t="s">
        <v>134</v>
      </c>
      <c r="E5" s="77" t="s">
        <v>135</v>
      </c>
      <c r="F5" s="77" t="s">
        <v>136</v>
      </c>
    </row>
    <row r="6" spans="1:10" x14ac:dyDescent="0.2">
      <c r="A6" s="71">
        <v>2014</v>
      </c>
      <c r="B6" s="73">
        <f>92.809-C6-D6-F6-E6</f>
        <v>73.90100000000001</v>
      </c>
      <c r="C6" s="73">
        <v>2.1160000000000001</v>
      </c>
      <c r="D6" s="73">
        <v>13.079000000000001</v>
      </c>
      <c r="E6" s="73">
        <v>2.1930000000000001</v>
      </c>
      <c r="F6" s="73">
        <v>1.52</v>
      </c>
    </row>
    <row r="7" spans="1:10" x14ac:dyDescent="0.2">
      <c r="A7" s="71">
        <v>2015</v>
      </c>
      <c r="B7" s="73">
        <f>91.785-C7-D7-E7-F7</f>
        <v>70.105000000000004</v>
      </c>
      <c r="C7" s="73">
        <v>2.1309999999999998</v>
      </c>
      <c r="D7" s="73">
        <v>15.88</v>
      </c>
      <c r="E7" s="73">
        <v>2.1629999999999998</v>
      </c>
      <c r="F7" s="73">
        <v>1.506</v>
      </c>
    </row>
    <row r="8" spans="1:10" x14ac:dyDescent="0.2">
      <c r="A8" s="71">
        <v>2016</v>
      </c>
      <c r="B8" s="74">
        <f>94.084-C8-E8-D8-F8</f>
        <v>72.858000000000004</v>
      </c>
      <c r="C8" s="74">
        <v>2.11</v>
      </c>
      <c r="D8" s="74">
        <v>15.512</v>
      </c>
      <c r="E8" s="74">
        <v>2.1909999999999998</v>
      </c>
      <c r="F8" s="74">
        <v>1.413</v>
      </c>
    </row>
    <row r="9" spans="1:10" x14ac:dyDescent="0.2">
      <c r="A9" s="71">
        <v>2017</v>
      </c>
      <c r="B9" s="75">
        <f>93.448-C9-D9-E9-F9</f>
        <v>72.545000000000002</v>
      </c>
      <c r="C9" s="75">
        <v>2.8980000000000001</v>
      </c>
      <c r="D9" s="75">
        <v>14.379</v>
      </c>
      <c r="E9" s="75">
        <v>2.2010000000000001</v>
      </c>
      <c r="F9" s="75">
        <v>1.425</v>
      </c>
    </row>
    <row r="10" spans="1:10" x14ac:dyDescent="0.2">
      <c r="A10" s="71">
        <v>2018</v>
      </c>
      <c r="B10" s="74">
        <f>99.932-C10-D10-E10-F10</f>
        <v>81.564999999999998</v>
      </c>
      <c r="C10" s="74">
        <v>2.956</v>
      </c>
      <c r="D10" s="74">
        <v>11.763</v>
      </c>
      <c r="E10" s="74">
        <v>2.1760000000000002</v>
      </c>
      <c r="F10" s="74">
        <v>1.472</v>
      </c>
    </row>
    <row r="11" spans="1:10" x14ac:dyDescent="0.2">
      <c r="A11" s="71">
        <v>2019</v>
      </c>
      <c r="B11" s="75">
        <f>108.712-C11-D11-E11-F11</f>
        <v>86.679999999999993</v>
      </c>
      <c r="C11" s="75">
        <v>3.29</v>
      </c>
      <c r="D11" s="75">
        <v>14.840999999999999</v>
      </c>
      <c r="E11" s="75">
        <v>2.2450000000000001</v>
      </c>
      <c r="F11" s="75">
        <v>1.6559999999999999</v>
      </c>
    </row>
    <row r="12" spans="1:10" x14ac:dyDescent="0.2">
      <c r="A12" s="71">
        <v>2020</v>
      </c>
      <c r="B12" s="75">
        <f>106.35-C12-D12-E12-F12</f>
        <v>80.75</v>
      </c>
      <c r="C12" s="75">
        <v>3.448</v>
      </c>
      <c r="D12" s="75">
        <v>17.41</v>
      </c>
      <c r="E12" s="75">
        <v>2.569</v>
      </c>
      <c r="F12" s="75">
        <v>2.173</v>
      </c>
    </row>
    <row r="13" spans="1:10" x14ac:dyDescent="0.2">
      <c r="A13" s="71">
        <v>2021</v>
      </c>
      <c r="B13" s="75">
        <f>137.574-C13-D13-E13-F13</f>
        <v>108.16300000000001</v>
      </c>
      <c r="C13" s="75">
        <v>3.794</v>
      </c>
      <c r="D13" s="75">
        <v>20.797999999999998</v>
      </c>
      <c r="E13" s="75">
        <v>2.508</v>
      </c>
      <c r="F13" s="75">
        <v>2.3109999999999999</v>
      </c>
    </row>
    <row r="14" spans="1:10" x14ac:dyDescent="0.2">
      <c r="A14" s="71">
        <v>2022</v>
      </c>
      <c r="B14" s="75">
        <f>135.838-D14-C14-E14-F14</f>
        <v>112.49999999999999</v>
      </c>
      <c r="C14" s="75">
        <v>3.2509999999999999</v>
      </c>
      <c r="D14" s="75">
        <v>15.601000000000001</v>
      </c>
      <c r="E14" s="75">
        <v>2.3519999999999999</v>
      </c>
      <c r="F14" s="75">
        <v>2.1339999999999999</v>
      </c>
    </row>
  </sheetData>
  <mergeCells count="2">
    <mergeCell ref="A1:E1"/>
    <mergeCell ref="A2:E2"/>
  </mergeCells>
  <hyperlinks>
    <hyperlink ref="A3" location="Innhold!A1" display="Innhold" xr:uid="{6C3D8024-DD9A-4C0D-A47E-849CA2EAA5B2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EF25-E093-4456-871F-E952ADCCD109}">
  <dimension ref="A1:J14"/>
  <sheetViews>
    <sheetView workbookViewId="0">
      <selection activeCell="A3" sqref="A3"/>
    </sheetView>
  </sheetViews>
  <sheetFormatPr defaultColWidth="11.42578125" defaultRowHeight="12.75" x14ac:dyDescent="0.2"/>
  <cols>
    <col min="1" max="1" width="14.7109375" style="58" bestFit="1" customWidth="1"/>
    <col min="2" max="2" width="11.5703125" style="58" bestFit="1" customWidth="1"/>
    <col min="3" max="3" width="13.7109375" style="58" bestFit="1" customWidth="1"/>
    <col min="4" max="16384" width="11.42578125" style="58"/>
  </cols>
  <sheetData>
    <row r="1" spans="1:10" ht="52.5" customHeight="1" x14ac:dyDescent="0.2">
      <c r="A1" s="200" t="s">
        <v>276</v>
      </c>
      <c r="B1" s="200"/>
      <c r="C1" s="200"/>
      <c r="D1" s="200"/>
      <c r="E1" s="200"/>
      <c r="F1" s="84"/>
      <c r="G1" s="84"/>
      <c r="H1" s="84"/>
      <c r="I1" s="84"/>
      <c r="J1" s="84"/>
    </row>
    <row r="2" spans="1:10" x14ac:dyDescent="0.2">
      <c r="A2" s="204" t="s">
        <v>129</v>
      </c>
      <c r="B2" s="203"/>
      <c r="C2" s="203"/>
      <c r="D2" s="203"/>
      <c r="E2" s="203"/>
      <c r="F2" s="84"/>
      <c r="G2" s="84"/>
      <c r="H2" s="84"/>
      <c r="I2" s="84"/>
      <c r="J2" s="84"/>
    </row>
    <row r="3" spans="1:10" ht="15" x14ac:dyDescent="0.2">
      <c r="A3" s="169" t="s">
        <v>302</v>
      </c>
      <c r="B3" s="44"/>
      <c r="C3" s="44"/>
      <c r="D3" s="44"/>
      <c r="E3" s="44"/>
      <c r="F3" s="84"/>
      <c r="G3" s="84"/>
      <c r="H3" s="84"/>
      <c r="I3" s="84"/>
      <c r="J3" s="84"/>
    </row>
    <row r="4" spans="1:10" ht="15" x14ac:dyDescent="0.2">
      <c r="A4" s="169"/>
      <c r="B4" s="44"/>
      <c r="C4" s="44"/>
      <c r="D4" s="44"/>
      <c r="E4" s="44"/>
      <c r="F4" s="84"/>
      <c r="G4" s="84"/>
      <c r="H4" s="84"/>
      <c r="I4" s="84"/>
      <c r="J4" s="84"/>
    </row>
    <row r="5" spans="1:10" ht="15.75" customHeight="1" x14ac:dyDescent="0.2">
      <c r="A5" s="70"/>
      <c r="B5" s="81" t="s">
        <v>138</v>
      </c>
      <c r="C5" s="81" t="s">
        <v>139</v>
      </c>
    </row>
    <row r="6" spans="1:10" x14ac:dyDescent="0.2">
      <c r="A6" s="70">
        <v>2014</v>
      </c>
      <c r="B6" s="72">
        <v>1206.318</v>
      </c>
      <c r="C6" s="72">
        <v>228</v>
      </c>
    </row>
    <row r="7" spans="1:10" x14ac:dyDescent="0.2">
      <c r="A7" s="70">
        <v>2015</v>
      </c>
      <c r="B7" s="72">
        <v>1288.268</v>
      </c>
      <c r="C7" s="72">
        <v>240</v>
      </c>
    </row>
    <row r="8" spans="1:10" x14ac:dyDescent="0.2">
      <c r="A8" s="70">
        <v>2016</v>
      </c>
      <c r="B8" s="72">
        <v>1380.4349999999999</v>
      </c>
      <c r="C8" s="72">
        <v>238</v>
      </c>
    </row>
    <row r="9" spans="1:10" x14ac:dyDescent="0.2">
      <c r="A9" s="70">
        <v>2017</v>
      </c>
      <c r="B9" s="68">
        <v>1499.643</v>
      </c>
      <c r="C9" s="68">
        <v>243.35599999999999</v>
      </c>
    </row>
    <row r="10" spans="1:10" x14ac:dyDescent="0.2">
      <c r="A10" s="70">
        <v>2018</v>
      </c>
      <c r="B10" s="72">
        <v>1540.297</v>
      </c>
      <c r="C10" s="72">
        <v>246.143</v>
      </c>
    </row>
    <row r="11" spans="1:10" x14ac:dyDescent="0.2">
      <c r="A11" s="70">
        <v>2019</v>
      </c>
      <c r="B11" s="68">
        <v>1704.77</v>
      </c>
      <c r="C11" s="68">
        <v>259</v>
      </c>
    </row>
    <row r="12" spans="1:10" x14ac:dyDescent="0.2">
      <c r="A12" s="70">
        <v>2020</v>
      </c>
      <c r="B12" s="68">
        <v>1832</v>
      </c>
      <c r="C12" s="68">
        <v>272</v>
      </c>
    </row>
    <row r="13" spans="1:10" x14ac:dyDescent="0.2">
      <c r="A13" s="70">
        <v>2021</v>
      </c>
      <c r="B13" s="68">
        <v>2022</v>
      </c>
      <c r="C13" s="68">
        <v>279</v>
      </c>
    </row>
    <row r="14" spans="1:10" x14ac:dyDescent="0.2">
      <c r="A14" s="70">
        <v>2022</v>
      </c>
      <c r="B14" s="68">
        <v>2013</v>
      </c>
      <c r="C14" s="68">
        <v>295</v>
      </c>
    </row>
  </sheetData>
  <mergeCells count="2">
    <mergeCell ref="A1:E1"/>
    <mergeCell ref="A2:E2"/>
  </mergeCells>
  <hyperlinks>
    <hyperlink ref="A3" location="Innhold!A1" display="Innhold " xr:uid="{776F8559-B8BA-4ED8-9256-7170B4694297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AADF-28CF-4349-A633-3D349ABCD86D}">
  <dimension ref="A1:I10"/>
  <sheetViews>
    <sheetView workbookViewId="0">
      <selection activeCell="A3" sqref="A3"/>
    </sheetView>
  </sheetViews>
  <sheetFormatPr defaultColWidth="11.42578125" defaultRowHeight="12.75" x14ac:dyDescent="0.2"/>
  <cols>
    <col min="1" max="1" width="47.28515625" style="58" bestFit="1" customWidth="1"/>
    <col min="2" max="16384" width="11.42578125" style="58"/>
  </cols>
  <sheetData>
    <row r="1" spans="1:9" ht="49.5" customHeight="1" x14ac:dyDescent="0.2">
      <c r="A1" s="200" t="s">
        <v>277</v>
      </c>
      <c r="B1" s="200"/>
      <c r="C1" s="200"/>
      <c r="D1" s="200"/>
      <c r="E1" s="84"/>
      <c r="F1" s="84"/>
      <c r="G1" s="84"/>
      <c r="H1" s="84"/>
      <c r="I1" s="84"/>
    </row>
    <row r="2" spans="1:9" x14ac:dyDescent="0.2">
      <c r="A2" s="204" t="s">
        <v>129</v>
      </c>
      <c r="B2" s="203"/>
      <c r="C2" s="203"/>
      <c r="D2" s="203"/>
      <c r="E2" s="84"/>
      <c r="F2" s="84"/>
      <c r="G2" s="84"/>
      <c r="H2" s="84"/>
      <c r="I2" s="84"/>
    </row>
    <row r="3" spans="1:9" ht="15" x14ac:dyDescent="0.2">
      <c r="A3" s="169" t="s">
        <v>0</v>
      </c>
      <c r="B3" s="44"/>
      <c r="C3" s="44"/>
      <c r="D3" s="44"/>
      <c r="E3" s="84"/>
      <c r="F3" s="84"/>
      <c r="G3" s="84"/>
      <c r="H3" s="84"/>
      <c r="I3" s="84"/>
    </row>
    <row r="4" spans="1:9" ht="15" x14ac:dyDescent="0.2">
      <c r="A4" s="169"/>
      <c r="B4" s="44"/>
      <c r="C4" s="44"/>
      <c r="D4" s="44"/>
      <c r="E4" s="84"/>
      <c r="F4" s="84"/>
      <c r="G4" s="84"/>
      <c r="H4" s="84"/>
      <c r="I4" s="84"/>
    </row>
    <row r="5" spans="1:9" x14ac:dyDescent="0.2">
      <c r="A5" s="70"/>
      <c r="B5" s="71">
        <v>2015</v>
      </c>
      <c r="C5" s="71">
        <v>2016</v>
      </c>
      <c r="D5" s="71">
        <v>2017</v>
      </c>
      <c r="E5" s="71">
        <v>2018</v>
      </c>
      <c r="F5" s="71">
        <v>2019</v>
      </c>
      <c r="G5" s="71">
        <v>2020</v>
      </c>
      <c r="H5" s="71">
        <v>2021</v>
      </c>
      <c r="I5" s="71">
        <v>2022</v>
      </c>
    </row>
    <row r="6" spans="1:9" x14ac:dyDescent="0.2">
      <c r="A6" s="118" t="s">
        <v>141</v>
      </c>
      <c r="B6" s="119">
        <v>19.111000000000001</v>
      </c>
      <c r="C6" s="119">
        <v>20.175000000000001</v>
      </c>
      <c r="D6" s="119">
        <v>20.247</v>
      </c>
      <c r="E6" s="119">
        <v>20.388999999999999</v>
      </c>
      <c r="F6" s="119">
        <v>21.06</v>
      </c>
      <c r="G6" s="119">
        <v>22.434000000000001</v>
      </c>
      <c r="H6" s="119">
        <v>24.641999999999999</v>
      </c>
      <c r="I6" s="119">
        <v>26.789000000000001</v>
      </c>
    </row>
    <row r="7" spans="1:9" x14ac:dyDescent="0.2">
      <c r="A7" s="118" t="s">
        <v>142</v>
      </c>
      <c r="B7" s="119">
        <v>20.012</v>
      </c>
      <c r="C7" s="119">
        <v>19.507000000000001</v>
      </c>
      <c r="D7" s="119">
        <v>19.654</v>
      </c>
      <c r="E7" s="119">
        <v>21.289000000000001</v>
      </c>
      <c r="F7" s="119">
        <v>22.928000000000001</v>
      </c>
      <c r="G7" s="119">
        <f>9.102+15.444</f>
        <v>24.545999999999999</v>
      </c>
      <c r="H7" s="119">
        <f>16.985+9.626</f>
        <v>26.610999999999997</v>
      </c>
      <c r="I7" s="119">
        <f>9.731+19.369</f>
        <v>29.1</v>
      </c>
    </row>
    <row r="8" spans="1:9" x14ac:dyDescent="0.2">
      <c r="A8" s="118" t="s">
        <v>143</v>
      </c>
      <c r="B8" s="119">
        <v>9.43</v>
      </c>
      <c r="C8" s="119">
        <v>7.9480000000000004</v>
      </c>
      <c r="D8" s="119">
        <v>7.6379999999999999</v>
      </c>
      <c r="E8" s="119">
        <v>7.4349999999999996</v>
      </c>
      <c r="F8" s="119">
        <v>8.8160000000000007</v>
      </c>
      <c r="G8" s="119">
        <v>9.7880000000000003</v>
      </c>
      <c r="H8" s="119">
        <v>9.8659999999999997</v>
      </c>
      <c r="I8" s="119">
        <v>12.282999999999999</v>
      </c>
    </row>
    <row r="9" spans="1:9" x14ac:dyDescent="0.2">
      <c r="A9" s="118" t="s">
        <v>144</v>
      </c>
      <c r="B9" s="119">
        <v>2.218</v>
      </c>
      <c r="C9" s="119">
        <v>3.899</v>
      </c>
      <c r="D9" s="119">
        <v>3.7959999999999998</v>
      </c>
      <c r="E9" s="119">
        <v>3.9660000000000002</v>
      </c>
      <c r="F9" s="119">
        <v>3.9350000000000001</v>
      </c>
      <c r="G9" s="119">
        <v>3.9039999999999999</v>
      </c>
      <c r="H9" s="119">
        <v>4.2160000000000002</v>
      </c>
      <c r="I9" s="119">
        <v>4.7569999999999997</v>
      </c>
    </row>
    <row r="10" spans="1:9" x14ac:dyDescent="0.2">
      <c r="A10" s="118" t="s">
        <v>145</v>
      </c>
      <c r="B10" s="119">
        <v>17.356999999999999</v>
      </c>
      <c r="C10" s="119">
        <v>14.422000000000001</v>
      </c>
      <c r="D10" s="119">
        <v>15.135</v>
      </c>
      <c r="E10" s="119">
        <v>16.006</v>
      </c>
      <c r="F10" s="119">
        <v>17.832999999999998</v>
      </c>
      <c r="G10" s="119">
        <v>19.059000000000001</v>
      </c>
      <c r="H10" s="119">
        <v>20.149000000000001</v>
      </c>
      <c r="I10" s="119">
        <v>20.460999999999999</v>
      </c>
    </row>
  </sheetData>
  <mergeCells count="2">
    <mergeCell ref="A1:D1"/>
    <mergeCell ref="A2:D2"/>
  </mergeCells>
  <hyperlinks>
    <hyperlink ref="A3" location="Innhold!A1" display="Innhold" xr:uid="{0FCE3C00-6263-4377-9CD9-4CFB716F1E57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348-694C-42F6-9A93-58FDCF4F3D99}">
  <dimension ref="A1:E16"/>
  <sheetViews>
    <sheetView workbookViewId="0">
      <selection activeCell="A3" sqref="A3"/>
    </sheetView>
  </sheetViews>
  <sheetFormatPr defaultColWidth="11.42578125" defaultRowHeight="12.75" x14ac:dyDescent="0.2"/>
  <cols>
    <col min="1" max="1" width="24" style="58" bestFit="1" customWidth="1"/>
    <col min="2" max="16384" width="11.42578125" style="58"/>
  </cols>
  <sheetData>
    <row r="1" spans="1:5" ht="46.5" customHeight="1" x14ac:dyDescent="0.2">
      <c r="A1" s="200" t="s">
        <v>278</v>
      </c>
      <c r="B1" s="200"/>
      <c r="C1" s="200"/>
      <c r="D1" s="200"/>
      <c r="E1" s="200"/>
    </row>
    <row r="2" spans="1:5" ht="33" customHeight="1" x14ac:dyDescent="0.2">
      <c r="A2" s="204" t="s">
        <v>146</v>
      </c>
      <c r="B2" s="203"/>
      <c r="C2" s="203"/>
      <c r="D2" s="203"/>
      <c r="E2" s="203"/>
    </row>
    <row r="3" spans="1:5" ht="15" customHeight="1" x14ac:dyDescent="0.2">
      <c r="A3" s="169" t="s">
        <v>302</v>
      </c>
      <c r="B3" s="44"/>
      <c r="C3" s="44"/>
      <c r="D3" s="44"/>
      <c r="E3" s="44"/>
    </row>
    <row r="4" spans="1:5" ht="15" customHeight="1" x14ac:dyDescent="0.2">
      <c r="A4" s="137"/>
      <c r="B4" s="44"/>
      <c r="C4" s="44"/>
      <c r="D4" s="44"/>
      <c r="E4" s="44"/>
    </row>
    <row r="5" spans="1:5" x14ac:dyDescent="0.2">
      <c r="A5" s="70"/>
      <c r="B5" s="82" t="s">
        <v>147</v>
      </c>
      <c r="C5" s="10"/>
      <c r="D5" s="10"/>
      <c r="E5" s="10"/>
    </row>
    <row r="6" spans="1:5" x14ac:dyDescent="0.2">
      <c r="A6" s="81" t="s">
        <v>148</v>
      </c>
      <c r="B6" s="121">
        <v>1.5348337774746941</v>
      </c>
      <c r="D6" s="10"/>
      <c r="E6" s="10"/>
    </row>
    <row r="7" spans="1:5" x14ac:dyDescent="0.2">
      <c r="A7" s="81" t="s">
        <v>149</v>
      </c>
      <c r="B7" s="121">
        <v>2.1639676898180511</v>
      </c>
      <c r="D7" s="72"/>
      <c r="E7" s="72"/>
    </row>
    <row r="8" spans="1:5" x14ac:dyDescent="0.2">
      <c r="A8" s="120" t="s">
        <v>150</v>
      </c>
      <c r="B8" s="121">
        <v>2.453836211392264</v>
      </c>
      <c r="D8" s="72"/>
      <c r="E8" s="72"/>
    </row>
    <row r="9" spans="1:5" x14ac:dyDescent="0.2">
      <c r="A9" s="81" t="s">
        <v>151</v>
      </c>
      <c r="B9" s="121">
        <v>3.9351402104759741</v>
      </c>
      <c r="D9" s="72"/>
      <c r="E9" s="72"/>
    </row>
    <row r="10" spans="1:5" x14ac:dyDescent="0.2">
      <c r="A10" s="120" t="s">
        <v>152</v>
      </c>
      <c r="B10" s="121">
        <v>5.2884727465362307</v>
      </c>
      <c r="D10" s="72"/>
      <c r="E10" s="72"/>
    </row>
    <row r="11" spans="1:5" x14ac:dyDescent="0.2">
      <c r="A11" s="120" t="s">
        <v>153</v>
      </c>
      <c r="B11" s="121">
        <v>6.1988925141377331</v>
      </c>
      <c r="D11" s="72"/>
      <c r="E11" s="72"/>
    </row>
    <row r="12" spans="1:5" x14ac:dyDescent="0.2">
      <c r="A12" s="120" t="s">
        <v>154</v>
      </c>
      <c r="B12" s="121">
        <v>11.467575996357144</v>
      </c>
      <c r="D12" s="72"/>
      <c r="E12" s="72"/>
    </row>
    <row r="13" spans="1:5" x14ac:dyDescent="0.2">
      <c r="A13" s="120" t="s">
        <v>155</v>
      </c>
      <c r="B13" s="121">
        <v>12.397891631689195</v>
      </c>
      <c r="D13" s="72"/>
      <c r="E13" s="72"/>
    </row>
    <row r="14" spans="1:5" x14ac:dyDescent="0.2">
      <c r="A14" s="120" t="s">
        <v>156</v>
      </c>
      <c r="B14" s="121">
        <v>14.844530385117384</v>
      </c>
      <c r="D14" s="72"/>
      <c r="E14" s="72"/>
    </row>
    <row r="15" spans="1:5" x14ac:dyDescent="0.2">
      <c r="A15" s="81" t="s">
        <v>157</v>
      </c>
      <c r="B15" s="121">
        <v>37.337970392691766</v>
      </c>
      <c r="D15" s="72"/>
      <c r="E15" s="72"/>
    </row>
    <row r="16" spans="1:5" x14ac:dyDescent="0.2">
      <c r="D16" s="72"/>
      <c r="E16" s="72"/>
    </row>
  </sheetData>
  <mergeCells count="2">
    <mergeCell ref="A1:E1"/>
    <mergeCell ref="A2:E2"/>
  </mergeCells>
  <hyperlinks>
    <hyperlink ref="A3" location="Innhold!A1" display="Innhold " xr:uid="{468BD3F2-11D2-41FC-980B-6B6D3BC9E58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A97E-C558-4059-975C-1CAA8BFD1381}">
  <dimension ref="A1:E16"/>
  <sheetViews>
    <sheetView workbookViewId="0">
      <selection sqref="A1:E1"/>
    </sheetView>
  </sheetViews>
  <sheetFormatPr defaultColWidth="11.42578125" defaultRowHeight="12.75" x14ac:dyDescent="0.2"/>
  <cols>
    <col min="1" max="1" width="21.7109375" style="58" bestFit="1" customWidth="1"/>
    <col min="2" max="16384" width="11.42578125" style="58"/>
  </cols>
  <sheetData>
    <row r="1" spans="1:5" ht="52.5" customHeight="1" x14ac:dyDescent="0.2">
      <c r="A1" s="200" t="s">
        <v>168</v>
      </c>
      <c r="B1" s="200"/>
      <c r="C1" s="200"/>
      <c r="D1" s="200"/>
      <c r="E1" s="200"/>
    </row>
    <row r="2" spans="1:5" x14ac:dyDescent="0.2">
      <c r="A2" s="204" t="s">
        <v>158</v>
      </c>
      <c r="B2" s="203"/>
      <c r="C2" s="203"/>
      <c r="D2" s="203"/>
      <c r="E2" s="203"/>
    </row>
    <row r="3" spans="1:5" ht="15" x14ac:dyDescent="0.2">
      <c r="A3" s="169" t="s">
        <v>302</v>
      </c>
      <c r="B3" s="44"/>
      <c r="C3" s="44"/>
      <c r="D3" s="44"/>
      <c r="E3" s="44"/>
    </row>
    <row r="4" spans="1:5" ht="15" x14ac:dyDescent="0.2">
      <c r="A4" s="169"/>
      <c r="B4" s="44"/>
      <c r="C4" s="44"/>
      <c r="D4" s="44"/>
      <c r="E4" s="44"/>
    </row>
    <row r="5" spans="1:5" x14ac:dyDescent="0.2">
      <c r="A5" s="70"/>
      <c r="B5" s="82" t="s">
        <v>147</v>
      </c>
      <c r="C5" s="10"/>
      <c r="D5" s="10"/>
      <c r="E5" s="10"/>
    </row>
    <row r="6" spans="1:5" x14ac:dyDescent="0.2">
      <c r="A6" s="81" t="s">
        <v>159</v>
      </c>
      <c r="B6" s="113">
        <v>1.5662406996769611</v>
      </c>
    </row>
    <row r="7" spans="1:5" x14ac:dyDescent="0.2">
      <c r="A7" s="81" t="s">
        <v>160</v>
      </c>
      <c r="B7" s="113">
        <v>2.4292841295932446</v>
      </c>
      <c r="E7" s="72"/>
    </row>
    <row r="8" spans="1:5" x14ac:dyDescent="0.2">
      <c r="A8" s="81" t="s">
        <v>161</v>
      </c>
      <c r="B8" s="113">
        <v>3.2936242730555447</v>
      </c>
    </row>
    <row r="9" spans="1:5" x14ac:dyDescent="0.2">
      <c r="A9" s="81" t="s">
        <v>162</v>
      </c>
      <c r="B9" s="113">
        <v>3.9796637463202713</v>
      </c>
    </row>
    <row r="10" spans="1:5" x14ac:dyDescent="0.2">
      <c r="A10" s="81" t="s">
        <v>163</v>
      </c>
      <c r="B10" s="113">
        <v>5.0096443389687471</v>
      </c>
    </row>
    <row r="11" spans="1:5" x14ac:dyDescent="0.2">
      <c r="A11" s="81" t="s">
        <v>164</v>
      </c>
      <c r="B11" s="113">
        <v>13.876737811950882</v>
      </c>
    </row>
    <row r="12" spans="1:5" x14ac:dyDescent="0.2">
      <c r="A12" s="81" t="s">
        <v>165</v>
      </c>
      <c r="B12" s="113">
        <v>14.131747912185688</v>
      </c>
      <c r="E12" s="72"/>
    </row>
    <row r="13" spans="1:5" x14ac:dyDescent="0.2">
      <c r="A13" s="81" t="s">
        <v>166</v>
      </c>
      <c r="B13" s="113">
        <v>21.61038727398676</v>
      </c>
      <c r="E13" s="72"/>
    </row>
    <row r="14" spans="1:5" x14ac:dyDescent="0.2">
      <c r="A14" s="81" t="s">
        <v>167</v>
      </c>
      <c r="B14" s="113">
        <v>26.189738834602615</v>
      </c>
      <c r="E14" s="72"/>
    </row>
    <row r="15" spans="1:5" x14ac:dyDescent="0.2">
      <c r="A15" s="61"/>
      <c r="B15" s="72"/>
      <c r="C15" s="72"/>
      <c r="D15" s="72"/>
      <c r="E15" s="72"/>
    </row>
    <row r="16" spans="1:5" x14ac:dyDescent="0.2">
      <c r="A16" s="61"/>
      <c r="B16" s="72"/>
      <c r="C16" s="72"/>
      <c r="D16" s="72"/>
      <c r="E16" s="72"/>
    </row>
  </sheetData>
  <mergeCells count="2">
    <mergeCell ref="A1:E1"/>
    <mergeCell ref="A2:E2"/>
  </mergeCells>
  <hyperlinks>
    <hyperlink ref="A3" location="Innhold!A1" display="Innhold " xr:uid="{747FA519-289F-457C-AED3-139EA9D7D97C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299-116A-4359-A42D-D04288E6A21C}">
  <dimension ref="A1:F12"/>
  <sheetViews>
    <sheetView workbookViewId="0">
      <selection activeCell="A3" sqref="A3"/>
    </sheetView>
  </sheetViews>
  <sheetFormatPr defaultColWidth="11.42578125" defaultRowHeight="12.75" x14ac:dyDescent="0.2"/>
  <cols>
    <col min="1" max="1" width="25.42578125" style="58" bestFit="1" customWidth="1"/>
    <col min="2" max="2" width="27.42578125" style="58" bestFit="1" customWidth="1"/>
    <col min="3" max="3" width="16.42578125" style="58" bestFit="1" customWidth="1"/>
    <col min="4" max="16384" width="11.42578125" style="58"/>
  </cols>
  <sheetData>
    <row r="1" spans="1:6" ht="51.75" customHeight="1" x14ac:dyDescent="0.2">
      <c r="A1" s="200" t="s">
        <v>178</v>
      </c>
      <c r="B1" s="200"/>
      <c r="C1" s="200"/>
      <c r="D1" s="200"/>
      <c r="E1" s="200"/>
      <c r="F1" s="200"/>
    </row>
    <row r="2" spans="1:6" x14ac:dyDescent="0.2">
      <c r="A2" s="204" t="s">
        <v>169</v>
      </c>
      <c r="B2" s="204"/>
      <c r="C2" s="203"/>
      <c r="D2" s="203"/>
      <c r="E2" s="203"/>
      <c r="F2" s="203"/>
    </row>
    <row r="3" spans="1:6" ht="15" x14ac:dyDescent="0.25">
      <c r="A3" s="174" t="s">
        <v>302</v>
      </c>
      <c r="B3" s="10"/>
      <c r="C3" s="10"/>
      <c r="D3" s="10"/>
      <c r="E3" s="10"/>
      <c r="F3" s="10"/>
    </row>
    <row r="4" spans="1:6" x14ac:dyDescent="0.2">
      <c r="A4" s="10"/>
      <c r="B4" s="10"/>
      <c r="C4" s="10"/>
      <c r="D4" s="10"/>
      <c r="E4" s="10"/>
      <c r="F4" s="10"/>
    </row>
    <row r="5" spans="1:6" x14ac:dyDescent="0.2">
      <c r="A5" s="70"/>
      <c r="B5" s="82" t="s">
        <v>170</v>
      </c>
      <c r="C5" s="10"/>
      <c r="D5" s="10"/>
      <c r="E5" s="10"/>
    </row>
    <row r="6" spans="1:6" x14ac:dyDescent="0.2">
      <c r="A6" s="122" t="s">
        <v>171</v>
      </c>
      <c r="B6" s="113">
        <v>19.584446119449677</v>
      </c>
    </row>
    <row r="7" spans="1:6" x14ac:dyDescent="0.2">
      <c r="A7" s="122" t="s">
        <v>172</v>
      </c>
      <c r="B7" s="113">
        <v>19.986369587890724</v>
      </c>
    </row>
    <row r="8" spans="1:6" x14ac:dyDescent="0.2">
      <c r="A8" s="122" t="s">
        <v>173</v>
      </c>
      <c r="B8" s="113">
        <v>23.760099473279237</v>
      </c>
    </row>
    <row r="9" spans="1:6" x14ac:dyDescent="0.2">
      <c r="A9" s="122" t="s">
        <v>174</v>
      </c>
      <c r="B9" s="113">
        <v>24.838455995565656</v>
      </c>
    </row>
    <row r="10" spans="1:6" x14ac:dyDescent="0.2">
      <c r="A10" s="122" t="s">
        <v>175</v>
      </c>
      <c r="B10" s="113">
        <v>26.230647414164721</v>
      </c>
    </row>
    <row r="11" spans="1:6" x14ac:dyDescent="0.2">
      <c r="A11" s="122" t="s">
        <v>177</v>
      </c>
      <c r="B11" s="113">
        <v>40.610844476193016</v>
      </c>
    </row>
    <row r="12" spans="1:6" x14ac:dyDescent="0.2">
      <c r="A12" s="122" t="s">
        <v>176</v>
      </c>
      <c r="B12" s="79">
        <v>81.551100454871204</v>
      </c>
      <c r="D12" s="113"/>
    </row>
  </sheetData>
  <mergeCells count="2">
    <mergeCell ref="A1:F1"/>
    <mergeCell ref="A2:F2"/>
  </mergeCells>
  <hyperlinks>
    <hyperlink ref="A3" location="Innhold!A1" display="Innhold " xr:uid="{ACE5B889-303C-4159-A693-ADB8BD831EE6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CAD7-37DB-43F0-897D-970E33816BDF}">
  <dimension ref="A1:F8"/>
  <sheetViews>
    <sheetView workbookViewId="0">
      <selection activeCell="A5" sqref="A5"/>
    </sheetView>
  </sheetViews>
  <sheetFormatPr defaultColWidth="11.42578125" defaultRowHeight="12.75" x14ac:dyDescent="0.2"/>
  <cols>
    <col min="1" max="1" width="46.42578125" style="58" customWidth="1"/>
    <col min="2" max="2" width="15.42578125" style="58" bestFit="1" customWidth="1"/>
    <col min="3" max="3" width="34.5703125" style="58" bestFit="1" customWidth="1"/>
    <col min="4" max="4" width="37.28515625" style="58" bestFit="1" customWidth="1"/>
    <col min="5" max="16384" width="11.42578125" style="58"/>
  </cols>
  <sheetData>
    <row r="1" spans="1:6" x14ac:dyDescent="0.2">
      <c r="A1" s="205" t="s">
        <v>339</v>
      </c>
      <c r="B1" s="3"/>
      <c r="C1" s="3"/>
      <c r="D1" s="3"/>
      <c r="E1" s="3"/>
      <c r="F1" s="3"/>
    </row>
    <row r="2" spans="1:6" ht="15" customHeight="1" x14ac:dyDescent="0.2">
      <c r="A2" s="205"/>
      <c r="B2" s="3"/>
      <c r="C2" s="3"/>
      <c r="D2" s="3"/>
      <c r="E2" s="3"/>
      <c r="F2" s="3"/>
    </row>
    <row r="3" spans="1:6" x14ac:dyDescent="0.2">
      <c r="A3" s="205"/>
      <c r="B3" s="3"/>
      <c r="C3" s="3"/>
      <c r="D3" s="3"/>
      <c r="E3" s="3"/>
      <c r="F3" s="3"/>
    </row>
    <row r="4" spans="1:6" ht="23.25" customHeight="1" x14ac:dyDescent="0.2">
      <c r="A4" s="124" t="s">
        <v>195</v>
      </c>
      <c r="B4" s="125"/>
      <c r="C4" s="125"/>
      <c r="D4" s="125"/>
      <c r="E4" s="125"/>
      <c r="F4" s="125"/>
    </row>
    <row r="5" spans="1:6" ht="12" customHeight="1" x14ac:dyDescent="0.25">
      <c r="A5" s="175" t="s">
        <v>302</v>
      </c>
      <c r="B5" s="125"/>
      <c r="C5" s="125"/>
      <c r="D5" s="125"/>
      <c r="E5" s="125"/>
      <c r="F5" s="125"/>
    </row>
    <row r="6" spans="1:6" x14ac:dyDescent="0.2">
      <c r="A6" s="125"/>
      <c r="B6" s="125"/>
      <c r="C6" s="125"/>
      <c r="D6" s="125"/>
    </row>
    <row r="7" spans="1:6" x14ac:dyDescent="0.2">
      <c r="A7" s="126"/>
      <c r="B7" s="81" t="s">
        <v>179</v>
      </c>
      <c r="C7" s="81" t="s">
        <v>180</v>
      </c>
      <c r="D7" s="81" t="s">
        <v>181</v>
      </c>
      <c r="E7" s="81" t="s">
        <v>182</v>
      </c>
    </row>
    <row r="8" spans="1:6" x14ac:dyDescent="0.2">
      <c r="A8" s="127"/>
      <c r="B8" s="80">
        <v>40.185099999999998</v>
      </c>
      <c r="C8" s="80">
        <v>43.692900000000002</v>
      </c>
      <c r="D8" s="80">
        <v>8.6103000000000005</v>
      </c>
      <c r="E8" s="79">
        <v>7.5117000000000047</v>
      </c>
    </row>
  </sheetData>
  <mergeCells count="1">
    <mergeCell ref="A1:A3"/>
  </mergeCells>
  <hyperlinks>
    <hyperlink ref="A5" location="Innhold!A1" display="Innhold " xr:uid="{9D086749-C46F-489C-A73D-D2587BC4F1E7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3B02-3587-41BD-AB4B-6873D856B409}">
  <dimension ref="A1:E16"/>
  <sheetViews>
    <sheetView workbookViewId="0">
      <selection activeCell="A3" sqref="A3"/>
    </sheetView>
  </sheetViews>
  <sheetFormatPr defaultColWidth="11.42578125" defaultRowHeight="12.75" x14ac:dyDescent="0.2"/>
  <cols>
    <col min="1" max="1" width="29.140625" style="58" bestFit="1" customWidth="1"/>
    <col min="2" max="16384" width="11.42578125" style="58"/>
  </cols>
  <sheetData>
    <row r="1" spans="1:5" ht="45.75" customHeight="1" x14ac:dyDescent="0.2">
      <c r="A1" s="200" t="s">
        <v>279</v>
      </c>
      <c r="B1" s="200"/>
      <c r="C1" s="200"/>
      <c r="D1" s="200"/>
      <c r="E1" s="200"/>
    </row>
    <row r="2" spans="1:5" x14ac:dyDescent="0.2">
      <c r="A2" s="204" t="s">
        <v>183</v>
      </c>
      <c r="B2" s="203"/>
      <c r="C2" s="203"/>
      <c r="D2" s="203"/>
      <c r="E2" s="203"/>
    </row>
    <row r="3" spans="1:5" ht="15" x14ac:dyDescent="0.2">
      <c r="A3" s="169" t="s">
        <v>302</v>
      </c>
      <c r="B3" s="44"/>
      <c r="C3" s="44"/>
      <c r="D3" s="44"/>
      <c r="E3" s="44"/>
    </row>
    <row r="4" spans="1:5" ht="15" x14ac:dyDescent="0.2">
      <c r="A4" s="169"/>
      <c r="B4" s="44"/>
      <c r="C4" s="44"/>
      <c r="D4" s="44"/>
      <c r="E4" s="44"/>
    </row>
    <row r="5" spans="1:5" ht="15.75" customHeight="1" x14ac:dyDescent="0.2">
      <c r="A5" s="70"/>
      <c r="B5" s="82" t="s">
        <v>147</v>
      </c>
      <c r="C5" s="10"/>
      <c r="D5" s="10"/>
      <c r="E5" s="10"/>
    </row>
    <row r="6" spans="1:5" x14ac:dyDescent="0.2">
      <c r="A6" s="123" t="s">
        <v>184</v>
      </c>
      <c r="B6" s="84">
        <v>7.03</v>
      </c>
      <c r="C6" s="84"/>
    </row>
    <row r="7" spans="1:5" x14ac:dyDescent="0.2">
      <c r="A7" s="81" t="s">
        <v>185</v>
      </c>
      <c r="B7" s="84">
        <v>1.3</v>
      </c>
      <c r="C7" s="84"/>
    </row>
    <row r="8" spans="1:5" x14ac:dyDescent="0.2">
      <c r="A8" s="81" t="s">
        <v>186</v>
      </c>
      <c r="B8" s="84">
        <v>2.48</v>
      </c>
      <c r="C8" s="84"/>
    </row>
    <row r="9" spans="1:5" x14ac:dyDescent="0.2">
      <c r="A9" s="81" t="s">
        <v>187</v>
      </c>
      <c r="B9" s="84">
        <v>3.11</v>
      </c>
      <c r="C9" s="84"/>
    </row>
    <row r="10" spans="1:5" x14ac:dyDescent="0.2">
      <c r="A10" s="81" t="s">
        <v>188</v>
      </c>
      <c r="B10" s="84">
        <v>3.62</v>
      </c>
      <c r="C10" s="84"/>
    </row>
    <row r="11" spans="1:5" x14ac:dyDescent="0.2">
      <c r="A11" s="81" t="s">
        <v>189</v>
      </c>
      <c r="B11" s="84">
        <v>3.88</v>
      </c>
      <c r="C11" s="84"/>
    </row>
    <row r="12" spans="1:5" x14ac:dyDescent="0.2">
      <c r="A12" s="81" t="s">
        <v>190</v>
      </c>
      <c r="B12" s="84">
        <v>7.01</v>
      </c>
      <c r="C12" s="84"/>
    </row>
    <row r="13" spans="1:5" x14ac:dyDescent="0.2">
      <c r="A13" s="81" t="s">
        <v>191</v>
      </c>
      <c r="B13" s="84">
        <v>10.27</v>
      </c>
      <c r="C13" s="84"/>
    </row>
    <row r="14" spans="1:5" x14ac:dyDescent="0.2">
      <c r="A14" s="81" t="s">
        <v>192</v>
      </c>
      <c r="B14" s="84">
        <v>12.23</v>
      </c>
      <c r="C14" s="84"/>
    </row>
    <row r="15" spans="1:5" x14ac:dyDescent="0.2">
      <c r="A15" s="81" t="s">
        <v>193</v>
      </c>
      <c r="B15" s="84">
        <v>21</v>
      </c>
      <c r="C15" s="84"/>
    </row>
    <row r="16" spans="1:5" x14ac:dyDescent="0.2">
      <c r="A16" s="81" t="s">
        <v>194</v>
      </c>
      <c r="B16" s="84">
        <v>28.09</v>
      </c>
      <c r="C16" s="84"/>
    </row>
  </sheetData>
  <mergeCells count="2">
    <mergeCell ref="A1:E1"/>
    <mergeCell ref="A2:E2"/>
  </mergeCells>
  <hyperlinks>
    <hyperlink ref="A3" location="Innhold!A1" display="Innhold " xr:uid="{BDF418F3-4064-4B51-900C-800F09C56C7A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6D7AA-5B9B-45A9-BFB7-8B01FDF900FE}">
  <dimension ref="A1:S23"/>
  <sheetViews>
    <sheetView workbookViewId="0">
      <selection activeCell="A3" sqref="A3"/>
    </sheetView>
  </sheetViews>
  <sheetFormatPr defaultColWidth="11.42578125" defaultRowHeight="12.75" x14ac:dyDescent="0.2"/>
  <cols>
    <col min="1" max="1" width="16.28515625" style="58" bestFit="1" customWidth="1"/>
    <col min="2" max="16384" width="11.42578125" style="58"/>
  </cols>
  <sheetData>
    <row r="1" spans="1:19" ht="51.75" customHeight="1" x14ac:dyDescent="0.2">
      <c r="A1" s="200" t="s">
        <v>200</v>
      </c>
      <c r="B1" s="200"/>
      <c r="C1" s="200"/>
      <c r="D1" s="200"/>
      <c r="E1" s="200"/>
      <c r="F1" s="84"/>
      <c r="G1" s="84"/>
      <c r="H1" s="84"/>
      <c r="I1" s="128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x14ac:dyDescent="0.2">
      <c r="A2" s="204" t="s">
        <v>183</v>
      </c>
      <c r="B2" s="203"/>
      <c r="C2" s="203"/>
      <c r="D2" s="203"/>
      <c r="E2" s="20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5" x14ac:dyDescent="0.2">
      <c r="A3" s="169" t="s">
        <v>302</v>
      </c>
      <c r="B3" s="44"/>
      <c r="C3" s="44"/>
      <c r="D3" s="44"/>
      <c r="E3" s="4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15" x14ac:dyDescent="0.2">
      <c r="A4" s="169"/>
      <c r="B4" s="44"/>
      <c r="C4" s="44"/>
      <c r="D4" s="44"/>
      <c r="E4" s="4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19" x14ac:dyDescent="0.2">
      <c r="A5" s="170"/>
      <c r="B5" s="179" t="s">
        <v>196</v>
      </c>
      <c r="C5" s="180" t="s">
        <v>197</v>
      </c>
      <c r="D5" s="180" t="s">
        <v>198</v>
      </c>
      <c r="E5" s="180" t="s">
        <v>199</v>
      </c>
    </row>
    <row r="6" spans="1:19" x14ac:dyDescent="0.2">
      <c r="A6" s="181">
        <v>2005</v>
      </c>
      <c r="B6" s="182">
        <v>146.1</v>
      </c>
      <c r="C6" s="182">
        <v>114.8</v>
      </c>
      <c r="D6" s="182">
        <v>10.8</v>
      </c>
      <c r="E6" s="182">
        <v>2.2000000000000002</v>
      </c>
    </row>
    <row r="7" spans="1:19" x14ac:dyDescent="0.2">
      <c r="A7" s="181">
        <v>2006</v>
      </c>
      <c r="B7" s="182">
        <v>207.2</v>
      </c>
      <c r="C7" s="182">
        <v>117.89999999999999</v>
      </c>
      <c r="D7" s="182">
        <v>14.7</v>
      </c>
      <c r="E7" s="182">
        <v>3</v>
      </c>
    </row>
    <row r="8" spans="1:19" x14ac:dyDescent="0.2">
      <c r="A8" s="181">
        <v>2007</v>
      </c>
      <c r="B8" s="182">
        <v>228.850447</v>
      </c>
      <c r="C8" s="182">
        <v>163.37097800000001</v>
      </c>
      <c r="D8" s="182">
        <v>14.972934</v>
      </c>
      <c r="E8" s="182">
        <v>3.1593770000000001</v>
      </c>
    </row>
    <row r="9" spans="1:19" x14ac:dyDescent="0.2">
      <c r="A9" s="181">
        <v>2008</v>
      </c>
      <c r="B9" s="182">
        <v>129.5</v>
      </c>
      <c r="C9" s="182">
        <v>149.69999999999999</v>
      </c>
      <c r="D9" s="182">
        <v>9.5</v>
      </c>
      <c r="E9" s="182">
        <v>3.1</v>
      </c>
    </row>
    <row r="10" spans="1:19" x14ac:dyDescent="0.2">
      <c r="A10" s="181">
        <v>2009</v>
      </c>
      <c r="B10" s="182">
        <v>232</v>
      </c>
      <c r="C10" s="182">
        <v>164.5</v>
      </c>
      <c r="D10" s="182">
        <v>14.7</v>
      </c>
      <c r="E10" s="182">
        <v>3.8</v>
      </c>
    </row>
    <row r="11" spans="1:19" x14ac:dyDescent="0.2">
      <c r="A11" s="181">
        <v>2010</v>
      </c>
      <c r="B11" s="182">
        <v>292.10000000000002</v>
      </c>
      <c r="C11" s="182">
        <v>186.7</v>
      </c>
      <c r="D11" s="182">
        <v>17.2</v>
      </c>
      <c r="E11" s="182">
        <v>2.8</v>
      </c>
    </row>
    <row r="12" spans="1:19" x14ac:dyDescent="0.2">
      <c r="A12" s="181">
        <v>2011</v>
      </c>
      <c r="B12" s="182">
        <v>246.8</v>
      </c>
      <c r="C12" s="182">
        <v>216.8</v>
      </c>
      <c r="D12" s="182">
        <v>18</v>
      </c>
      <c r="E12" s="182">
        <v>3.2</v>
      </c>
    </row>
    <row r="13" spans="1:19" x14ac:dyDescent="0.2">
      <c r="A13" s="181">
        <v>2012</v>
      </c>
      <c r="B13" s="182">
        <v>278.3</v>
      </c>
      <c r="C13" s="182">
        <v>255</v>
      </c>
      <c r="D13" s="182">
        <v>20.9</v>
      </c>
      <c r="E13" s="182">
        <v>3.4</v>
      </c>
    </row>
    <row r="14" spans="1:19" x14ac:dyDescent="0.2">
      <c r="A14" s="181">
        <v>2013</v>
      </c>
      <c r="B14" s="182">
        <v>364.8</v>
      </c>
      <c r="C14" s="182">
        <v>262.39999999999998</v>
      </c>
      <c r="D14" s="182">
        <v>32.700000000000003</v>
      </c>
      <c r="E14" s="182">
        <v>3.1</v>
      </c>
    </row>
    <row r="15" spans="1:19" x14ac:dyDescent="0.2">
      <c r="A15" s="181">
        <v>2014</v>
      </c>
      <c r="B15" s="182">
        <v>406.2</v>
      </c>
      <c r="C15" s="182">
        <v>375.5</v>
      </c>
      <c r="D15" s="182">
        <v>49.5</v>
      </c>
      <c r="E15" s="182">
        <v>4.5999999999999996</v>
      </c>
    </row>
    <row r="16" spans="1:19" x14ac:dyDescent="0.2">
      <c r="A16" s="181">
        <v>2015</v>
      </c>
      <c r="B16" s="183">
        <v>435</v>
      </c>
      <c r="C16" s="183">
        <v>403.2</v>
      </c>
      <c r="D16" s="182">
        <v>57.5</v>
      </c>
      <c r="E16" s="182">
        <v>8.6999999999999993</v>
      </c>
    </row>
    <row r="17" spans="1:5" x14ac:dyDescent="0.2">
      <c r="A17" s="181">
        <v>2016</v>
      </c>
      <c r="B17" s="183">
        <v>476.3</v>
      </c>
      <c r="C17" s="183">
        <v>437.6</v>
      </c>
      <c r="D17" s="182">
        <v>58.9</v>
      </c>
      <c r="E17" s="182">
        <v>8.8000000000000007</v>
      </c>
    </row>
    <row r="18" spans="1:5" x14ac:dyDescent="0.2">
      <c r="A18" s="181">
        <v>2017</v>
      </c>
      <c r="B18" s="184">
        <v>582</v>
      </c>
      <c r="C18" s="184">
        <v>475</v>
      </c>
      <c r="D18" s="184">
        <v>71</v>
      </c>
      <c r="E18" s="184">
        <v>11</v>
      </c>
    </row>
    <row r="19" spans="1:5" x14ac:dyDescent="0.2">
      <c r="A19" s="181">
        <v>2018</v>
      </c>
      <c r="B19" s="184">
        <v>557</v>
      </c>
      <c r="C19" s="184">
        <v>496</v>
      </c>
      <c r="D19" s="184">
        <v>65</v>
      </c>
      <c r="E19" s="184">
        <v>11</v>
      </c>
    </row>
    <row r="20" spans="1:5" x14ac:dyDescent="0.2">
      <c r="A20" s="181">
        <v>2019</v>
      </c>
      <c r="B20" s="184">
        <v>678</v>
      </c>
      <c r="C20" s="184">
        <v>562</v>
      </c>
      <c r="D20" s="184">
        <v>78</v>
      </c>
      <c r="E20" s="184">
        <v>11</v>
      </c>
    </row>
    <row r="21" spans="1:5" x14ac:dyDescent="0.2">
      <c r="A21" s="181">
        <v>2020</v>
      </c>
      <c r="B21" s="184">
        <v>776</v>
      </c>
      <c r="C21" s="184">
        <v>624</v>
      </c>
      <c r="D21" s="184">
        <v>82</v>
      </c>
      <c r="E21" s="184">
        <v>12</v>
      </c>
    </row>
    <row r="22" spans="1:5" x14ac:dyDescent="0.2">
      <c r="A22" s="181">
        <v>2021</v>
      </c>
      <c r="B22" s="184">
        <v>1037</v>
      </c>
      <c r="C22" s="184">
        <v>660</v>
      </c>
      <c r="D22" s="184">
        <v>97</v>
      </c>
      <c r="E22" s="184">
        <v>15</v>
      </c>
    </row>
    <row r="23" spans="1:5" x14ac:dyDescent="0.2">
      <c r="A23" s="170">
        <v>2022</v>
      </c>
      <c r="B23" s="185">
        <v>949</v>
      </c>
      <c r="C23" s="186">
        <v>610</v>
      </c>
      <c r="D23" s="186">
        <v>87</v>
      </c>
      <c r="E23" s="186">
        <v>13</v>
      </c>
    </row>
  </sheetData>
  <mergeCells count="2">
    <mergeCell ref="A1:E1"/>
    <mergeCell ref="A2:E2"/>
  </mergeCells>
  <hyperlinks>
    <hyperlink ref="A3" location="Innhold!A1" display="Innhold " xr:uid="{189E0D8B-9090-44FC-B3B5-46F4665AF3CC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4B79-61F8-4A71-8170-9FA400778F5A}">
  <dimension ref="A1:T23"/>
  <sheetViews>
    <sheetView workbookViewId="0">
      <selection activeCell="A3" sqref="A3"/>
    </sheetView>
  </sheetViews>
  <sheetFormatPr defaultColWidth="11.42578125" defaultRowHeight="12.75" x14ac:dyDescent="0.2"/>
  <cols>
    <col min="1" max="1" width="16.28515625" style="58" bestFit="1" customWidth="1"/>
    <col min="2" max="16384" width="11.42578125" style="58"/>
  </cols>
  <sheetData>
    <row r="1" spans="1:20" ht="47.25" customHeight="1" x14ac:dyDescent="0.2">
      <c r="A1" s="200" t="s">
        <v>280</v>
      </c>
      <c r="B1" s="200"/>
      <c r="C1" s="200"/>
      <c r="D1" s="200"/>
      <c r="E1" s="200"/>
      <c r="F1" s="200"/>
      <c r="G1" s="84"/>
      <c r="H1" s="84"/>
      <c r="I1" s="84"/>
      <c r="J1" s="128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21.75" customHeight="1" x14ac:dyDescent="0.2">
      <c r="A2" s="204" t="s">
        <v>183</v>
      </c>
      <c r="B2" s="204"/>
      <c r="C2" s="203"/>
      <c r="D2" s="203"/>
      <c r="E2" s="203"/>
      <c r="F2" s="203"/>
      <c r="G2" s="84"/>
      <c r="H2" s="84"/>
      <c r="I2" s="84"/>
      <c r="J2" s="128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13.5" customHeight="1" x14ac:dyDescent="0.2">
      <c r="A3" s="169" t="s">
        <v>302</v>
      </c>
      <c r="B3" s="137"/>
      <c r="C3" s="44"/>
      <c r="D3" s="44"/>
      <c r="E3" s="44"/>
      <c r="F3" s="44"/>
      <c r="G3" s="84"/>
      <c r="H3" s="84"/>
      <c r="I3" s="84"/>
      <c r="J3" s="128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3.5" customHeight="1" x14ac:dyDescent="0.2">
      <c r="A4" s="169"/>
      <c r="B4" s="137"/>
      <c r="C4" s="44"/>
      <c r="D4" s="44"/>
      <c r="E4" s="44"/>
      <c r="F4" s="44"/>
      <c r="G4" s="84"/>
      <c r="H4" s="84"/>
      <c r="I4" s="84"/>
      <c r="J4" s="128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x14ac:dyDescent="0.2">
      <c r="A5" s="170"/>
      <c r="B5" s="179" t="s">
        <v>196</v>
      </c>
      <c r="C5" s="180" t="s">
        <v>197</v>
      </c>
      <c r="D5" s="180" t="s">
        <v>198</v>
      </c>
      <c r="E5" s="180" t="s">
        <v>199</v>
      </c>
    </row>
    <row r="6" spans="1:20" x14ac:dyDescent="0.2">
      <c r="A6" s="181">
        <v>2005</v>
      </c>
      <c r="B6" s="182">
        <v>12.670999999999999</v>
      </c>
      <c r="C6" s="182">
        <v>37.802</v>
      </c>
      <c r="D6" s="182">
        <v>3.0419999999999998</v>
      </c>
      <c r="E6" s="182">
        <v>0.58099999999999996</v>
      </c>
    </row>
    <row r="7" spans="1:20" x14ac:dyDescent="0.2">
      <c r="A7" s="82">
        <v>2006</v>
      </c>
      <c r="B7" s="72">
        <v>24.233000000000001</v>
      </c>
      <c r="C7" s="72">
        <v>4.734</v>
      </c>
      <c r="D7" s="72">
        <v>2.827</v>
      </c>
      <c r="E7" s="72">
        <v>0.64</v>
      </c>
    </row>
    <row r="8" spans="1:20" x14ac:dyDescent="0.2">
      <c r="A8" s="82">
        <v>2007</v>
      </c>
      <c r="B8" s="72">
        <v>14.398698</v>
      </c>
      <c r="C8" s="72">
        <v>43.392547</v>
      </c>
      <c r="D8" s="72">
        <v>-0.160747</v>
      </c>
      <c r="E8" s="72">
        <v>5.4607000000000003E-2</v>
      </c>
    </row>
    <row r="9" spans="1:20" x14ac:dyDescent="0.2">
      <c r="A9" s="82">
        <v>2008</v>
      </c>
      <c r="B9" s="72">
        <v>-8.3019999999999996</v>
      </c>
      <c r="C9" s="72">
        <v>-13.537000000000001</v>
      </c>
      <c r="D9" s="72">
        <v>-2.4540000000000002</v>
      </c>
      <c r="E9" s="72">
        <v>0.50900000000000001</v>
      </c>
    </row>
    <row r="10" spans="1:20" x14ac:dyDescent="0.2">
      <c r="A10" s="82">
        <v>2009</v>
      </c>
      <c r="B10" s="72">
        <v>43.317</v>
      </c>
      <c r="C10" s="72">
        <v>12.162000000000001</v>
      </c>
      <c r="D10" s="72">
        <v>2.5179999999999998</v>
      </c>
      <c r="E10" s="72">
        <v>-0.19</v>
      </c>
    </row>
    <row r="11" spans="1:20" x14ac:dyDescent="0.2">
      <c r="A11" s="82">
        <v>2010</v>
      </c>
      <c r="B11" s="72">
        <v>15.829000000000001</v>
      </c>
      <c r="C11" s="72">
        <v>26.911999999999999</v>
      </c>
      <c r="D11" s="72">
        <v>3.86</v>
      </c>
      <c r="E11" s="72">
        <v>-0.91800000000000004</v>
      </c>
    </row>
    <row r="12" spans="1:20" x14ac:dyDescent="0.2">
      <c r="A12" s="82">
        <v>2011</v>
      </c>
      <c r="B12" s="72">
        <v>-2.7280000000000002</v>
      </c>
      <c r="C12" s="72">
        <v>26.204000000000001</v>
      </c>
      <c r="D12" s="72">
        <v>1.2989999999999999</v>
      </c>
      <c r="E12" s="72">
        <v>0.74299999999999999</v>
      </c>
    </row>
    <row r="13" spans="1:20" x14ac:dyDescent="0.2">
      <c r="A13" s="82">
        <v>2012</v>
      </c>
      <c r="B13" s="72">
        <v>7.2169999999999996</v>
      </c>
      <c r="C13" s="72">
        <v>32.338000000000001</v>
      </c>
      <c r="D13" s="72">
        <v>1.718</v>
      </c>
      <c r="E13" s="72">
        <v>0.29699999999999999</v>
      </c>
    </row>
    <row r="14" spans="1:20" x14ac:dyDescent="0.2">
      <c r="A14" s="82">
        <v>2013</v>
      </c>
      <c r="B14" s="72">
        <v>8.6709999999999994</v>
      </c>
      <c r="C14" s="72">
        <v>9.3170000000000002</v>
      </c>
      <c r="D14" s="72">
        <v>9.0289999999999999</v>
      </c>
      <c r="E14" s="72">
        <v>-0.58199999999999996</v>
      </c>
    </row>
    <row r="15" spans="1:20" x14ac:dyDescent="0.2">
      <c r="A15" s="82">
        <v>2014</v>
      </c>
      <c r="B15" s="72">
        <v>-14.664</v>
      </c>
      <c r="C15" s="72">
        <v>102.21899999999999</v>
      </c>
      <c r="D15" s="72">
        <v>13.39</v>
      </c>
      <c r="E15" s="72">
        <v>0.217</v>
      </c>
    </row>
    <row r="16" spans="1:20" x14ac:dyDescent="0.2">
      <c r="A16" s="82">
        <v>2015</v>
      </c>
      <c r="B16" s="69">
        <v>-23.704000000000001</v>
      </c>
      <c r="C16" s="69">
        <v>29.827000000000002</v>
      </c>
      <c r="D16" s="57">
        <v>4.532</v>
      </c>
      <c r="E16" s="57">
        <v>1.0089999999999999</v>
      </c>
    </row>
    <row r="17" spans="1:5" x14ac:dyDescent="0.2">
      <c r="A17" s="82">
        <v>2016</v>
      </c>
      <c r="B17" s="84">
        <v>13.4</v>
      </c>
      <c r="C17" s="84">
        <v>27</v>
      </c>
      <c r="D17" s="84">
        <v>-1</v>
      </c>
      <c r="E17" s="84">
        <v>-0.3</v>
      </c>
    </row>
    <row r="18" spans="1:5" x14ac:dyDescent="0.2">
      <c r="A18" s="82">
        <v>2017</v>
      </c>
      <c r="B18" s="58">
        <v>16</v>
      </c>
      <c r="C18" s="58">
        <v>35</v>
      </c>
      <c r="D18" s="58">
        <v>7</v>
      </c>
      <c r="E18" s="58">
        <v>2</v>
      </c>
    </row>
    <row r="19" spans="1:5" x14ac:dyDescent="0.2">
      <c r="A19" s="82">
        <v>2018</v>
      </c>
      <c r="B19" s="84">
        <v>9</v>
      </c>
      <c r="C19" s="84">
        <v>23</v>
      </c>
      <c r="D19" s="84">
        <v>-0.5</v>
      </c>
      <c r="E19" s="84">
        <v>0.05</v>
      </c>
    </row>
    <row r="20" spans="1:5" x14ac:dyDescent="0.2">
      <c r="A20" s="82">
        <v>2019</v>
      </c>
      <c r="B20" s="84">
        <v>-0.27</v>
      </c>
      <c r="C20" s="84">
        <v>46.82</v>
      </c>
      <c r="D20" s="84">
        <v>0.85</v>
      </c>
      <c r="E20" s="84">
        <v>-0.21</v>
      </c>
    </row>
    <row r="21" spans="1:5" x14ac:dyDescent="0.2">
      <c r="A21" s="70">
        <v>2020</v>
      </c>
      <c r="B21" s="84">
        <v>14.2</v>
      </c>
      <c r="C21" s="84">
        <v>40.5</v>
      </c>
      <c r="D21" s="84">
        <v>-0.34</v>
      </c>
      <c r="E21" s="84">
        <v>-0.35</v>
      </c>
    </row>
    <row r="22" spans="1:5" x14ac:dyDescent="0.2">
      <c r="A22" s="82">
        <v>2021</v>
      </c>
      <c r="B22" s="84">
        <v>80.599999999999994</v>
      </c>
      <c r="C22" s="84">
        <v>50.9</v>
      </c>
      <c r="D22" s="84">
        <v>6.4</v>
      </c>
      <c r="E22" s="84">
        <v>1.7</v>
      </c>
    </row>
    <row r="23" spans="1:5" x14ac:dyDescent="0.2">
      <c r="A23" s="70">
        <v>2022</v>
      </c>
      <c r="B23" s="84">
        <v>20.5</v>
      </c>
      <c r="C23" s="84">
        <v>-13.1</v>
      </c>
      <c r="D23" s="84">
        <v>-3.78</v>
      </c>
      <c r="E23" s="84">
        <v>0.41</v>
      </c>
    </row>
  </sheetData>
  <mergeCells count="2">
    <mergeCell ref="A1:F1"/>
    <mergeCell ref="A2:F2"/>
  </mergeCells>
  <hyperlinks>
    <hyperlink ref="A3" location="Innhold!A1" display="Innhold " xr:uid="{92DF044C-7C41-4E3B-B812-98364D704C47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D2F8-F37D-4869-AA97-F650365DE11F}">
  <dimension ref="A1:G11"/>
  <sheetViews>
    <sheetView workbookViewId="0">
      <selection activeCell="A3" sqref="A3"/>
    </sheetView>
  </sheetViews>
  <sheetFormatPr defaultColWidth="11.42578125" defaultRowHeight="12.75" x14ac:dyDescent="0.2"/>
  <cols>
    <col min="1" max="1" width="20" style="58" customWidth="1"/>
    <col min="2" max="2" width="19" style="58" bestFit="1" customWidth="1"/>
    <col min="3" max="3" width="12.42578125" style="58" bestFit="1" customWidth="1"/>
    <col min="4" max="4" width="29.42578125" style="58" bestFit="1" customWidth="1"/>
    <col min="5" max="5" width="12.42578125" style="58" bestFit="1" customWidth="1"/>
    <col min="6" max="6" width="8.42578125" style="58" customWidth="1"/>
    <col min="7" max="7" width="12.85546875" style="58" bestFit="1" customWidth="1"/>
    <col min="8" max="16384" width="11.42578125" style="58"/>
  </cols>
  <sheetData>
    <row r="1" spans="1:7" ht="48" customHeight="1" x14ac:dyDescent="0.2">
      <c r="A1" s="200" t="s">
        <v>281</v>
      </c>
      <c r="B1" s="200"/>
      <c r="C1" s="200"/>
      <c r="D1" s="200"/>
      <c r="E1" s="200"/>
      <c r="F1" s="84"/>
      <c r="G1" s="84"/>
    </row>
    <row r="2" spans="1:7" x14ac:dyDescent="0.2">
      <c r="A2" s="204" t="s">
        <v>336</v>
      </c>
      <c r="B2" s="203"/>
      <c r="C2" s="203"/>
      <c r="D2" s="203"/>
      <c r="E2" s="203"/>
      <c r="F2" s="84"/>
      <c r="G2" s="84"/>
    </row>
    <row r="3" spans="1:7" ht="15" x14ac:dyDescent="0.2">
      <c r="A3" s="169" t="s">
        <v>302</v>
      </c>
      <c r="B3" s="44"/>
      <c r="C3" s="44"/>
      <c r="D3" s="44"/>
      <c r="E3" s="44"/>
      <c r="F3" s="84"/>
      <c r="G3" s="84"/>
    </row>
    <row r="4" spans="1:7" ht="15" x14ac:dyDescent="0.2">
      <c r="A4" s="169"/>
      <c r="B4" s="44"/>
      <c r="C4" s="44"/>
      <c r="D4" s="44"/>
      <c r="E4" s="44"/>
      <c r="F4" s="84"/>
      <c r="G4" s="84"/>
    </row>
    <row r="5" spans="1:7" x14ac:dyDescent="0.2">
      <c r="A5" s="70"/>
      <c r="B5" s="82" t="s">
        <v>201</v>
      </c>
      <c r="C5" s="82" t="s">
        <v>69</v>
      </c>
      <c r="D5" s="82" t="s">
        <v>202</v>
      </c>
      <c r="E5" s="82" t="s">
        <v>70</v>
      </c>
      <c r="F5" s="82" t="s">
        <v>203</v>
      </c>
      <c r="G5" s="82" t="s">
        <v>204</v>
      </c>
    </row>
    <row r="6" spans="1:7" x14ac:dyDescent="0.2">
      <c r="A6" s="118" t="s">
        <v>196</v>
      </c>
      <c r="B6" s="60">
        <v>36.908999999999999</v>
      </c>
      <c r="C6" s="60">
        <v>97.334999999999994</v>
      </c>
      <c r="D6" s="83">
        <v>396.27600000000001</v>
      </c>
      <c r="E6" s="83">
        <v>319.608</v>
      </c>
      <c r="F6" s="83">
        <v>104.245</v>
      </c>
      <c r="G6" s="83">
        <v>93.99</v>
      </c>
    </row>
    <row r="7" spans="1:7" x14ac:dyDescent="0.2">
      <c r="A7" s="126" t="s">
        <v>206</v>
      </c>
      <c r="B7" s="84">
        <v>12.808999999999999</v>
      </c>
      <c r="C7" s="83">
        <v>32.737000000000002</v>
      </c>
      <c r="D7" s="83">
        <v>177.727</v>
      </c>
      <c r="E7" s="83">
        <v>18.332000000000001</v>
      </c>
      <c r="F7" s="83">
        <v>13.452999999999999</v>
      </c>
      <c r="G7" s="83">
        <v>64.063999999999993</v>
      </c>
    </row>
    <row r="8" spans="1:7" x14ac:dyDescent="0.2">
      <c r="A8" s="126" t="s">
        <v>207</v>
      </c>
      <c r="B8" s="60">
        <v>22.44</v>
      </c>
      <c r="C8" s="83">
        <v>5.8609999999999998</v>
      </c>
      <c r="D8" s="83">
        <v>26.526</v>
      </c>
      <c r="E8" s="83">
        <v>11.173</v>
      </c>
      <c r="F8" s="83">
        <v>14.643000000000001</v>
      </c>
      <c r="G8" s="83">
        <v>51.127000000000002</v>
      </c>
    </row>
    <row r="9" spans="1:7" x14ac:dyDescent="0.2">
      <c r="A9" s="126" t="s">
        <v>208</v>
      </c>
      <c r="B9" s="60">
        <v>17.190000000000001</v>
      </c>
      <c r="C9" s="83">
        <v>12.917999999999999</v>
      </c>
      <c r="D9" s="83">
        <v>26.073</v>
      </c>
      <c r="E9" s="83">
        <v>13.936999999999999</v>
      </c>
      <c r="F9" s="83">
        <v>20.692</v>
      </c>
      <c r="G9" s="83">
        <v>52.991999999999997</v>
      </c>
    </row>
    <row r="10" spans="1:7" x14ac:dyDescent="0.2">
      <c r="A10" s="126" t="s">
        <v>198</v>
      </c>
      <c r="B10" s="60">
        <v>6.7169999999999996</v>
      </c>
      <c r="C10" s="83">
        <v>0</v>
      </c>
      <c r="D10" s="83">
        <v>7.1109999999999998</v>
      </c>
      <c r="E10" s="83">
        <v>53.173000000000002</v>
      </c>
      <c r="F10" s="83">
        <v>1.589</v>
      </c>
      <c r="G10" s="83">
        <v>3.722</v>
      </c>
    </row>
    <row r="11" spans="1:7" x14ac:dyDescent="0.2">
      <c r="A11" s="118" t="s">
        <v>205</v>
      </c>
      <c r="B11" s="60">
        <v>0.97899999999999998</v>
      </c>
      <c r="C11" s="60">
        <v>0</v>
      </c>
      <c r="D11" s="83">
        <v>2.3140000000000001</v>
      </c>
      <c r="E11" s="83">
        <v>9.2999999999999999E-2</v>
      </c>
      <c r="F11" s="83">
        <v>3.0000000000000001E-3</v>
      </c>
      <c r="G11" s="83">
        <v>0.92800000000000005</v>
      </c>
    </row>
  </sheetData>
  <mergeCells count="2">
    <mergeCell ref="A1:E1"/>
    <mergeCell ref="A2:E2"/>
  </mergeCells>
  <hyperlinks>
    <hyperlink ref="A3" location="Innhold!A1" display="Innhold " xr:uid="{D75C466A-5EC8-4567-94D8-4D5B621FBD6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87C4-5C4B-4556-B4D1-8F1A94AC343A}">
  <dimension ref="A1:E27"/>
  <sheetViews>
    <sheetView workbookViewId="0">
      <selection activeCell="A3" sqref="A3"/>
    </sheetView>
  </sheetViews>
  <sheetFormatPr defaultColWidth="11.42578125" defaultRowHeight="12.75" x14ac:dyDescent="0.2"/>
  <cols>
    <col min="1" max="1" width="11.42578125" style="58"/>
    <col min="2" max="2" width="21.5703125" style="58" bestFit="1" customWidth="1"/>
    <col min="3" max="3" width="18.140625" style="58" bestFit="1" customWidth="1"/>
    <col min="4" max="4" width="27.140625" style="58" bestFit="1" customWidth="1"/>
    <col min="5" max="5" width="23.7109375" style="58" bestFit="1" customWidth="1"/>
    <col min="6" max="16384" width="11.42578125" style="58"/>
  </cols>
  <sheetData>
    <row r="1" spans="1:5" ht="62.25" customHeight="1" x14ac:dyDescent="0.2">
      <c r="A1" s="200" t="s">
        <v>282</v>
      </c>
      <c r="B1" s="200"/>
      <c r="C1" s="200"/>
      <c r="D1" s="200"/>
      <c r="E1" s="200"/>
    </row>
    <row r="2" spans="1:5" x14ac:dyDescent="0.2">
      <c r="A2" s="204" t="s">
        <v>44</v>
      </c>
      <c r="B2" s="203"/>
      <c r="C2" s="203"/>
      <c r="D2" s="203"/>
      <c r="E2" s="203"/>
    </row>
    <row r="3" spans="1:5" ht="15" x14ac:dyDescent="0.2">
      <c r="A3" s="169" t="s">
        <v>302</v>
      </c>
      <c r="B3" s="44"/>
      <c r="C3" s="44"/>
      <c r="D3" s="44"/>
      <c r="E3" s="44"/>
    </row>
    <row r="4" spans="1:5" ht="15" x14ac:dyDescent="0.2">
      <c r="A4" s="169"/>
      <c r="B4" s="44"/>
      <c r="C4" s="44"/>
      <c r="D4" s="44"/>
      <c r="E4" s="44"/>
    </row>
    <row r="5" spans="1:5" x14ac:dyDescent="0.2">
      <c r="A5" s="132"/>
      <c r="B5" s="133" t="s">
        <v>210</v>
      </c>
      <c r="C5" s="133" t="s">
        <v>211</v>
      </c>
      <c r="D5" s="133" t="s">
        <v>212</v>
      </c>
      <c r="E5" s="134" t="s">
        <v>213</v>
      </c>
    </row>
    <row r="6" spans="1:5" x14ac:dyDescent="0.2">
      <c r="A6" s="81">
        <v>2001</v>
      </c>
      <c r="B6" s="129">
        <v>109</v>
      </c>
      <c r="D6" s="130">
        <v>115.8</v>
      </c>
    </row>
    <row r="7" spans="1:5" x14ac:dyDescent="0.2">
      <c r="A7" s="81">
        <v>2002</v>
      </c>
      <c r="B7" s="129">
        <v>103.5</v>
      </c>
      <c r="D7" s="130">
        <v>114</v>
      </c>
    </row>
    <row r="8" spans="1:5" x14ac:dyDescent="0.2">
      <c r="A8" s="81">
        <v>2003</v>
      </c>
      <c r="B8" s="129">
        <v>102.1</v>
      </c>
      <c r="D8" s="130">
        <v>115</v>
      </c>
    </row>
    <row r="9" spans="1:5" x14ac:dyDescent="0.2">
      <c r="A9" s="81">
        <v>2004</v>
      </c>
      <c r="B9" s="131">
        <v>99.3</v>
      </c>
      <c r="D9" s="131">
        <v>113.1</v>
      </c>
    </row>
    <row r="10" spans="1:5" x14ac:dyDescent="0.2">
      <c r="A10" s="81">
        <v>2005</v>
      </c>
      <c r="B10" s="131">
        <v>98.7</v>
      </c>
      <c r="D10" s="131">
        <v>112</v>
      </c>
    </row>
    <row r="11" spans="1:5" x14ac:dyDescent="0.2">
      <c r="A11" s="81">
        <v>2006</v>
      </c>
      <c r="B11" s="131">
        <v>99.8</v>
      </c>
      <c r="C11" s="131">
        <v>81.900000000000006</v>
      </c>
      <c r="D11" s="131">
        <v>119.2</v>
      </c>
      <c r="E11" s="131">
        <v>28.8</v>
      </c>
    </row>
    <row r="12" spans="1:5" x14ac:dyDescent="0.2">
      <c r="A12" s="81">
        <v>2007</v>
      </c>
      <c r="B12" s="131">
        <v>95.9</v>
      </c>
      <c r="C12" s="131">
        <v>77.7</v>
      </c>
      <c r="D12" s="131">
        <v>117.8</v>
      </c>
      <c r="E12" s="131">
        <v>28.1</v>
      </c>
    </row>
    <row r="13" spans="1:5" x14ac:dyDescent="0.2">
      <c r="A13" s="81">
        <v>2008</v>
      </c>
      <c r="B13" s="131">
        <v>94.9</v>
      </c>
      <c r="C13" s="131">
        <v>73.2</v>
      </c>
      <c r="D13" s="131">
        <v>118.5</v>
      </c>
      <c r="E13" s="131">
        <v>27.8</v>
      </c>
    </row>
    <row r="14" spans="1:5" x14ac:dyDescent="0.2">
      <c r="A14" s="81">
        <v>2009</v>
      </c>
      <c r="B14" s="131">
        <v>88.8</v>
      </c>
      <c r="C14" s="131">
        <v>71.099999999999994</v>
      </c>
      <c r="D14" s="131">
        <v>113.2</v>
      </c>
      <c r="E14" s="131">
        <v>27.8</v>
      </c>
    </row>
    <row r="15" spans="1:5" x14ac:dyDescent="0.2">
      <c r="A15" s="81">
        <v>2010</v>
      </c>
      <c r="B15" s="131">
        <v>83</v>
      </c>
      <c r="C15" s="131">
        <v>65.2</v>
      </c>
      <c r="D15" s="131">
        <v>109.5</v>
      </c>
      <c r="E15" s="131">
        <v>25.7</v>
      </c>
    </row>
    <row r="16" spans="1:5" x14ac:dyDescent="0.2">
      <c r="A16" s="81">
        <v>2011</v>
      </c>
      <c r="B16" s="131">
        <v>78.7</v>
      </c>
      <c r="C16" s="131">
        <v>60.6</v>
      </c>
      <c r="D16" s="131">
        <v>108</v>
      </c>
      <c r="E16" s="131">
        <v>24.3</v>
      </c>
    </row>
    <row r="17" spans="1:5" x14ac:dyDescent="0.2">
      <c r="A17" s="81">
        <v>2012</v>
      </c>
      <c r="B17" s="131">
        <v>73.3</v>
      </c>
      <c r="C17" s="131">
        <v>55.9</v>
      </c>
      <c r="D17" s="131">
        <v>104.1</v>
      </c>
      <c r="E17" s="131">
        <v>23</v>
      </c>
    </row>
    <row r="18" spans="1:5" x14ac:dyDescent="0.2">
      <c r="A18" s="81">
        <v>2013</v>
      </c>
      <c r="B18" s="131">
        <v>66.8</v>
      </c>
      <c r="C18" s="131">
        <v>51.1</v>
      </c>
      <c r="D18" s="131">
        <v>99</v>
      </c>
      <c r="E18" s="131">
        <v>21.7</v>
      </c>
    </row>
    <row r="19" spans="1:5" x14ac:dyDescent="0.2">
      <c r="A19" s="81">
        <v>2014</v>
      </c>
      <c r="B19" s="131">
        <v>61.3</v>
      </c>
      <c r="C19" s="131">
        <v>46.2</v>
      </c>
      <c r="D19" s="131">
        <v>94.7</v>
      </c>
      <c r="E19" s="131">
        <v>20.3</v>
      </c>
    </row>
    <row r="20" spans="1:5" x14ac:dyDescent="0.2">
      <c r="A20" s="81">
        <v>2015</v>
      </c>
      <c r="B20" s="131">
        <v>55.9</v>
      </c>
      <c r="C20" s="131">
        <v>41.5</v>
      </c>
      <c r="D20" s="131">
        <v>90.3</v>
      </c>
      <c r="E20" s="131">
        <v>18.899999999999999</v>
      </c>
    </row>
    <row r="21" spans="1:5" x14ac:dyDescent="0.2">
      <c r="A21" s="81">
        <v>2016</v>
      </c>
      <c r="B21" s="131">
        <v>48.9</v>
      </c>
      <c r="C21" s="131">
        <v>36.200000000000003</v>
      </c>
      <c r="D21" s="131">
        <v>80.5</v>
      </c>
      <c r="E21" s="131">
        <v>17.399999999999999</v>
      </c>
    </row>
    <row r="22" spans="1:5" x14ac:dyDescent="0.2">
      <c r="A22" s="81">
        <v>2017</v>
      </c>
      <c r="B22" s="131">
        <v>41.1</v>
      </c>
      <c r="C22" s="131">
        <v>31.1</v>
      </c>
      <c r="D22" s="131">
        <v>70.7</v>
      </c>
      <c r="E22" s="131">
        <v>15</v>
      </c>
    </row>
    <row r="23" spans="1:5" x14ac:dyDescent="0.2">
      <c r="A23" s="81">
        <v>2018</v>
      </c>
      <c r="B23" s="131">
        <v>35.4</v>
      </c>
      <c r="C23" s="131">
        <v>25.4</v>
      </c>
      <c r="D23" s="131">
        <v>62.3</v>
      </c>
      <c r="E23" s="131">
        <v>12.1</v>
      </c>
    </row>
    <row r="24" spans="1:5" x14ac:dyDescent="0.2">
      <c r="A24" s="81">
        <v>2019</v>
      </c>
      <c r="B24" s="131">
        <v>30.4</v>
      </c>
      <c r="C24" s="131">
        <v>21.3</v>
      </c>
      <c r="D24" s="131">
        <v>58.2</v>
      </c>
      <c r="E24" s="131">
        <v>10.4</v>
      </c>
    </row>
    <row r="25" spans="1:5" x14ac:dyDescent="0.2">
      <c r="A25" s="81">
        <v>2020</v>
      </c>
      <c r="B25" s="131">
        <v>19.5</v>
      </c>
      <c r="C25" s="131">
        <v>12.9</v>
      </c>
      <c r="D25" s="131">
        <v>38.200000000000003</v>
      </c>
      <c r="E25" s="131">
        <v>8.3000000000000007</v>
      </c>
    </row>
    <row r="26" spans="1:5" x14ac:dyDescent="0.2">
      <c r="A26" s="81">
        <v>2021</v>
      </c>
      <c r="B26" s="131">
        <v>15.7</v>
      </c>
      <c r="C26" s="131">
        <v>11.5</v>
      </c>
      <c r="D26" s="131">
        <v>32.1</v>
      </c>
      <c r="E26" s="131">
        <v>9.9</v>
      </c>
    </row>
    <row r="27" spans="1:5" x14ac:dyDescent="0.2">
      <c r="A27" s="81">
        <v>2022</v>
      </c>
      <c r="B27" s="131">
        <v>17</v>
      </c>
      <c r="C27" s="131">
        <v>11.9</v>
      </c>
      <c r="D27" s="131">
        <v>33.299999999999997</v>
      </c>
      <c r="E27" s="131">
        <v>11.6</v>
      </c>
    </row>
  </sheetData>
  <mergeCells count="2">
    <mergeCell ref="A1:E1"/>
    <mergeCell ref="A2:E2"/>
  </mergeCells>
  <hyperlinks>
    <hyperlink ref="A3" location="Innhold!A1" display="Innhold " xr:uid="{8781BE99-B65D-481A-AC17-3A615EEFE453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4BE4-CE43-476A-A8C4-154ABD7129A7}">
  <dimension ref="A1:D27"/>
  <sheetViews>
    <sheetView workbookViewId="0">
      <selection activeCell="A3" sqref="A3"/>
    </sheetView>
  </sheetViews>
  <sheetFormatPr defaultColWidth="11.42578125" defaultRowHeight="12.75" x14ac:dyDescent="0.2"/>
  <cols>
    <col min="1" max="1" width="11.140625" style="58" customWidth="1"/>
    <col min="2" max="2" width="23" style="58" bestFit="1" customWidth="1"/>
    <col min="3" max="3" width="42.42578125" style="58" bestFit="1" customWidth="1"/>
    <col min="4" max="4" width="10.140625" style="58" bestFit="1" customWidth="1"/>
    <col min="5" max="16384" width="11.42578125" style="58"/>
  </cols>
  <sheetData>
    <row r="1" spans="1:4" ht="39" customHeight="1" x14ac:dyDescent="0.2">
      <c r="A1" s="200" t="s">
        <v>216</v>
      </c>
      <c r="B1" s="200"/>
      <c r="C1" s="200"/>
      <c r="D1" s="200"/>
    </row>
    <row r="2" spans="1:4" ht="27" customHeight="1" x14ac:dyDescent="0.2">
      <c r="A2" s="204" t="s">
        <v>41</v>
      </c>
      <c r="B2" s="203"/>
      <c r="C2" s="203"/>
      <c r="D2" s="203"/>
    </row>
    <row r="3" spans="1:4" ht="12.75" customHeight="1" x14ac:dyDescent="0.2">
      <c r="A3" s="169" t="s">
        <v>302</v>
      </c>
      <c r="B3" s="44"/>
      <c r="C3" s="44"/>
      <c r="D3" s="44"/>
    </row>
    <row r="4" spans="1:4" ht="12.75" customHeight="1" x14ac:dyDescent="0.2">
      <c r="A4" s="169"/>
      <c r="B4" s="44"/>
      <c r="C4" s="44"/>
      <c r="D4" s="44"/>
    </row>
    <row r="5" spans="1:4" ht="22.5" customHeight="1" x14ac:dyDescent="0.2">
      <c r="A5" s="70"/>
      <c r="B5" s="66" t="s">
        <v>214</v>
      </c>
      <c r="C5" s="66" t="s">
        <v>215</v>
      </c>
    </row>
    <row r="6" spans="1:4" x14ac:dyDescent="0.2">
      <c r="A6" s="81">
        <v>2001</v>
      </c>
      <c r="B6" s="113">
        <v>10.929464680342146</v>
      </c>
      <c r="C6" s="113">
        <v>3.4684818481848181</v>
      </c>
      <c r="D6" s="113"/>
    </row>
    <row r="7" spans="1:4" x14ac:dyDescent="0.2">
      <c r="A7" s="81">
        <v>2002</v>
      </c>
      <c r="B7" s="113">
        <v>10.078006164438396</v>
      </c>
      <c r="C7" s="113">
        <v>3.1996028594122317</v>
      </c>
      <c r="D7" s="113"/>
    </row>
    <row r="8" spans="1:4" x14ac:dyDescent="0.2">
      <c r="A8" s="81">
        <v>2003</v>
      </c>
      <c r="B8" s="113">
        <v>9.7465681838906306</v>
      </c>
      <c r="C8" s="113">
        <v>3.1869266055045875</v>
      </c>
      <c r="D8" s="113"/>
    </row>
    <row r="9" spans="1:4" x14ac:dyDescent="0.2">
      <c r="A9" s="81">
        <v>2004</v>
      </c>
      <c r="B9" s="113">
        <v>9.1810752068601751</v>
      </c>
      <c r="C9" s="113">
        <v>3.078125</v>
      </c>
      <c r="D9" s="113"/>
    </row>
    <row r="10" spans="1:4" x14ac:dyDescent="0.2">
      <c r="A10" s="81">
        <v>2005</v>
      </c>
      <c r="B10" s="113">
        <v>8.4255929422757259</v>
      </c>
      <c r="C10" s="113">
        <v>3.0733157199471597</v>
      </c>
      <c r="D10" s="113"/>
    </row>
    <row r="11" spans="1:4" x14ac:dyDescent="0.2">
      <c r="A11" s="81">
        <v>2006</v>
      </c>
      <c r="B11" s="113">
        <v>7.1003365695221365</v>
      </c>
      <c r="C11" s="113">
        <v>2.9029482551143202</v>
      </c>
      <c r="D11" s="113"/>
    </row>
    <row r="12" spans="1:4" x14ac:dyDescent="0.2">
      <c r="A12" s="81">
        <v>2007</v>
      </c>
      <c r="B12" s="113">
        <v>6.5149753829321657</v>
      </c>
      <c r="C12" s="113">
        <v>2.7072677595628418</v>
      </c>
      <c r="D12" s="113"/>
    </row>
    <row r="13" spans="1:4" x14ac:dyDescent="0.2">
      <c r="A13" s="81">
        <v>2008</v>
      </c>
      <c r="B13" s="113">
        <v>6.7313568216508317</v>
      </c>
      <c r="C13" s="113">
        <v>2.5284611425630468</v>
      </c>
      <c r="D13" s="113"/>
    </row>
    <row r="14" spans="1:4" x14ac:dyDescent="0.2">
      <c r="A14" s="81">
        <v>2009</v>
      </c>
      <c r="B14" s="113">
        <v>6.5597122341160867</v>
      </c>
      <c r="C14" s="113">
        <v>2.4630534351145039</v>
      </c>
      <c r="D14" s="113"/>
    </row>
    <row r="15" spans="1:4" x14ac:dyDescent="0.2">
      <c r="A15" s="81">
        <v>2010</v>
      </c>
      <c r="B15" s="113">
        <v>6.2100678933435978</v>
      </c>
      <c r="C15" s="113">
        <v>2.3493249758919963</v>
      </c>
      <c r="D15" s="113"/>
    </row>
    <row r="16" spans="1:4" x14ac:dyDescent="0.2">
      <c r="A16" s="81">
        <v>2011</v>
      </c>
      <c r="B16" s="113">
        <v>5.939061060187206</v>
      </c>
      <c r="C16" s="113">
        <v>2.2698331788693236</v>
      </c>
      <c r="D16" s="113"/>
    </row>
    <row r="17" spans="1:4" x14ac:dyDescent="0.2">
      <c r="A17" s="81">
        <v>2012</v>
      </c>
      <c r="B17" s="113">
        <v>5.9028747370667318</v>
      </c>
      <c r="C17" s="113">
        <v>2.1092810457516338</v>
      </c>
      <c r="D17" s="113"/>
    </row>
    <row r="18" spans="1:4" x14ac:dyDescent="0.2">
      <c r="A18" s="81">
        <v>2013</v>
      </c>
      <c r="B18" s="113">
        <v>5.5408177500097198</v>
      </c>
      <c r="C18" s="113">
        <v>2.0031831335262504</v>
      </c>
      <c r="D18" s="113"/>
    </row>
    <row r="19" spans="1:4" x14ac:dyDescent="0.2">
      <c r="A19" s="118">
        <v>2014</v>
      </c>
      <c r="B19" s="113">
        <v>5.2596773449394822</v>
      </c>
      <c r="C19" s="113">
        <v>1.8902487169364393</v>
      </c>
      <c r="D19" s="113"/>
    </row>
    <row r="20" spans="1:4" x14ac:dyDescent="0.2">
      <c r="A20" s="118">
        <v>2015</v>
      </c>
      <c r="B20" s="113">
        <v>2.7451570783600485</v>
      </c>
      <c r="C20" s="113">
        <v>1.8512595419847329</v>
      </c>
      <c r="D20" s="113"/>
    </row>
    <row r="21" spans="1:4" x14ac:dyDescent="0.2">
      <c r="A21" s="118">
        <v>2016</v>
      </c>
      <c r="B21" s="113">
        <v>2.5324857162704268</v>
      </c>
      <c r="C21" s="113">
        <v>1.7187845303867402</v>
      </c>
      <c r="D21" s="113"/>
    </row>
    <row r="22" spans="1:4" x14ac:dyDescent="0.2">
      <c r="A22" s="118">
        <v>2017</v>
      </c>
      <c r="B22" s="113">
        <v>2.2999999999999998</v>
      </c>
      <c r="C22" s="113">
        <v>1.6</v>
      </c>
      <c r="D22" s="84"/>
    </row>
    <row r="23" spans="1:4" x14ac:dyDescent="0.2">
      <c r="A23" s="118">
        <v>2018</v>
      </c>
      <c r="B23" s="113">
        <v>2</v>
      </c>
      <c r="C23" s="113">
        <v>1.4</v>
      </c>
      <c r="D23" s="135"/>
    </row>
    <row r="24" spans="1:4" x14ac:dyDescent="0.2">
      <c r="A24" s="118">
        <v>2019</v>
      </c>
      <c r="B24" s="113">
        <v>1.8</v>
      </c>
      <c r="C24" s="113">
        <v>1.3</v>
      </c>
      <c r="D24" s="135"/>
    </row>
    <row r="25" spans="1:4" x14ac:dyDescent="0.2">
      <c r="A25" s="118">
        <v>2020</v>
      </c>
      <c r="B25" s="113">
        <v>1.6</v>
      </c>
      <c r="C25" s="113">
        <v>1.3</v>
      </c>
      <c r="D25" s="113"/>
    </row>
    <row r="26" spans="1:4" x14ac:dyDescent="0.2">
      <c r="A26" s="118">
        <v>2021</v>
      </c>
      <c r="B26" s="113">
        <v>1.4</v>
      </c>
      <c r="C26" s="113">
        <v>1.1000000000000001</v>
      </c>
      <c r="D26" s="135"/>
    </row>
    <row r="27" spans="1:4" x14ac:dyDescent="0.2">
      <c r="A27" s="118">
        <v>2022</v>
      </c>
      <c r="B27" s="113">
        <v>1.3</v>
      </c>
      <c r="C27" s="113">
        <v>1.1000000000000001</v>
      </c>
      <c r="D27" s="135"/>
    </row>
  </sheetData>
  <mergeCells count="2">
    <mergeCell ref="A1:D1"/>
    <mergeCell ref="A2:D2"/>
  </mergeCells>
  <hyperlinks>
    <hyperlink ref="A3" location="Innhold!A1" display="Innhold " xr:uid="{D1032656-DE0A-4025-A7CB-E8BFBB50C62D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0B50-22CE-4414-858B-DBFF27CEB692}">
  <dimension ref="A1:D17"/>
  <sheetViews>
    <sheetView workbookViewId="0">
      <selection activeCell="A3" sqref="A3"/>
    </sheetView>
  </sheetViews>
  <sheetFormatPr defaultColWidth="11.42578125" defaultRowHeight="12.75" x14ac:dyDescent="0.2"/>
  <cols>
    <col min="1" max="1" width="37.140625" style="58" customWidth="1"/>
    <col min="2" max="2" width="9.5703125" style="58" customWidth="1"/>
    <col min="3" max="3" width="10.42578125" style="58" customWidth="1"/>
    <col min="4" max="4" width="20.42578125" style="58" customWidth="1"/>
    <col min="5" max="16384" width="11.42578125" style="58"/>
  </cols>
  <sheetData>
    <row r="1" spans="1:4" ht="45" customHeight="1" x14ac:dyDescent="0.2">
      <c r="A1" s="200" t="s">
        <v>283</v>
      </c>
      <c r="B1" s="200"/>
      <c r="C1" s="200"/>
      <c r="D1" s="200"/>
    </row>
    <row r="2" spans="1:4" ht="39.75" customHeight="1" x14ac:dyDescent="0.2">
      <c r="A2" s="204" t="s">
        <v>284</v>
      </c>
      <c r="B2" s="203"/>
      <c r="C2" s="203"/>
      <c r="D2" s="203"/>
    </row>
    <row r="3" spans="1:4" ht="15" customHeight="1" x14ac:dyDescent="0.2">
      <c r="A3" s="169" t="s">
        <v>302</v>
      </c>
      <c r="B3" s="44"/>
      <c r="C3" s="44"/>
      <c r="D3" s="44"/>
    </row>
    <row r="4" spans="1:4" ht="10.5" customHeight="1" x14ac:dyDescent="0.2">
      <c r="A4" s="169"/>
      <c r="B4" s="44"/>
      <c r="C4" s="44"/>
      <c r="D4" s="44"/>
    </row>
    <row r="5" spans="1:4" x14ac:dyDescent="0.2">
      <c r="A5" s="81"/>
      <c r="B5" s="81">
        <v>2022</v>
      </c>
      <c r="C5" s="81">
        <v>2021</v>
      </c>
      <c r="D5" s="113"/>
    </row>
    <row r="6" spans="1:4" x14ac:dyDescent="0.2">
      <c r="A6" s="118" t="s">
        <v>227</v>
      </c>
      <c r="B6" s="113">
        <v>1.3</v>
      </c>
      <c r="C6" s="78">
        <v>1.4</v>
      </c>
    </row>
    <row r="7" spans="1:4" x14ac:dyDescent="0.2">
      <c r="A7" s="118" t="s">
        <v>217</v>
      </c>
      <c r="B7" s="113">
        <v>1.5</v>
      </c>
      <c r="C7" s="78">
        <v>1.4</v>
      </c>
    </row>
    <row r="8" spans="1:4" x14ac:dyDescent="0.2">
      <c r="A8" s="118" t="s">
        <v>218</v>
      </c>
      <c r="B8" s="113"/>
      <c r="C8" s="78">
        <v>3.8</v>
      </c>
    </row>
    <row r="9" spans="1:4" x14ac:dyDescent="0.2">
      <c r="A9" s="118" t="s">
        <v>219</v>
      </c>
      <c r="B9" s="113">
        <v>4.4000000000000004</v>
      </c>
      <c r="C9" s="78">
        <v>4.9000000000000004</v>
      </c>
    </row>
    <row r="10" spans="1:4" x14ac:dyDescent="0.2">
      <c r="A10" s="118" t="s">
        <v>220</v>
      </c>
      <c r="B10" s="113"/>
      <c r="C10" s="78">
        <v>7.6</v>
      </c>
    </row>
    <row r="11" spans="1:4" x14ac:dyDescent="0.2">
      <c r="A11" s="118" t="s">
        <v>221</v>
      </c>
      <c r="B11" s="113">
        <v>8.9</v>
      </c>
      <c r="C11" s="78">
        <v>8.9</v>
      </c>
    </row>
    <row r="12" spans="1:4" x14ac:dyDescent="0.2">
      <c r="A12" s="118" t="s">
        <v>222</v>
      </c>
      <c r="B12" s="113"/>
      <c r="C12" s="78">
        <v>10.9</v>
      </c>
    </row>
    <row r="13" spans="1:4" x14ac:dyDescent="0.2">
      <c r="A13" s="118" t="s">
        <v>223</v>
      </c>
      <c r="B13" s="113"/>
      <c r="C13" s="78">
        <v>12.2</v>
      </c>
    </row>
    <row r="14" spans="1:4" x14ac:dyDescent="0.2">
      <c r="A14" s="118" t="s">
        <v>224</v>
      </c>
      <c r="B14" s="113"/>
      <c r="C14" s="78">
        <v>12.6</v>
      </c>
    </row>
    <row r="15" spans="1:4" x14ac:dyDescent="0.2">
      <c r="A15" s="118" t="s">
        <v>225</v>
      </c>
      <c r="B15" s="113"/>
      <c r="C15" s="78">
        <v>13.1</v>
      </c>
    </row>
    <row r="16" spans="1:4" x14ac:dyDescent="0.2">
      <c r="A16" s="118" t="s">
        <v>226</v>
      </c>
      <c r="B16" s="113"/>
      <c r="C16" s="78">
        <v>14.9</v>
      </c>
    </row>
    <row r="17" spans="2:4" x14ac:dyDescent="0.2">
      <c r="B17" s="113"/>
      <c r="C17" s="113"/>
      <c r="D17" s="113"/>
    </row>
  </sheetData>
  <mergeCells count="2">
    <mergeCell ref="A1:D1"/>
    <mergeCell ref="A2:D2"/>
  </mergeCells>
  <hyperlinks>
    <hyperlink ref="A3" location="Innhold!A1" display="Innhold " xr:uid="{05015A01-EBE0-46D9-9C98-DF604B7AEB3A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7DCB-2E11-4097-9E50-45CD09579CA5}">
  <dimension ref="A1:E28"/>
  <sheetViews>
    <sheetView workbookViewId="0">
      <selection activeCell="A3" sqref="A3"/>
    </sheetView>
  </sheetViews>
  <sheetFormatPr defaultColWidth="11.42578125" defaultRowHeight="12.75" x14ac:dyDescent="0.2"/>
  <cols>
    <col min="1" max="1" width="11.42578125" style="58"/>
    <col min="2" max="2" width="38.28515625" style="58" bestFit="1" customWidth="1"/>
    <col min="3" max="3" width="28.85546875" style="58" bestFit="1" customWidth="1"/>
    <col min="4" max="16384" width="11.42578125" style="58"/>
  </cols>
  <sheetData>
    <row r="1" spans="1:5" ht="39" customHeight="1" x14ac:dyDescent="0.2">
      <c r="A1" s="200" t="s">
        <v>28</v>
      </c>
      <c r="B1" s="200"/>
      <c r="C1" s="200"/>
      <c r="D1" s="200"/>
      <c r="E1" s="200"/>
    </row>
    <row r="2" spans="1:5" x14ac:dyDescent="0.2">
      <c r="A2" s="204" t="s">
        <v>245</v>
      </c>
      <c r="B2" s="203"/>
      <c r="C2" s="203"/>
      <c r="D2" s="203"/>
      <c r="E2" s="203"/>
    </row>
    <row r="3" spans="1:5" ht="15" x14ac:dyDescent="0.2">
      <c r="A3" s="169" t="s">
        <v>0</v>
      </c>
      <c r="B3" s="44"/>
      <c r="C3" s="44"/>
      <c r="D3" s="44"/>
      <c r="E3" s="44"/>
    </row>
    <row r="4" spans="1:5" x14ac:dyDescent="0.2">
      <c r="A4" s="137"/>
      <c r="B4" s="44"/>
      <c r="C4" s="44"/>
      <c r="D4" s="44"/>
      <c r="E4" s="44"/>
    </row>
    <row r="5" spans="1:5" ht="17.25" customHeight="1" x14ac:dyDescent="0.2">
      <c r="A5" s="70"/>
      <c r="B5" s="70" t="s">
        <v>228</v>
      </c>
      <c r="C5" s="70" t="s">
        <v>229</v>
      </c>
      <c r="D5" s="70"/>
      <c r="E5" s="84"/>
    </row>
    <row r="6" spans="1:5" x14ac:dyDescent="0.2">
      <c r="A6" s="95">
        <v>2001</v>
      </c>
      <c r="B6" s="57">
        <v>124.96674057649669</v>
      </c>
      <c r="C6" s="57">
        <v>631.12136266855919</v>
      </c>
    </row>
    <row r="7" spans="1:5" x14ac:dyDescent="0.2">
      <c r="A7" s="95">
        <v>2002</v>
      </c>
      <c r="B7" s="136">
        <v>139.31567328918322</v>
      </c>
      <c r="C7" s="136">
        <v>606.65476601485636</v>
      </c>
    </row>
    <row r="8" spans="1:5" x14ac:dyDescent="0.2">
      <c r="A8" s="95">
        <v>2003</v>
      </c>
      <c r="B8" s="57">
        <v>154.70720369438368</v>
      </c>
      <c r="C8" s="57">
        <v>584.04793944311041</v>
      </c>
    </row>
    <row r="9" spans="1:5" x14ac:dyDescent="0.2">
      <c r="A9" s="95">
        <v>2004</v>
      </c>
      <c r="B9" s="57">
        <v>171.74672489082968</v>
      </c>
      <c r="C9" s="57">
        <v>559.36943808797355</v>
      </c>
    </row>
    <row r="10" spans="1:5" x14ac:dyDescent="0.2">
      <c r="A10" s="95">
        <v>2005</v>
      </c>
      <c r="B10" s="57">
        <v>187.02819956616051</v>
      </c>
      <c r="C10" s="57">
        <v>557.64323822778931</v>
      </c>
    </row>
    <row r="11" spans="1:5" x14ac:dyDescent="0.2">
      <c r="A11" s="95">
        <v>2006</v>
      </c>
      <c r="B11" s="57">
        <v>205.93548387096774</v>
      </c>
      <c r="C11" s="57">
        <v>533.41687552213864</v>
      </c>
    </row>
    <row r="12" spans="1:5" x14ac:dyDescent="0.2">
      <c r="A12" s="95">
        <v>2007</v>
      </c>
      <c r="B12" s="57">
        <v>228.29424307036246</v>
      </c>
      <c r="C12" s="57">
        <v>519.84682917717384</v>
      </c>
    </row>
    <row r="13" spans="1:5" x14ac:dyDescent="0.2">
      <c r="A13" s="95">
        <v>2008</v>
      </c>
      <c r="B13" s="57">
        <v>248.84210526315789</v>
      </c>
      <c r="C13" s="57">
        <v>515.2284263959391</v>
      </c>
    </row>
    <row r="14" spans="1:5" x14ac:dyDescent="0.2">
      <c r="A14" s="95">
        <v>2009</v>
      </c>
      <c r="B14" s="57">
        <v>261.89189189189193</v>
      </c>
      <c r="C14" s="57">
        <v>496.22926093514326</v>
      </c>
    </row>
    <row r="15" spans="1:5" x14ac:dyDescent="0.2">
      <c r="A15" s="95">
        <v>2010</v>
      </c>
      <c r="B15" s="57">
        <v>281.06776180698148</v>
      </c>
      <c r="C15" s="57">
        <v>477.57159555815315</v>
      </c>
    </row>
    <row r="16" spans="1:5" x14ac:dyDescent="0.2">
      <c r="A16" s="95">
        <v>2011</v>
      </c>
      <c r="B16" s="57">
        <v>303.29268292682929</v>
      </c>
      <c r="C16" s="57">
        <v>465.35316981637851</v>
      </c>
    </row>
    <row r="17" spans="1:3" x14ac:dyDescent="0.2">
      <c r="A17" s="95">
        <v>2012</v>
      </c>
      <c r="B17" s="57">
        <v>326.11222444889779</v>
      </c>
      <c r="C17" s="57">
        <v>455.29404535119522</v>
      </c>
    </row>
    <row r="18" spans="1:3" x14ac:dyDescent="0.2">
      <c r="A18" s="95">
        <v>2013</v>
      </c>
      <c r="B18" s="57">
        <v>346.99009900990097</v>
      </c>
      <c r="C18" s="57">
        <v>442.44706956571366</v>
      </c>
    </row>
    <row r="19" spans="1:3" x14ac:dyDescent="0.2">
      <c r="A19" s="95">
        <v>2014</v>
      </c>
      <c r="B19" s="57">
        <v>370.41095890410958</v>
      </c>
      <c r="C19" s="57">
        <v>430.36770921386307</v>
      </c>
    </row>
    <row r="20" spans="1:3" x14ac:dyDescent="0.2">
      <c r="A20" s="95">
        <v>2015</v>
      </c>
      <c r="B20" s="57">
        <v>390.85106382978722</v>
      </c>
      <c r="C20" s="57">
        <v>423.26916415103676</v>
      </c>
    </row>
    <row r="21" spans="1:3" x14ac:dyDescent="0.2">
      <c r="A21" s="118">
        <v>2016</v>
      </c>
      <c r="B21" s="57">
        <v>419</v>
      </c>
      <c r="C21" s="57">
        <v>407.8451209417824</v>
      </c>
    </row>
    <row r="22" spans="1:3" x14ac:dyDescent="0.2">
      <c r="A22" s="95">
        <v>2017</v>
      </c>
      <c r="B22" s="57">
        <v>449</v>
      </c>
      <c r="C22" s="57">
        <v>400</v>
      </c>
    </row>
    <row r="23" spans="1:3" x14ac:dyDescent="0.2">
      <c r="A23" s="95">
        <v>2018</v>
      </c>
      <c r="B23" s="57">
        <v>467</v>
      </c>
      <c r="C23" s="57">
        <v>386</v>
      </c>
    </row>
    <row r="24" spans="1:3" x14ac:dyDescent="0.2">
      <c r="A24" s="95">
        <v>2019</v>
      </c>
      <c r="B24" s="57">
        <v>487</v>
      </c>
      <c r="C24" s="57">
        <v>380</v>
      </c>
    </row>
    <row r="25" spans="1:3" x14ac:dyDescent="0.2">
      <c r="A25" s="95">
        <v>2020</v>
      </c>
      <c r="B25" s="57">
        <v>456</v>
      </c>
      <c r="C25" s="57">
        <v>383</v>
      </c>
    </row>
    <row r="26" spans="1:3" x14ac:dyDescent="0.2">
      <c r="A26" s="95">
        <v>2021</v>
      </c>
      <c r="B26" s="57">
        <v>478</v>
      </c>
      <c r="C26" s="57">
        <v>389</v>
      </c>
    </row>
    <row r="27" spans="1:3" x14ac:dyDescent="0.2">
      <c r="A27" s="95">
        <v>2022</v>
      </c>
      <c r="B27" s="57">
        <v>531</v>
      </c>
      <c r="C27" s="57">
        <v>391</v>
      </c>
    </row>
    <row r="28" spans="1:3" x14ac:dyDescent="0.2">
      <c r="A28" s="78"/>
    </row>
  </sheetData>
  <mergeCells count="2">
    <mergeCell ref="A1:E1"/>
    <mergeCell ref="A2:E2"/>
  </mergeCells>
  <hyperlinks>
    <hyperlink ref="A3" location="Innhold!A1" display="Innhold" xr:uid="{3EBDDA5B-70CE-453F-B56A-570495413897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B80D-65B4-4621-A725-3BB8CFC257E8}">
  <dimension ref="A1:E20"/>
  <sheetViews>
    <sheetView workbookViewId="0">
      <selection activeCell="A3" sqref="A3"/>
    </sheetView>
  </sheetViews>
  <sheetFormatPr defaultColWidth="16.140625" defaultRowHeight="12.75" x14ac:dyDescent="0.2"/>
  <cols>
    <col min="1" max="16384" width="16.140625" style="58"/>
  </cols>
  <sheetData>
    <row r="1" spans="1:5" ht="46.5" customHeight="1" x14ac:dyDescent="0.2">
      <c r="A1" s="206" t="s">
        <v>240</v>
      </c>
      <c r="B1" s="206"/>
      <c r="C1" s="206"/>
      <c r="D1" s="206"/>
      <c r="E1" s="206"/>
    </row>
    <row r="2" spans="1:5" ht="31.5" customHeight="1" x14ac:dyDescent="0.2">
      <c r="A2" s="204" t="s">
        <v>244</v>
      </c>
      <c r="B2" s="203"/>
      <c r="C2" s="203"/>
      <c r="D2" s="203"/>
      <c r="E2" s="203"/>
    </row>
    <row r="3" spans="1:5" ht="15" customHeight="1" x14ac:dyDescent="0.2">
      <c r="A3" s="169" t="s">
        <v>302</v>
      </c>
      <c r="B3" s="44"/>
      <c r="C3" s="44"/>
      <c r="D3" s="44"/>
      <c r="E3" s="44"/>
    </row>
    <row r="4" spans="1:5" ht="15" customHeight="1" x14ac:dyDescent="0.2">
      <c r="A4" s="137"/>
      <c r="B4" s="44"/>
      <c r="C4" s="44"/>
      <c r="D4" s="44"/>
      <c r="E4" s="44"/>
    </row>
    <row r="5" spans="1:5" ht="12.75" customHeight="1" x14ac:dyDescent="0.2">
      <c r="A5" s="132"/>
      <c r="B5" s="138"/>
      <c r="C5" s="44"/>
      <c r="D5" s="44"/>
      <c r="E5" s="44"/>
    </row>
    <row r="6" spans="1:5" x14ac:dyDescent="0.2">
      <c r="A6" s="118" t="s">
        <v>230</v>
      </c>
      <c r="B6" s="105">
        <v>88</v>
      </c>
    </row>
    <row r="7" spans="1:5" x14ac:dyDescent="0.2">
      <c r="A7" s="118" t="s">
        <v>231</v>
      </c>
      <c r="B7" s="105">
        <v>99</v>
      </c>
    </row>
    <row r="8" spans="1:5" x14ac:dyDescent="0.2">
      <c r="A8" s="70" t="s">
        <v>232</v>
      </c>
      <c r="B8" s="84">
        <v>123</v>
      </c>
    </row>
    <row r="9" spans="1:5" x14ac:dyDescent="0.2">
      <c r="A9" s="118" t="s">
        <v>233</v>
      </c>
      <c r="B9" s="105">
        <v>140</v>
      </c>
    </row>
    <row r="10" spans="1:5" x14ac:dyDescent="0.2">
      <c r="A10" s="118" t="s">
        <v>234</v>
      </c>
      <c r="B10" s="105">
        <v>162</v>
      </c>
    </row>
    <row r="11" spans="1:5" x14ac:dyDescent="0.2">
      <c r="A11" s="118" t="s">
        <v>235</v>
      </c>
      <c r="B11" s="105">
        <v>245</v>
      </c>
    </row>
    <row r="12" spans="1:5" x14ac:dyDescent="0.2">
      <c r="A12" s="118" t="s">
        <v>217</v>
      </c>
      <c r="B12" s="105">
        <v>340</v>
      </c>
    </row>
    <row r="13" spans="1:5" x14ac:dyDescent="0.2">
      <c r="A13" s="118" t="s">
        <v>236</v>
      </c>
      <c r="B13" s="105">
        <v>342</v>
      </c>
    </row>
    <row r="14" spans="1:5" x14ac:dyDescent="0.2">
      <c r="A14" s="118" t="s">
        <v>218</v>
      </c>
      <c r="B14" s="105">
        <v>370</v>
      </c>
    </row>
    <row r="15" spans="1:5" x14ac:dyDescent="0.2">
      <c r="A15" s="118" t="s">
        <v>219</v>
      </c>
      <c r="B15" s="105">
        <v>393</v>
      </c>
    </row>
    <row r="16" spans="1:5" x14ac:dyDescent="0.2">
      <c r="A16" s="118" t="s">
        <v>222</v>
      </c>
      <c r="B16" s="105">
        <v>425</v>
      </c>
    </row>
    <row r="17" spans="1:2" x14ac:dyDescent="0.2">
      <c r="A17" s="118" t="s">
        <v>237</v>
      </c>
      <c r="B17" s="105">
        <v>467</v>
      </c>
    </row>
    <row r="18" spans="1:2" x14ac:dyDescent="0.2">
      <c r="A18" s="118" t="s">
        <v>238</v>
      </c>
      <c r="B18" s="105">
        <v>472</v>
      </c>
    </row>
    <row r="19" spans="1:2" x14ac:dyDescent="0.2">
      <c r="A19" s="118" t="s">
        <v>239</v>
      </c>
      <c r="B19" s="105">
        <v>474</v>
      </c>
    </row>
    <row r="20" spans="1:2" x14ac:dyDescent="0.2">
      <c r="A20" s="118" t="s">
        <v>221</v>
      </c>
      <c r="B20" s="105">
        <v>477</v>
      </c>
    </row>
  </sheetData>
  <mergeCells count="2">
    <mergeCell ref="A1:E1"/>
    <mergeCell ref="A2:E2"/>
  </mergeCells>
  <hyperlinks>
    <hyperlink ref="A3" location="Innhold!A1" display="Innhold " xr:uid="{60D2C729-C980-4F55-8EDE-CB22042375BB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233A-3E94-4FB6-BE8E-D943E506734A}">
  <dimension ref="A1:E38"/>
  <sheetViews>
    <sheetView workbookViewId="0">
      <selection activeCell="A3" sqref="A3"/>
    </sheetView>
  </sheetViews>
  <sheetFormatPr defaultColWidth="11.42578125" defaultRowHeight="12.75" x14ac:dyDescent="0.2"/>
  <cols>
    <col min="1" max="16384" width="11.42578125" style="58"/>
  </cols>
  <sheetData>
    <row r="1" spans="1:5" ht="39" customHeight="1" x14ac:dyDescent="0.2">
      <c r="A1" s="200" t="s">
        <v>243</v>
      </c>
      <c r="B1" s="200"/>
      <c r="C1" s="200"/>
      <c r="D1" s="200"/>
      <c r="E1" s="200"/>
    </row>
    <row r="2" spans="1:5" ht="26.25" customHeight="1" x14ac:dyDescent="0.2">
      <c r="A2" s="204" t="s">
        <v>244</v>
      </c>
      <c r="B2" s="203"/>
      <c r="C2" s="203"/>
      <c r="D2" s="203"/>
      <c r="E2" s="203"/>
    </row>
    <row r="3" spans="1:5" ht="15" x14ac:dyDescent="0.2">
      <c r="A3" s="176" t="s">
        <v>302</v>
      </c>
      <c r="B3" s="44"/>
      <c r="C3" s="44"/>
      <c r="D3" s="44"/>
      <c r="E3" s="44"/>
    </row>
    <row r="4" spans="1:5" x14ac:dyDescent="0.2">
      <c r="A4" s="44"/>
      <c r="B4" s="44"/>
      <c r="C4" s="44"/>
      <c r="D4" s="44"/>
      <c r="E4" s="44"/>
    </row>
    <row r="5" spans="1:5" x14ac:dyDescent="0.2">
      <c r="A5" s="70" t="s">
        <v>42</v>
      </c>
      <c r="B5" s="140" t="s">
        <v>241</v>
      </c>
      <c r="C5" s="140" t="s">
        <v>242</v>
      </c>
      <c r="D5" s="70"/>
      <c r="E5" s="84"/>
    </row>
    <row r="6" spans="1:5" x14ac:dyDescent="0.2">
      <c r="A6" s="81">
        <v>2007</v>
      </c>
      <c r="B6" s="139">
        <v>11.2</v>
      </c>
      <c r="C6" s="139">
        <v>12.1</v>
      </c>
    </row>
    <row r="7" spans="1:5" x14ac:dyDescent="0.2">
      <c r="A7" s="81">
        <v>2008</v>
      </c>
      <c r="B7" s="139">
        <v>15.4</v>
      </c>
      <c r="C7" s="139">
        <v>14.7</v>
      </c>
    </row>
    <row r="8" spans="1:5" x14ac:dyDescent="0.2">
      <c r="A8" s="81">
        <v>2009</v>
      </c>
      <c r="B8" s="139">
        <v>21.3</v>
      </c>
      <c r="C8" s="139">
        <v>17.399999999999999</v>
      </c>
    </row>
    <row r="9" spans="1:5" x14ac:dyDescent="0.2">
      <c r="A9" s="81">
        <v>2010</v>
      </c>
      <c r="B9" s="139">
        <v>24.5</v>
      </c>
      <c r="C9" s="139">
        <v>22</v>
      </c>
    </row>
    <row r="10" spans="1:5" x14ac:dyDescent="0.2">
      <c r="A10" s="81">
        <v>2011</v>
      </c>
      <c r="B10" s="139">
        <v>27.8</v>
      </c>
      <c r="C10" s="139">
        <v>27.5</v>
      </c>
    </row>
    <row r="11" spans="1:5" x14ac:dyDescent="0.2">
      <c r="A11" s="81">
        <v>2012</v>
      </c>
      <c r="B11" s="139">
        <v>31.9</v>
      </c>
      <c r="C11" s="139">
        <v>42.7</v>
      </c>
    </row>
    <row r="12" spans="1:5" x14ac:dyDescent="0.2">
      <c r="A12" s="81">
        <v>2013</v>
      </c>
      <c r="B12" s="139">
        <v>33.799999999999997</v>
      </c>
      <c r="C12" s="139">
        <v>61.6</v>
      </c>
    </row>
    <row r="13" spans="1:5" x14ac:dyDescent="0.2">
      <c r="A13" s="81">
        <v>2014</v>
      </c>
      <c r="B13" s="139">
        <v>41</v>
      </c>
      <c r="C13" s="139">
        <v>74.3</v>
      </c>
    </row>
    <row r="14" spans="1:5" x14ac:dyDescent="0.2">
      <c r="A14" s="81">
        <v>2015</v>
      </c>
      <c r="B14" s="139">
        <v>49.3</v>
      </c>
      <c r="C14" s="139">
        <v>80.7</v>
      </c>
    </row>
    <row r="15" spans="1:5" x14ac:dyDescent="0.2">
      <c r="A15" s="81">
        <v>2016</v>
      </c>
      <c r="B15" s="139">
        <v>73.7</v>
      </c>
      <c r="C15" s="139">
        <v>103.5</v>
      </c>
    </row>
    <row r="16" spans="1:5" x14ac:dyDescent="0.2">
      <c r="A16" s="81">
        <v>2017</v>
      </c>
      <c r="B16" s="139">
        <v>99.8</v>
      </c>
      <c r="C16" s="139">
        <v>134.6</v>
      </c>
    </row>
    <row r="17" spans="1:3" x14ac:dyDescent="0.2">
      <c r="A17" s="81">
        <v>2018</v>
      </c>
      <c r="B17" s="139">
        <v>155.69999999999999</v>
      </c>
      <c r="C17" s="139">
        <v>153.30000000000001</v>
      </c>
    </row>
    <row r="18" spans="1:3" x14ac:dyDescent="0.2">
      <c r="A18" s="81">
        <v>2019</v>
      </c>
      <c r="B18" s="139">
        <v>219.6</v>
      </c>
      <c r="C18" s="139">
        <v>158.69999999999999</v>
      </c>
    </row>
    <row r="19" spans="1:3" x14ac:dyDescent="0.2">
      <c r="A19" s="81">
        <v>2020</v>
      </c>
      <c r="B19" s="139">
        <v>268.7</v>
      </c>
      <c r="C19" s="139">
        <v>190.5</v>
      </c>
    </row>
    <row r="20" spans="1:3" x14ac:dyDescent="0.2">
      <c r="A20" s="81">
        <v>2021</v>
      </c>
      <c r="B20" s="139">
        <v>334</v>
      </c>
      <c r="C20" s="139">
        <v>211.1</v>
      </c>
    </row>
    <row r="21" spans="1:3" x14ac:dyDescent="0.2">
      <c r="A21" s="81">
        <v>2022</v>
      </c>
      <c r="B21" s="139">
        <v>397.8</v>
      </c>
      <c r="C21" s="139">
        <v>232.2</v>
      </c>
    </row>
    <row r="22" spans="1:3" x14ac:dyDescent="0.2">
      <c r="A22" s="104"/>
      <c r="B22" s="84"/>
      <c r="C22" s="84"/>
    </row>
    <row r="23" spans="1:3" x14ac:dyDescent="0.2">
      <c r="A23" s="81">
        <v>2007</v>
      </c>
      <c r="B23" s="139">
        <v>12.1</v>
      </c>
      <c r="C23" s="139">
        <v>7.5</v>
      </c>
    </row>
    <row r="24" spans="1:3" x14ac:dyDescent="0.2">
      <c r="A24" s="81">
        <v>2008</v>
      </c>
      <c r="B24" s="139">
        <v>15.6</v>
      </c>
      <c r="C24" s="139">
        <v>8.6999999999999993</v>
      </c>
    </row>
    <row r="25" spans="1:3" x14ac:dyDescent="0.2">
      <c r="A25" s="81">
        <v>2009</v>
      </c>
      <c r="B25" s="139">
        <v>20</v>
      </c>
      <c r="C25" s="139">
        <v>10.7</v>
      </c>
    </row>
    <row r="26" spans="1:3" x14ac:dyDescent="0.2">
      <c r="A26" s="81">
        <v>2010</v>
      </c>
      <c r="B26" s="139">
        <v>21</v>
      </c>
      <c r="C26" s="139">
        <v>13.6</v>
      </c>
    </row>
    <row r="27" spans="1:3" x14ac:dyDescent="0.2">
      <c r="A27" s="81">
        <v>2011</v>
      </c>
      <c r="B27" s="139">
        <v>19.899999999999999</v>
      </c>
      <c r="C27" s="139">
        <v>19.600000000000001</v>
      </c>
    </row>
    <row r="28" spans="1:3" x14ac:dyDescent="0.2">
      <c r="A28" s="81">
        <v>2012</v>
      </c>
      <c r="B28" s="139">
        <v>25.3</v>
      </c>
      <c r="C28" s="139">
        <v>27.6</v>
      </c>
    </row>
    <row r="29" spans="1:3" x14ac:dyDescent="0.2">
      <c r="A29" s="81">
        <v>2013</v>
      </c>
      <c r="B29" s="139">
        <v>27.7</v>
      </c>
      <c r="C29" s="139">
        <v>31.9</v>
      </c>
    </row>
    <row r="30" spans="1:3" x14ac:dyDescent="0.2">
      <c r="A30" s="81">
        <v>2014</v>
      </c>
      <c r="B30" s="139">
        <v>29.4</v>
      </c>
      <c r="C30" s="139">
        <v>39.4</v>
      </c>
    </row>
    <row r="31" spans="1:3" x14ac:dyDescent="0.2">
      <c r="A31" s="81">
        <v>2015</v>
      </c>
      <c r="B31" s="139">
        <v>33.1</v>
      </c>
      <c r="C31" s="139">
        <v>47.3</v>
      </c>
    </row>
    <row r="32" spans="1:3" x14ac:dyDescent="0.2">
      <c r="A32" s="81">
        <v>2016</v>
      </c>
      <c r="B32" s="139">
        <v>44.3</v>
      </c>
      <c r="C32" s="139">
        <v>55.4</v>
      </c>
    </row>
    <row r="33" spans="1:3" x14ac:dyDescent="0.2">
      <c r="A33" s="81">
        <v>2017</v>
      </c>
      <c r="B33" s="139">
        <v>51.7</v>
      </c>
      <c r="C33" s="139">
        <v>65.7</v>
      </c>
    </row>
    <row r="34" spans="1:3" x14ac:dyDescent="0.2">
      <c r="A34" s="81">
        <v>2018</v>
      </c>
      <c r="B34" s="139">
        <v>65.099999999999994</v>
      </c>
      <c r="C34" s="139">
        <v>68.7</v>
      </c>
    </row>
    <row r="35" spans="1:3" x14ac:dyDescent="0.2">
      <c r="A35" s="81">
        <v>2019</v>
      </c>
      <c r="B35" s="139">
        <v>90.1</v>
      </c>
      <c r="C35" s="139">
        <v>76.3</v>
      </c>
    </row>
    <row r="36" spans="1:3" x14ac:dyDescent="0.2">
      <c r="A36" s="118">
        <v>2020</v>
      </c>
      <c r="B36" s="139">
        <v>102.2</v>
      </c>
      <c r="C36" s="139">
        <v>76.900000000000006</v>
      </c>
    </row>
    <row r="37" spans="1:3" x14ac:dyDescent="0.2">
      <c r="A37" s="81">
        <v>2021</v>
      </c>
      <c r="B37" s="139">
        <v>125.8</v>
      </c>
      <c r="C37" s="139">
        <v>96</v>
      </c>
    </row>
    <row r="38" spans="1:3" x14ac:dyDescent="0.2">
      <c r="A38" s="118">
        <v>2022</v>
      </c>
      <c r="B38" s="139">
        <v>147.9</v>
      </c>
      <c r="C38" s="139">
        <v>123</v>
      </c>
    </row>
  </sheetData>
  <mergeCells count="2">
    <mergeCell ref="A1:E1"/>
    <mergeCell ref="A2:E2"/>
  </mergeCells>
  <hyperlinks>
    <hyperlink ref="A3" location="Innhold!A1" display="Innhold " xr:uid="{CF9EA403-AB79-4855-99D5-87A670C91B49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DB62-EA11-4E41-96DB-86AA9BED83EE}">
  <dimension ref="A1:D27"/>
  <sheetViews>
    <sheetView workbookViewId="0">
      <selection activeCell="A3" sqref="A3"/>
    </sheetView>
  </sheetViews>
  <sheetFormatPr defaultColWidth="11.42578125" defaultRowHeight="12.75" x14ac:dyDescent="0.2"/>
  <cols>
    <col min="1" max="1" width="11.140625" style="58" customWidth="1"/>
    <col min="2" max="2" width="27" style="58" bestFit="1" customWidth="1"/>
    <col min="3" max="3" width="12.7109375" style="58" bestFit="1" customWidth="1"/>
    <col min="4" max="16384" width="11.42578125" style="58"/>
  </cols>
  <sheetData>
    <row r="1" spans="1:4" ht="33.75" customHeight="1" x14ac:dyDescent="0.2">
      <c r="A1" s="206" t="s">
        <v>248</v>
      </c>
      <c r="B1" s="206"/>
      <c r="C1" s="206"/>
      <c r="D1" s="206"/>
    </row>
    <row r="2" spans="1:4" ht="18.75" customHeight="1" x14ac:dyDescent="0.2">
      <c r="A2" s="207" t="s">
        <v>44</v>
      </c>
      <c r="B2" s="207"/>
      <c r="C2" s="207"/>
      <c r="D2" s="207"/>
    </row>
    <row r="3" spans="1:4" ht="18.75" customHeight="1" x14ac:dyDescent="0.2">
      <c r="A3" s="178" t="s">
        <v>302</v>
      </c>
      <c r="B3" s="177"/>
      <c r="C3" s="177"/>
      <c r="D3" s="177"/>
    </row>
    <row r="4" spans="1:4" ht="18.75" customHeight="1" x14ac:dyDescent="0.2">
      <c r="A4" s="177"/>
      <c r="B4" s="177"/>
      <c r="C4" s="177"/>
      <c r="D4" s="177"/>
    </row>
    <row r="5" spans="1:4" x14ac:dyDescent="0.2">
      <c r="A5" s="141"/>
      <c r="B5" s="141" t="s">
        <v>246</v>
      </c>
      <c r="C5" s="141" t="s">
        <v>247</v>
      </c>
      <c r="D5" s="142"/>
    </row>
    <row r="6" spans="1:4" x14ac:dyDescent="0.2">
      <c r="A6" s="81">
        <v>2001</v>
      </c>
      <c r="B6" s="121">
        <v>397.5</v>
      </c>
      <c r="C6" s="121">
        <v>448</v>
      </c>
      <c r="D6" s="142"/>
    </row>
    <row r="7" spans="1:4" x14ac:dyDescent="0.2">
      <c r="A7" s="81">
        <v>2002</v>
      </c>
      <c r="B7" s="121">
        <v>440.5</v>
      </c>
      <c r="C7" s="121">
        <v>517.79999999999995</v>
      </c>
      <c r="D7" s="142"/>
    </row>
    <row r="8" spans="1:4" x14ac:dyDescent="0.2">
      <c r="A8" s="81">
        <v>2003</v>
      </c>
      <c r="B8" s="121">
        <v>442.8</v>
      </c>
      <c r="C8" s="121">
        <v>595</v>
      </c>
      <c r="D8" s="142"/>
    </row>
    <row r="9" spans="1:4" x14ac:dyDescent="0.2">
      <c r="A9" s="81">
        <v>2004</v>
      </c>
      <c r="B9" s="121">
        <v>465.6</v>
      </c>
      <c r="C9" s="121">
        <v>678.1</v>
      </c>
      <c r="D9" s="142"/>
    </row>
    <row r="10" spans="1:4" x14ac:dyDescent="0.2">
      <c r="A10" s="81">
        <v>2005</v>
      </c>
      <c r="B10" s="121">
        <v>480.4</v>
      </c>
      <c r="C10" s="121">
        <v>754.2</v>
      </c>
      <c r="D10" s="142"/>
    </row>
    <row r="11" spans="1:4" x14ac:dyDescent="0.2">
      <c r="A11" s="81">
        <v>2006</v>
      </c>
      <c r="B11" s="121">
        <v>491.2</v>
      </c>
      <c r="C11" s="121">
        <v>851</v>
      </c>
      <c r="D11" s="142"/>
    </row>
    <row r="12" spans="1:4" x14ac:dyDescent="0.2">
      <c r="A12" s="81">
        <v>2007</v>
      </c>
      <c r="B12" s="121">
        <v>512.4</v>
      </c>
      <c r="C12" s="121">
        <v>965.1</v>
      </c>
      <c r="D12" s="142"/>
    </row>
    <row r="13" spans="1:4" x14ac:dyDescent="0.2">
      <c r="A13" s="81">
        <v>2008</v>
      </c>
      <c r="B13" s="121">
        <v>528.29999999999995</v>
      </c>
      <c r="C13" s="121">
        <v>1075.5999999999999</v>
      </c>
      <c r="D13" s="142"/>
    </row>
    <row r="14" spans="1:4" x14ac:dyDescent="0.2">
      <c r="A14" s="81">
        <v>2009</v>
      </c>
      <c r="B14" s="121">
        <v>541.6</v>
      </c>
      <c r="C14" s="121">
        <v>1159.5</v>
      </c>
      <c r="D14" s="92"/>
    </row>
    <row r="15" spans="1:4" x14ac:dyDescent="0.2">
      <c r="A15" s="81">
        <v>2010</v>
      </c>
      <c r="B15" s="121">
        <v>563.4</v>
      </c>
      <c r="C15" s="121">
        <v>1273.5</v>
      </c>
      <c r="D15" s="92"/>
    </row>
    <row r="16" spans="1:4" x14ac:dyDescent="0.2">
      <c r="A16" s="81">
        <v>2011</v>
      </c>
      <c r="B16" s="121">
        <v>575.29999999999995</v>
      </c>
      <c r="C16" s="121">
        <v>1400.6</v>
      </c>
      <c r="D16" s="92"/>
    </row>
    <row r="17" spans="1:4" x14ac:dyDescent="0.2">
      <c r="A17" s="81">
        <v>2012</v>
      </c>
      <c r="B17" s="121">
        <v>597.20000000000005</v>
      </c>
      <c r="C17" s="121">
        <v>1540.4</v>
      </c>
      <c r="D17" s="92"/>
    </row>
    <row r="18" spans="1:4" x14ac:dyDescent="0.2">
      <c r="A18" s="81">
        <v>2013</v>
      </c>
      <c r="B18" s="121">
        <v>608.6</v>
      </c>
      <c r="C18" s="121">
        <v>1670.8</v>
      </c>
      <c r="D18" s="92"/>
    </row>
    <row r="19" spans="1:4" x14ac:dyDescent="0.2">
      <c r="A19" s="81">
        <v>2014</v>
      </c>
      <c r="B19" s="121">
        <v>625.79999999999995</v>
      </c>
      <c r="C19" s="121">
        <v>1817.3</v>
      </c>
      <c r="D19" s="143"/>
    </row>
    <row r="20" spans="1:4" x14ac:dyDescent="0.2">
      <c r="A20" s="81">
        <v>2015</v>
      </c>
      <c r="B20" s="121">
        <v>650.29999999999995</v>
      </c>
      <c r="C20" s="121">
        <v>1951.6</v>
      </c>
      <c r="D20" s="143"/>
    </row>
    <row r="21" spans="1:4" x14ac:dyDescent="0.2">
      <c r="A21" s="81">
        <v>2016</v>
      </c>
      <c r="B21" s="121">
        <v>670.4</v>
      </c>
      <c r="C21" s="121">
        <v>2121.1999999999998</v>
      </c>
      <c r="D21" s="143"/>
    </row>
    <row r="22" spans="1:4" x14ac:dyDescent="0.2">
      <c r="A22" s="81">
        <v>2017</v>
      </c>
      <c r="B22" s="121">
        <v>728.1</v>
      </c>
      <c r="C22" s="121">
        <v>2309.1</v>
      </c>
      <c r="D22" s="143"/>
    </row>
    <row r="23" spans="1:4" x14ac:dyDescent="0.2">
      <c r="A23" s="81">
        <v>2018</v>
      </c>
      <c r="B23" s="121">
        <v>797</v>
      </c>
      <c r="C23" s="121">
        <v>2429</v>
      </c>
      <c r="D23" s="143"/>
    </row>
    <row r="24" spans="1:4" x14ac:dyDescent="0.2">
      <c r="A24" s="81">
        <v>2019</v>
      </c>
      <c r="B24" s="121">
        <v>891.7</v>
      </c>
      <c r="C24" s="121">
        <v>2554.4</v>
      </c>
      <c r="D24" s="143"/>
    </row>
    <row r="25" spans="1:4" x14ac:dyDescent="0.2">
      <c r="A25" s="81">
        <v>2020</v>
      </c>
      <c r="B25" s="121">
        <v>885.4</v>
      </c>
      <c r="C25" s="121">
        <v>2423.1999999999998</v>
      </c>
      <c r="D25" s="143"/>
    </row>
    <row r="26" spans="1:4" x14ac:dyDescent="0.2">
      <c r="A26" s="81">
        <v>2021</v>
      </c>
      <c r="B26" s="121">
        <v>901.1</v>
      </c>
      <c r="C26" s="121">
        <v>2554.8000000000002</v>
      </c>
      <c r="D26" s="113"/>
    </row>
    <row r="27" spans="1:4" x14ac:dyDescent="0.2">
      <c r="A27" s="81">
        <v>2022</v>
      </c>
      <c r="B27" s="121">
        <v>930.8</v>
      </c>
      <c r="C27" s="121">
        <v>2855.3</v>
      </c>
      <c r="D27" s="113"/>
    </row>
  </sheetData>
  <mergeCells count="2">
    <mergeCell ref="A1:D1"/>
    <mergeCell ref="A2:D2"/>
  </mergeCells>
  <hyperlinks>
    <hyperlink ref="A3" location="Innhold!A1" display="Innhold " xr:uid="{854C57D9-BA7F-41AB-B98B-4FCA20649659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DC74-2973-428E-AA98-D5F85013C527}">
  <dimension ref="A1:F28"/>
  <sheetViews>
    <sheetView workbookViewId="0">
      <selection activeCell="A3" sqref="A3"/>
    </sheetView>
  </sheetViews>
  <sheetFormatPr defaultColWidth="11.42578125" defaultRowHeight="12.75" x14ac:dyDescent="0.2"/>
  <cols>
    <col min="1" max="1" width="11.42578125" style="58"/>
    <col min="2" max="2" width="20.140625" style="58" bestFit="1" customWidth="1"/>
    <col min="3" max="3" width="14.42578125" style="58" bestFit="1" customWidth="1"/>
    <col min="4" max="4" width="11.85546875" style="58" customWidth="1"/>
    <col min="5" max="5" width="10.42578125" style="58" customWidth="1"/>
    <col min="6" max="6" width="11.140625" style="58" customWidth="1"/>
    <col min="7" max="16384" width="11.42578125" style="58"/>
  </cols>
  <sheetData>
    <row r="1" spans="1:6" ht="64.5" customHeight="1" x14ac:dyDescent="0.2">
      <c r="A1" s="200" t="s">
        <v>255</v>
      </c>
      <c r="B1" s="200"/>
      <c r="C1" s="200"/>
      <c r="D1" s="200"/>
      <c r="E1" s="200"/>
      <c r="F1" s="84"/>
    </row>
    <row r="2" spans="1:6" x14ac:dyDescent="0.2">
      <c r="A2" s="204" t="s">
        <v>44</v>
      </c>
      <c r="B2" s="203"/>
      <c r="C2" s="203"/>
      <c r="D2" s="203"/>
      <c r="E2" s="203"/>
      <c r="F2" s="84"/>
    </row>
    <row r="3" spans="1:6" ht="15" x14ac:dyDescent="0.2">
      <c r="A3" s="169" t="s">
        <v>302</v>
      </c>
      <c r="B3" s="44"/>
      <c r="C3" s="44"/>
      <c r="D3" s="44"/>
      <c r="E3" s="44"/>
      <c r="F3" s="84"/>
    </row>
    <row r="4" spans="1:6" x14ac:dyDescent="0.2">
      <c r="A4" s="137"/>
      <c r="B4" s="44"/>
      <c r="C4" s="44"/>
      <c r="D4" s="44"/>
      <c r="E4" s="44"/>
      <c r="F4" s="84"/>
    </row>
    <row r="5" spans="1:6" x14ac:dyDescent="0.2">
      <c r="A5" s="70"/>
      <c r="B5" s="71" t="s">
        <v>250</v>
      </c>
      <c r="C5" s="71" t="s">
        <v>251</v>
      </c>
      <c r="D5" s="71" t="s">
        <v>252</v>
      </c>
      <c r="E5" s="71" t="s">
        <v>253</v>
      </c>
      <c r="F5" s="71" t="s">
        <v>249</v>
      </c>
    </row>
    <row r="6" spans="1:6" x14ac:dyDescent="0.2">
      <c r="A6" s="81">
        <v>2001</v>
      </c>
      <c r="B6" s="129">
        <v>62</v>
      </c>
      <c r="C6" s="129" t="s">
        <v>254</v>
      </c>
      <c r="D6" s="129">
        <v>24.8</v>
      </c>
      <c r="E6" s="129">
        <v>74.400000000000006</v>
      </c>
      <c r="F6" s="129">
        <v>28.7</v>
      </c>
    </row>
    <row r="7" spans="1:6" x14ac:dyDescent="0.2">
      <c r="A7" s="81">
        <v>2002</v>
      </c>
      <c r="B7" s="129">
        <v>75</v>
      </c>
      <c r="C7" s="129" t="s">
        <v>254</v>
      </c>
      <c r="D7" s="129">
        <v>26.4</v>
      </c>
      <c r="E7" s="129">
        <v>61.7</v>
      </c>
      <c r="F7" s="129">
        <v>26.8</v>
      </c>
    </row>
    <row r="8" spans="1:6" x14ac:dyDescent="0.2">
      <c r="A8" s="81">
        <v>2003</v>
      </c>
      <c r="B8" s="129">
        <v>91.6</v>
      </c>
      <c r="C8" s="129" t="s">
        <v>254</v>
      </c>
      <c r="D8" s="129">
        <v>29.8</v>
      </c>
      <c r="E8" s="129">
        <v>52.1</v>
      </c>
      <c r="F8" s="129">
        <v>25.5</v>
      </c>
    </row>
    <row r="9" spans="1:6" x14ac:dyDescent="0.2">
      <c r="A9" s="81">
        <v>2004</v>
      </c>
      <c r="B9" s="131">
        <v>112</v>
      </c>
      <c r="C9" s="144" t="s">
        <v>254</v>
      </c>
      <c r="D9" s="131">
        <v>32.200000000000003</v>
      </c>
      <c r="E9" s="131">
        <v>44.64</v>
      </c>
      <c r="F9" s="131">
        <v>24.8</v>
      </c>
    </row>
    <row r="10" spans="1:6" x14ac:dyDescent="0.2">
      <c r="A10" s="81">
        <v>2005</v>
      </c>
      <c r="B10" s="131">
        <v>131.80000000000001</v>
      </c>
      <c r="C10" s="144" t="s">
        <v>254</v>
      </c>
      <c r="D10" s="131">
        <v>36.700000000000003</v>
      </c>
      <c r="E10" s="131">
        <v>38</v>
      </c>
      <c r="F10" s="131">
        <v>21.8</v>
      </c>
    </row>
    <row r="11" spans="1:6" x14ac:dyDescent="0.2">
      <c r="A11" s="81">
        <v>2006</v>
      </c>
      <c r="B11" s="131">
        <v>144</v>
      </c>
      <c r="C11" s="144" t="s">
        <v>254</v>
      </c>
      <c r="D11" s="131">
        <v>38.700000000000003</v>
      </c>
      <c r="E11" s="131">
        <v>32.6</v>
      </c>
      <c r="F11" s="131">
        <v>16.899999999999999</v>
      </c>
    </row>
    <row r="12" spans="1:6" x14ac:dyDescent="0.2">
      <c r="A12" s="81">
        <v>2007</v>
      </c>
      <c r="B12" s="131">
        <v>154.19999999999999</v>
      </c>
      <c r="C12" s="144" t="s">
        <v>254</v>
      </c>
      <c r="D12" s="131">
        <v>47.2</v>
      </c>
      <c r="E12" s="131">
        <v>29</v>
      </c>
      <c r="F12" s="131">
        <v>13.9</v>
      </c>
    </row>
    <row r="13" spans="1:6" x14ac:dyDescent="0.2">
      <c r="A13" s="81">
        <v>2008</v>
      </c>
      <c r="B13" s="131">
        <v>171.2</v>
      </c>
      <c r="C13" s="144" t="s">
        <v>254</v>
      </c>
      <c r="D13" s="131">
        <v>50.4</v>
      </c>
      <c r="E13" s="131">
        <v>26.1</v>
      </c>
      <c r="F13" s="131">
        <v>12.2</v>
      </c>
    </row>
    <row r="14" spans="1:6" x14ac:dyDescent="0.2">
      <c r="A14" s="81">
        <v>2009</v>
      </c>
      <c r="B14" s="131">
        <v>205.3</v>
      </c>
      <c r="C14" s="144" t="s">
        <v>254</v>
      </c>
      <c r="D14" s="131">
        <v>56.8</v>
      </c>
      <c r="E14" s="131">
        <v>23.8</v>
      </c>
      <c r="F14" s="131">
        <v>12.7</v>
      </c>
    </row>
    <row r="15" spans="1:6" x14ac:dyDescent="0.2">
      <c r="A15" s="81">
        <v>2010</v>
      </c>
      <c r="B15" s="131">
        <v>220.2</v>
      </c>
      <c r="C15" s="144" t="s">
        <v>254</v>
      </c>
      <c r="D15" s="131">
        <v>63.2</v>
      </c>
      <c r="E15" s="131">
        <v>19.899999999999999</v>
      </c>
      <c r="F15" s="131">
        <v>11.1</v>
      </c>
    </row>
    <row r="16" spans="1:6" x14ac:dyDescent="0.2">
      <c r="A16" s="81">
        <v>2011</v>
      </c>
      <c r="B16" s="145">
        <v>230.4</v>
      </c>
      <c r="C16" s="144" t="s">
        <v>254</v>
      </c>
      <c r="D16" s="131">
        <v>69.7</v>
      </c>
      <c r="E16" s="145">
        <v>17.7</v>
      </c>
      <c r="F16" s="145">
        <v>9.6999999999999993</v>
      </c>
    </row>
    <row r="17" spans="1:6" x14ac:dyDescent="0.2">
      <c r="A17" s="81">
        <v>2012</v>
      </c>
      <c r="B17" s="145">
        <v>246.3</v>
      </c>
      <c r="C17" s="144" t="s">
        <v>254</v>
      </c>
      <c r="D17" s="131">
        <v>76.7</v>
      </c>
      <c r="E17" s="145">
        <v>15.7</v>
      </c>
      <c r="F17" s="145">
        <v>8.6</v>
      </c>
    </row>
    <row r="18" spans="1:6" x14ac:dyDescent="0.2">
      <c r="A18" s="81">
        <v>2013</v>
      </c>
      <c r="B18" s="145">
        <v>257.7</v>
      </c>
      <c r="C18" s="144" t="s">
        <v>254</v>
      </c>
      <c r="D18" s="131">
        <v>82.4</v>
      </c>
      <c r="E18" s="145">
        <v>14</v>
      </c>
      <c r="F18" s="145">
        <v>7.6</v>
      </c>
    </row>
    <row r="19" spans="1:6" x14ac:dyDescent="0.2">
      <c r="A19" s="81">
        <v>2014</v>
      </c>
      <c r="B19" s="145">
        <v>262.39999999999998</v>
      </c>
      <c r="C19" s="144" t="s">
        <v>254</v>
      </c>
      <c r="D19" s="131">
        <v>89.9</v>
      </c>
      <c r="E19" s="145">
        <v>12.2</v>
      </c>
      <c r="F19" s="145">
        <v>6.6</v>
      </c>
    </row>
    <row r="20" spans="1:6" x14ac:dyDescent="0.2">
      <c r="A20" s="118">
        <v>2015</v>
      </c>
      <c r="B20" s="145">
        <v>274.89999999999998</v>
      </c>
      <c r="C20" s="144" t="s">
        <v>254</v>
      </c>
      <c r="D20" s="131">
        <v>97.1</v>
      </c>
      <c r="E20" s="145">
        <v>10.5</v>
      </c>
      <c r="F20" s="145">
        <v>5.7</v>
      </c>
    </row>
    <row r="21" spans="1:6" x14ac:dyDescent="0.2">
      <c r="A21" s="118">
        <v>2016</v>
      </c>
      <c r="B21" s="145">
        <v>283.39999999999998</v>
      </c>
      <c r="C21" s="144" t="s">
        <v>254</v>
      </c>
      <c r="D21" s="131">
        <v>104.7</v>
      </c>
      <c r="E21" s="145">
        <v>8.9</v>
      </c>
      <c r="F21" s="145">
        <v>5</v>
      </c>
    </row>
    <row r="22" spans="1:6" x14ac:dyDescent="0.2">
      <c r="A22" s="118">
        <v>2017</v>
      </c>
      <c r="B22" s="145">
        <v>291.5</v>
      </c>
      <c r="C22" s="144">
        <v>0.9</v>
      </c>
      <c r="D22" s="131">
        <v>110.5</v>
      </c>
      <c r="E22" s="145">
        <v>7.1</v>
      </c>
      <c r="F22" s="145">
        <v>4.4000000000000004</v>
      </c>
    </row>
    <row r="23" spans="1:6" x14ac:dyDescent="0.2">
      <c r="A23" s="118">
        <v>2018</v>
      </c>
      <c r="B23" s="145">
        <v>286.3</v>
      </c>
      <c r="C23" s="144">
        <v>58.1</v>
      </c>
      <c r="D23" s="131">
        <v>114.9</v>
      </c>
      <c r="E23" s="145">
        <v>5.8</v>
      </c>
      <c r="F23" s="145">
        <v>3.6</v>
      </c>
    </row>
    <row r="24" spans="1:6" x14ac:dyDescent="0.2">
      <c r="A24" s="118">
        <v>2019</v>
      </c>
      <c r="B24" s="145">
        <v>267.89999999999998</v>
      </c>
      <c r="C24" s="144">
        <v>122.7</v>
      </c>
      <c r="D24" s="131">
        <v>114.9</v>
      </c>
      <c r="E24" s="145">
        <v>4.8</v>
      </c>
      <c r="F24" s="145">
        <v>3</v>
      </c>
    </row>
    <row r="25" spans="1:6" x14ac:dyDescent="0.2">
      <c r="A25" s="118">
        <v>2020</v>
      </c>
      <c r="B25" s="145">
        <v>238.4</v>
      </c>
      <c r="C25" s="144">
        <v>154</v>
      </c>
      <c r="D25" s="131">
        <v>113.9</v>
      </c>
      <c r="E25" s="145">
        <v>3.7</v>
      </c>
      <c r="F25" s="145">
        <v>1.7</v>
      </c>
    </row>
    <row r="26" spans="1:6" x14ac:dyDescent="0.2">
      <c r="A26" s="118">
        <v>2021</v>
      </c>
      <c r="B26" s="145">
        <v>253.8</v>
      </c>
      <c r="C26" s="144">
        <v>198.1</v>
      </c>
      <c r="D26" s="131">
        <v>117.8</v>
      </c>
      <c r="E26" s="145">
        <v>3</v>
      </c>
      <c r="F26" s="145">
        <v>2.5</v>
      </c>
    </row>
    <row r="27" spans="1:6" x14ac:dyDescent="0.2">
      <c r="A27" s="118">
        <v>2022</v>
      </c>
      <c r="B27" s="145">
        <v>252.1</v>
      </c>
      <c r="C27" s="131">
        <v>259.3</v>
      </c>
      <c r="D27" s="131">
        <v>111.4</v>
      </c>
      <c r="E27" s="145">
        <v>2.2999999999999998</v>
      </c>
      <c r="F27" s="84">
        <v>2.2000000000000002</v>
      </c>
    </row>
    <row r="28" spans="1:6" x14ac:dyDescent="0.2">
      <c r="A28" s="78"/>
      <c r="F28" s="84"/>
    </row>
  </sheetData>
  <mergeCells count="2">
    <mergeCell ref="A1:E1"/>
    <mergeCell ref="A2:E2"/>
  </mergeCells>
  <hyperlinks>
    <hyperlink ref="A3" location="Innhold!A1" display="Innhold " xr:uid="{DEB90859-EF71-422D-87E5-0A6BC79540B3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7F4F-CCE6-41DC-89E7-199E16B636F8}">
  <dimension ref="A1:E13"/>
  <sheetViews>
    <sheetView workbookViewId="0">
      <selection activeCell="A3" sqref="A3"/>
    </sheetView>
  </sheetViews>
  <sheetFormatPr defaultColWidth="11.42578125" defaultRowHeight="12.75" x14ac:dyDescent="0.2"/>
  <cols>
    <col min="1" max="1" width="21.42578125" style="58" bestFit="1" customWidth="1"/>
    <col min="2" max="16384" width="11.42578125" style="58"/>
  </cols>
  <sheetData>
    <row r="1" spans="1:5" ht="51.75" customHeight="1" x14ac:dyDescent="0.2">
      <c r="A1" s="200" t="s">
        <v>265</v>
      </c>
      <c r="B1" s="200"/>
      <c r="C1" s="200"/>
      <c r="D1" s="200"/>
      <c r="E1" s="200"/>
    </row>
    <row r="2" spans="1:5" ht="29.25" customHeight="1" x14ac:dyDescent="0.2">
      <c r="A2" s="204" t="s">
        <v>256</v>
      </c>
      <c r="B2" s="203"/>
      <c r="C2" s="203"/>
      <c r="D2" s="203"/>
      <c r="E2" s="203"/>
    </row>
    <row r="3" spans="1:5" ht="16.5" customHeight="1" x14ac:dyDescent="0.2">
      <c r="A3" s="169" t="s">
        <v>302</v>
      </c>
      <c r="B3" s="44"/>
      <c r="C3" s="44"/>
      <c r="D3" s="44"/>
      <c r="E3" s="44"/>
    </row>
    <row r="4" spans="1:5" ht="16.5" customHeight="1" x14ac:dyDescent="0.2">
      <c r="A4" s="137"/>
      <c r="B4" s="44"/>
      <c r="C4" s="44"/>
      <c r="D4" s="44"/>
      <c r="E4" s="44"/>
    </row>
    <row r="5" spans="1:5" x14ac:dyDescent="0.2">
      <c r="A5" s="81"/>
      <c r="B5" s="81"/>
    </row>
    <row r="6" spans="1:5" x14ac:dyDescent="0.2">
      <c r="A6" s="146" t="s">
        <v>257</v>
      </c>
      <c r="B6" s="147">
        <v>0.19105644742631969</v>
      </c>
    </row>
    <row r="7" spans="1:5" x14ac:dyDescent="0.2">
      <c r="A7" s="146" t="s">
        <v>258</v>
      </c>
      <c r="B7" s="147">
        <v>8.9601196147933493E-2</v>
      </c>
    </row>
    <row r="8" spans="1:5" x14ac:dyDescent="0.2">
      <c r="A8" s="81" t="s">
        <v>259</v>
      </c>
      <c r="B8" s="147">
        <v>0.16626377398092501</v>
      </c>
    </row>
    <row r="9" spans="1:5" x14ac:dyDescent="0.2">
      <c r="A9" s="81" t="s">
        <v>260</v>
      </c>
      <c r="B9" s="147">
        <v>2.8960457643818459E-2</v>
      </c>
    </row>
    <row r="10" spans="1:5" x14ac:dyDescent="0.2">
      <c r="A10" s="81" t="s">
        <v>261</v>
      </c>
      <c r="B10" s="147">
        <v>0.18247231668768751</v>
      </c>
    </row>
    <row r="11" spans="1:5" x14ac:dyDescent="0.2">
      <c r="A11" s="81" t="s">
        <v>262</v>
      </c>
      <c r="B11" s="147">
        <v>0.10143644692795596</v>
      </c>
    </row>
    <row r="12" spans="1:5" x14ac:dyDescent="0.2">
      <c r="A12" s="81" t="s">
        <v>263</v>
      </c>
      <c r="B12" s="147">
        <v>0.22522555503530306</v>
      </c>
    </row>
    <row r="13" spans="1:5" x14ac:dyDescent="0.2">
      <c r="A13" s="81" t="s">
        <v>264</v>
      </c>
      <c r="B13" s="147">
        <v>1.4983806150056777E-2</v>
      </c>
    </row>
  </sheetData>
  <mergeCells count="2">
    <mergeCell ref="A1:E1"/>
    <mergeCell ref="A2:E2"/>
  </mergeCells>
  <hyperlinks>
    <hyperlink ref="A3" location="Innhold!A1" display="Innhold " xr:uid="{5712273C-EFBB-495D-ACAB-7FD83B8F0745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3BEF-2239-4737-A09F-9D4E2DB51BB6}">
  <dimension ref="A1:H281"/>
  <sheetViews>
    <sheetView workbookViewId="0">
      <selection activeCell="A3" sqref="A3"/>
    </sheetView>
  </sheetViews>
  <sheetFormatPr defaultColWidth="9.140625" defaultRowHeight="12.75" x14ac:dyDescent="0.2"/>
  <cols>
    <col min="1" max="1" width="16.7109375" style="92" customWidth="1"/>
    <col min="2" max="2" width="29.140625" style="92" bestFit="1" customWidth="1"/>
    <col min="3" max="3" width="23" style="92" bestFit="1" customWidth="1"/>
    <col min="4" max="4" width="14.7109375" style="92" customWidth="1"/>
    <col min="5" max="5" width="9" style="92" customWidth="1"/>
    <col min="6" max="6" width="10.42578125" style="92" customWidth="1"/>
    <col min="7" max="7" width="8.7109375" style="92" customWidth="1"/>
    <col min="8" max="16384" width="9.140625" style="92"/>
  </cols>
  <sheetData>
    <row r="1" spans="1:8" ht="51" customHeight="1" x14ac:dyDescent="0.2">
      <c r="A1" s="197" t="s">
        <v>337</v>
      </c>
      <c r="B1" s="197"/>
      <c r="C1" s="197"/>
      <c r="D1" s="197"/>
      <c r="E1" s="197"/>
      <c r="F1" s="197"/>
    </row>
    <row r="2" spans="1:8" ht="27" customHeight="1" x14ac:dyDescent="0.2">
      <c r="A2" s="208" t="s">
        <v>266</v>
      </c>
      <c r="B2" s="208"/>
      <c r="C2" s="208"/>
      <c r="D2" s="208"/>
      <c r="E2" s="208"/>
      <c r="F2" s="208"/>
      <c r="G2" s="208"/>
      <c r="H2" s="208"/>
    </row>
    <row r="3" spans="1:8" ht="17.25" customHeight="1" x14ac:dyDescent="0.2">
      <c r="A3" s="169" t="s">
        <v>302</v>
      </c>
      <c r="B3" s="148"/>
      <c r="C3" s="148"/>
      <c r="D3" s="148"/>
      <c r="E3" s="148"/>
      <c r="F3" s="148"/>
      <c r="G3" s="148"/>
      <c r="H3" s="148"/>
    </row>
    <row r="4" spans="1:8" ht="17.25" customHeight="1" x14ac:dyDescent="0.2">
      <c r="A4" s="148"/>
      <c r="B4" s="148"/>
      <c r="C4" s="148"/>
      <c r="D4" s="148"/>
      <c r="E4" s="148"/>
      <c r="F4" s="148"/>
      <c r="G4" s="148"/>
      <c r="H4" s="148"/>
    </row>
    <row r="5" spans="1:8" x14ac:dyDescent="0.2">
      <c r="A5" s="93"/>
      <c r="B5" s="149" t="s">
        <v>267</v>
      </c>
      <c r="C5" s="149" t="s">
        <v>268</v>
      </c>
      <c r="D5" s="149" t="s">
        <v>269</v>
      </c>
    </row>
    <row r="6" spans="1:8" x14ac:dyDescent="0.2">
      <c r="A6" s="107">
        <v>35976</v>
      </c>
      <c r="B6" s="60">
        <v>48.099769277999997</v>
      </c>
      <c r="C6" s="60">
        <v>22.043556765999998</v>
      </c>
      <c r="D6" s="60">
        <v>1.3408119999999999</v>
      </c>
      <c r="E6" s="148"/>
      <c r="F6" s="148"/>
      <c r="G6" s="148"/>
      <c r="H6" s="148"/>
    </row>
    <row r="7" spans="1:8" x14ac:dyDescent="0.2">
      <c r="A7" s="107">
        <v>36160</v>
      </c>
      <c r="B7" s="60">
        <v>56.395461167000001</v>
      </c>
      <c r="C7" s="60">
        <v>21.712562054999999</v>
      </c>
      <c r="D7" s="60">
        <v>1.5626299590000001</v>
      </c>
      <c r="E7" s="148"/>
      <c r="F7" s="148"/>
      <c r="G7" s="148"/>
      <c r="H7" s="148"/>
    </row>
    <row r="8" spans="1:8" x14ac:dyDescent="0.2">
      <c r="A8" s="107">
        <v>36341</v>
      </c>
      <c r="B8" s="60">
        <v>60.543183247000002</v>
      </c>
      <c r="C8" s="60">
        <v>18.65361798</v>
      </c>
      <c r="D8" s="60">
        <v>1.586397413</v>
      </c>
      <c r="E8" s="148"/>
      <c r="F8" s="148"/>
      <c r="G8" s="148"/>
      <c r="H8" s="148"/>
    </row>
    <row r="9" spans="1:8" x14ac:dyDescent="0.2">
      <c r="A9" s="107">
        <v>36525</v>
      </c>
      <c r="B9" s="60">
        <v>67.098028342999996</v>
      </c>
      <c r="C9" s="60">
        <v>18.409201024999998</v>
      </c>
      <c r="D9" s="60">
        <v>1.8912858640000001</v>
      </c>
      <c r="E9" s="148"/>
      <c r="F9" s="148"/>
      <c r="G9" s="148"/>
      <c r="H9" s="148"/>
    </row>
    <row r="10" spans="1:8" x14ac:dyDescent="0.2">
      <c r="A10" s="107">
        <v>36707</v>
      </c>
      <c r="B10" s="60">
        <v>71.593072621000005</v>
      </c>
      <c r="C10" s="60">
        <v>19.826645256000003</v>
      </c>
      <c r="D10" s="60">
        <v>1.7326681820000001</v>
      </c>
      <c r="E10" s="148"/>
      <c r="F10" s="148"/>
      <c r="G10" s="148"/>
      <c r="H10" s="148"/>
    </row>
    <row r="11" spans="1:8" x14ac:dyDescent="0.2">
      <c r="A11" s="107">
        <v>36891</v>
      </c>
      <c r="B11" s="60">
        <v>72.230642669000005</v>
      </c>
      <c r="C11" s="60">
        <v>20.052968280999998</v>
      </c>
      <c r="D11" s="60">
        <v>1.9788911310000001</v>
      </c>
      <c r="E11" s="148"/>
      <c r="F11" s="148"/>
      <c r="G11" s="148"/>
      <c r="H11" s="148"/>
    </row>
    <row r="12" spans="1:8" x14ac:dyDescent="0.2">
      <c r="A12" s="107">
        <v>37072</v>
      </c>
      <c r="B12" s="60">
        <v>75.812642867999998</v>
      </c>
      <c r="C12" s="60">
        <v>20.424594616</v>
      </c>
      <c r="D12" s="60">
        <v>2.0393759999999999</v>
      </c>
      <c r="E12" s="148"/>
      <c r="F12" s="148"/>
      <c r="G12" s="148"/>
      <c r="H12" s="148"/>
    </row>
    <row r="13" spans="1:8" x14ac:dyDescent="0.2">
      <c r="A13" s="107">
        <v>37256</v>
      </c>
      <c r="B13" s="60">
        <v>86.870705376000004</v>
      </c>
      <c r="C13" s="60">
        <v>20.664827164999998</v>
      </c>
      <c r="D13" s="60">
        <v>2.0537941059999998</v>
      </c>
      <c r="E13" s="148"/>
      <c r="F13" s="148"/>
      <c r="G13" s="148"/>
      <c r="H13" s="148"/>
    </row>
    <row r="14" spans="1:8" x14ac:dyDescent="0.2">
      <c r="A14" s="107">
        <v>37437</v>
      </c>
      <c r="B14" s="60">
        <v>100.62421606800001</v>
      </c>
      <c r="C14" s="60">
        <v>22.560291006</v>
      </c>
      <c r="D14" s="60">
        <v>2.4117366269999998</v>
      </c>
      <c r="E14" s="148"/>
      <c r="F14" s="148"/>
      <c r="G14" s="148"/>
      <c r="H14" s="148"/>
    </row>
    <row r="15" spans="1:8" x14ac:dyDescent="0.2">
      <c r="A15" s="107">
        <v>37621</v>
      </c>
      <c r="B15" s="60">
        <v>113.511812674</v>
      </c>
      <c r="C15" s="60">
        <v>23.439259592999999</v>
      </c>
      <c r="D15" s="60">
        <v>2.528895017</v>
      </c>
      <c r="E15" s="148"/>
      <c r="F15" s="148"/>
      <c r="G15" s="148"/>
      <c r="H15" s="148"/>
    </row>
    <row r="16" spans="1:8" x14ac:dyDescent="0.2">
      <c r="A16" s="107">
        <v>37802</v>
      </c>
      <c r="B16" s="60">
        <v>135.99573286199998</v>
      </c>
      <c r="C16" s="60">
        <v>28.048119251999999</v>
      </c>
      <c r="D16" s="60">
        <v>3.0626041609999999</v>
      </c>
      <c r="E16" s="148"/>
      <c r="F16" s="148"/>
      <c r="G16" s="148"/>
      <c r="H16" s="148"/>
    </row>
    <row r="17" spans="1:8" x14ac:dyDescent="0.2">
      <c r="A17" s="107">
        <v>37986</v>
      </c>
      <c r="B17" s="60">
        <v>158.488923707</v>
      </c>
      <c r="C17" s="60">
        <v>31.421925477000002</v>
      </c>
      <c r="D17" s="60">
        <v>4.0936243189999999</v>
      </c>
      <c r="E17" s="148"/>
      <c r="F17" s="148"/>
      <c r="G17" s="148"/>
      <c r="H17" s="148"/>
    </row>
    <row r="18" spans="1:8" x14ac:dyDescent="0.2">
      <c r="A18" s="107">
        <v>38168</v>
      </c>
      <c r="B18" s="60">
        <v>177.450313639</v>
      </c>
      <c r="C18" s="60">
        <v>31.497111270000001</v>
      </c>
      <c r="D18" s="60">
        <v>5.0942755000000002</v>
      </c>
      <c r="E18" s="148"/>
      <c r="F18" s="148"/>
      <c r="G18" s="148"/>
      <c r="H18" s="148"/>
    </row>
    <row r="19" spans="1:8" x14ac:dyDescent="0.2">
      <c r="A19" s="107">
        <v>38352</v>
      </c>
      <c r="B19" s="60">
        <v>205.57385170500001</v>
      </c>
      <c r="C19" s="60">
        <v>34.577159325000004</v>
      </c>
      <c r="D19" s="60">
        <v>5.0589061580000001</v>
      </c>
      <c r="E19" s="148"/>
      <c r="F19" s="148"/>
      <c r="G19" s="148"/>
      <c r="H19" s="148"/>
    </row>
    <row r="20" spans="1:8" x14ac:dyDescent="0.2">
      <c r="A20" s="107">
        <v>38533</v>
      </c>
      <c r="B20" s="60">
        <v>221.26766803499999</v>
      </c>
      <c r="C20" s="60">
        <v>36.861603234</v>
      </c>
      <c r="D20" s="60">
        <v>5.2871936599999998</v>
      </c>
      <c r="E20" s="148"/>
      <c r="F20" s="148"/>
      <c r="G20" s="148"/>
      <c r="H20" s="148"/>
    </row>
    <row r="21" spans="1:8" x14ac:dyDescent="0.2">
      <c r="A21" s="107">
        <v>38717</v>
      </c>
      <c r="B21" s="60">
        <v>229.41002704600001</v>
      </c>
      <c r="C21" s="60">
        <v>37.480067714</v>
      </c>
      <c r="D21" s="60">
        <v>6.5730180909999998</v>
      </c>
      <c r="E21" s="148"/>
      <c r="F21" s="148"/>
      <c r="G21" s="148"/>
      <c r="H21" s="148"/>
    </row>
    <row r="22" spans="1:8" x14ac:dyDescent="0.2">
      <c r="A22" s="107">
        <v>38898</v>
      </c>
      <c r="B22" s="60">
        <v>284.233889906</v>
      </c>
      <c r="C22" s="60">
        <v>45.744772241</v>
      </c>
      <c r="D22" s="60">
        <v>7.7525114970000004</v>
      </c>
      <c r="E22" s="148"/>
      <c r="F22" s="148"/>
      <c r="G22" s="148"/>
      <c r="H22" s="148"/>
    </row>
    <row r="23" spans="1:8" x14ac:dyDescent="0.2">
      <c r="A23" s="107">
        <v>39082</v>
      </c>
      <c r="B23" s="60">
        <v>315.94824892400004</v>
      </c>
      <c r="C23" s="60">
        <v>48.821406354999993</v>
      </c>
      <c r="D23" s="60">
        <v>8.5775173660000004</v>
      </c>
      <c r="E23" s="148"/>
      <c r="F23" s="148"/>
      <c r="G23" s="148"/>
      <c r="H23" s="148"/>
    </row>
    <row r="24" spans="1:8" x14ac:dyDescent="0.2">
      <c r="A24" s="107">
        <v>39263</v>
      </c>
      <c r="B24" s="60">
        <v>381.34956334100002</v>
      </c>
      <c r="C24" s="60">
        <v>57.605710395999999</v>
      </c>
      <c r="D24" s="60">
        <v>9.5181874999999998</v>
      </c>
      <c r="E24" s="148"/>
      <c r="F24" s="148"/>
      <c r="G24" s="148"/>
      <c r="H24" s="148"/>
    </row>
    <row r="25" spans="1:8" x14ac:dyDescent="0.2">
      <c r="A25" s="107">
        <v>39447</v>
      </c>
      <c r="B25" s="60">
        <v>432.40436181600001</v>
      </c>
      <c r="C25" s="60">
        <v>66.575156625000005</v>
      </c>
      <c r="D25" s="60">
        <v>9.5405142269999992</v>
      </c>
      <c r="E25" s="148"/>
      <c r="F25" s="148"/>
      <c r="G25" s="148"/>
      <c r="H25" s="148"/>
    </row>
    <row r="26" spans="1:8" x14ac:dyDescent="0.2">
      <c r="A26" s="107">
        <v>39629</v>
      </c>
      <c r="B26" s="60">
        <v>503.37547851099998</v>
      </c>
      <c r="C26" s="60">
        <v>74.847832658000002</v>
      </c>
      <c r="D26" s="60">
        <v>11.406804552999999</v>
      </c>
      <c r="E26" s="148"/>
      <c r="F26" s="148"/>
      <c r="G26" s="148"/>
      <c r="H26" s="148"/>
    </row>
    <row r="27" spans="1:8" x14ac:dyDescent="0.2">
      <c r="A27" s="107">
        <v>39813</v>
      </c>
      <c r="B27" s="60">
        <v>472.74202129600002</v>
      </c>
      <c r="C27" s="60">
        <v>60.594667311999999</v>
      </c>
      <c r="D27" s="60">
        <v>7.5646101520000002</v>
      </c>
      <c r="E27" s="148"/>
      <c r="F27" s="148"/>
      <c r="G27" s="148"/>
      <c r="H27" s="148"/>
    </row>
    <row r="28" spans="1:8" x14ac:dyDescent="0.2">
      <c r="A28" s="107">
        <v>39994</v>
      </c>
      <c r="B28" s="60">
        <v>477.072295844</v>
      </c>
      <c r="C28" s="60">
        <v>59.221017605</v>
      </c>
      <c r="D28" s="60">
        <v>7.6713407839999999</v>
      </c>
      <c r="E28" s="148"/>
      <c r="F28" s="148"/>
      <c r="G28" s="148"/>
      <c r="H28" s="148"/>
    </row>
    <row r="29" spans="1:8" x14ac:dyDescent="0.2">
      <c r="A29" s="107">
        <v>40178</v>
      </c>
      <c r="B29" s="60">
        <v>490.34510170499999</v>
      </c>
      <c r="C29" s="60">
        <v>59.834912576000001</v>
      </c>
      <c r="D29" s="60">
        <v>7.0415239999999999</v>
      </c>
      <c r="E29" s="148"/>
      <c r="F29" s="148"/>
      <c r="G29" s="148"/>
      <c r="H29" s="148"/>
    </row>
    <row r="30" spans="1:8" x14ac:dyDescent="0.2">
      <c r="A30" s="107">
        <v>40359</v>
      </c>
      <c r="B30" s="60">
        <v>478.09141354400003</v>
      </c>
      <c r="C30" s="60">
        <v>62.960881395000001</v>
      </c>
      <c r="D30" s="60">
        <v>6.8675195000000002</v>
      </c>
      <c r="E30" s="148"/>
      <c r="F30" s="148"/>
      <c r="G30" s="148"/>
      <c r="H30" s="148"/>
    </row>
    <row r="31" spans="1:8" x14ac:dyDescent="0.2">
      <c r="A31" s="107">
        <v>40543</v>
      </c>
      <c r="B31" s="60">
        <v>492.34722709700003</v>
      </c>
      <c r="C31" s="60">
        <v>67.91306162299999</v>
      </c>
      <c r="D31" s="60">
        <v>6.261837581</v>
      </c>
      <c r="E31" s="148"/>
      <c r="F31" s="148"/>
      <c r="G31" s="148"/>
      <c r="H31" s="148"/>
    </row>
    <row r="32" spans="1:8" x14ac:dyDescent="0.2">
      <c r="A32" s="107">
        <v>40724</v>
      </c>
      <c r="B32" s="60">
        <v>585.09723609000002</v>
      </c>
      <c r="C32" s="60">
        <v>76.596806958000002</v>
      </c>
      <c r="D32" s="60">
        <v>7.5785797750000006</v>
      </c>
      <c r="E32" s="148"/>
      <c r="F32" s="148"/>
      <c r="G32" s="148"/>
      <c r="H32" s="148"/>
    </row>
    <row r="33" spans="1:7" x14ac:dyDescent="0.2">
      <c r="A33" s="107">
        <v>40908</v>
      </c>
      <c r="B33" s="60">
        <v>533.31260144999999</v>
      </c>
      <c r="C33" s="60">
        <v>74.285729987000011</v>
      </c>
      <c r="D33" s="60">
        <v>6.6580277209999998</v>
      </c>
      <c r="E33" s="148"/>
      <c r="F33" s="148"/>
      <c r="G33" s="148"/>
    </row>
    <row r="34" spans="1:7" x14ac:dyDescent="0.2">
      <c r="A34" s="107">
        <v>41090</v>
      </c>
      <c r="B34" s="60">
        <v>525.11688940299996</v>
      </c>
      <c r="C34" s="60">
        <v>77.467350371999999</v>
      </c>
      <c r="D34" s="60">
        <v>6.9822322199999993</v>
      </c>
      <c r="E34" s="148"/>
      <c r="F34" s="148"/>
      <c r="G34" s="148"/>
    </row>
    <row r="35" spans="1:7" x14ac:dyDescent="0.2">
      <c r="A35" s="107">
        <v>41274</v>
      </c>
      <c r="B35" s="60">
        <v>521.25324751999995</v>
      </c>
      <c r="C35" s="60">
        <v>78.058618991999992</v>
      </c>
      <c r="D35" s="60">
        <v>6.9144068609999998</v>
      </c>
      <c r="E35" s="148"/>
      <c r="F35" s="148"/>
      <c r="G35" s="148"/>
    </row>
    <row r="36" spans="1:7" x14ac:dyDescent="0.2">
      <c r="A36" s="107">
        <v>41455</v>
      </c>
      <c r="B36" s="60">
        <v>580.37421603900009</v>
      </c>
      <c r="C36" s="60">
        <v>80.901132872999995</v>
      </c>
      <c r="D36" s="60">
        <v>6.9631440979999999</v>
      </c>
      <c r="E36" s="148"/>
      <c r="F36" s="148"/>
      <c r="G36" s="148"/>
    </row>
    <row r="37" spans="1:7" x14ac:dyDescent="0.2">
      <c r="A37" s="107">
        <v>41639</v>
      </c>
      <c r="B37" s="60">
        <v>600.82091107400004</v>
      </c>
      <c r="C37" s="60">
        <v>78.492115496000011</v>
      </c>
      <c r="D37" s="60">
        <v>6.7052917180000007</v>
      </c>
      <c r="E37" s="148"/>
      <c r="F37" s="148"/>
      <c r="G37" s="148"/>
    </row>
    <row r="38" spans="1:7" x14ac:dyDescent="0.2">
      <c r="A38" s="107">
        <v>41820</v>
      </c>
      <c r="B38" s="60">
        <v>578.88412006700003</v>
      </c>
      <c r="C38" s="60">
        <v>82.509736433</v>
      </c>
      <c r="D38" s="60">
        <v>7.2251844800000002</v>
      </c>
      <c r="E38" s="148"/>
      <c r="F38" s="148"/>
      <c r="G38" s="148"/>
    </row>
    <row r="39" spans="1:7" x14ac:dyDescent="0.2">
      <c r="A39" s="107">
        <v>42004</v>
      </c>
      <c r="B39" s="60">
        <v>519.60748472</v>
      </c>
      <c r="C39" s="60">
        <v>82.062422100999996</v>
      </c>
      <c r="D39" s="60">
        <v>7.0964210579999998</v>
      </c>
      <c r="E39" s="148"/>
      <c r="F39" s="148"/>
      <c r="G39" s="148"/>
    </row>
    <row r="40" spans="1:7" x14ac:dyDescent="0.2">
      <c r="A40" s="107">
        <v>42185</v>
      </c>
      <c r="B40" s="60">
        <v>446.94550744199995</v>
      </c>
      <c r="C40" s="60">
        <v>79.770904607999995</v>
      </c>
      <c r="D40" s="60">
        <v>7.656150523</v>
      </c>
      <c r="E40" s="113"/>
    </row>
    <row r="41" spans="1:7" x14ac:dyDescent="0.2">
      <c r="A41" s="107">
        <v>42369</v>
      </c>
      <c r="B41" s="60">
        <v>395.13820693300005</v>
      </c>
      <c r="C41" s="60">
        <v>75.95341826100001</v>
      </c>
      <c r="D41" s="60">
        <v>7.241277373</v>
      </c>
      <c r="E41" s="113"/>
    </row>
    <row r="42" spans="1:7" x14ac:dyDescent="0.2">
      <c r="A42" s="107">
        <v>42551</v>
      </c>
      <c r="B42" s="60">
        <v>446.46169340299997</v>
      </c>
      <c r="C42" s="60">
        <v>85.866607253000012</v>
      </c>
      <c r="D42" s="60">
        <v>6.7610558049999998</v>
      </c>
      <c r="E42" s="113"/>
    </row>
    <row r="43" spans="1:7" x14ac:dyDescent="0.2">
      <c r="A43" s="107">
        <v>42735</v>
      </c>
      <c r="B43" s="60">
        <v>385.513723411</v>
      </c>
      <c r="C43" s="60">
        <v>78.780756136999997</v>
      </c>
      <c r="D43" s="60">
        <v>6.2529360769999993</v>
      </c>
      <c r="E43" s="113"/>
    </row>
    <row r="44" spans="1:7" x14ac:dyDescent="0.2">
      <c r="A44" s="107">
        <v>42916</v>
      </c>
      <c r="B44" s="60">
        <v>435.20553161799995</v>
      </c>
      <c r="C44" s="60">
        <v>88.429338217999998</v>
      </c>
      <c r="D44" s="60">
        <v>6.9636815810000003</v>
      </c>
      <c r="E44" s="113"/>
    </row>
    <row r="45" spans="1:7" x14ac:dyDescent="0.2">
      <c r="A45" s="107">
        <v>43100</v>
      </c>
      <c r="B45" s="60">
        <v>426.64909221300002</v>
      </c>
      <c r="C45" s="60">
        <v>87.117107700000005</v>
      </c>
      <c r="D45" s="60">
        <v>6.5699817019999998</v>
      </c>
      <c r="E45" s="113"/>
    </row>
    <row r="46" spans="1:7" x14ac:dyDescent="0.2">
      <c r="A46" s="107">
        <v>43281</v>
      </c>
      <c r="B46" s="60">
        <v>481.08600000000001</v>
      </c>
      <c r="C46" s="60">
        <v>95.798000000000002</v>
      </c>
      <c r="D46" s="60">
        <v>7.0709999999999997</v>
      </c>
      <c r="E46" s="113"/>
    </row>
    <row r="47" spans="1:7" x14ac:dyDescent="0.2">
      <c r="A47" s="107">
        <v>43465</v>
      </c>
      <c r="B47" s="60">
        <v>436.83199999999999</v>
      </c>
      <c r="C47" s="60">
        <v>90.658000000000001</v>
      </c>
      <c r="D47" s="60">
        <v>6.4189999999999996</v>
      </c>
      <c r="E47" s="113"/>
    </row>
    <row r="48" spans="1:7" x14ac:dyDescent="0.2">
      <c r="A48" s="107">
        <v>43646</v>
      </c>
      <c r="B48" s="60">
        <v>523.96</v>
      </c>
      <c r="C48" s="60">
        <v>98.56</v>
      </c>
      <c r="D48" s="60">
        <v>7.0460000000000003</v>
      </c>
      <c r="E48" s="113"/>
    </row>
    <row r="49" spans="1:5" x14ac:dyDescent="0.2">
      <c r="A49" s="107">
        <v>43830</v>
      </c>
      <c r="B49" s="60">
        <v>448.96499999999997</v>
      </c>
      <c r="C49" s="60">
        <v>92.177000000000007</v>
      </c>
      <c r="D49" s="60">
        <v>6.8739999999999997</v>
      </c>
      <c r="E49" s="113"/>
    </row>
    <row r="50" spans="1:5" x14ac:dyDescent="0.2">
      <c r="A50" s="150">
        <v>44012</v>
      </c>
      <c r="B50" s="151">
        <v>495.14</v>
      </c>
      <c r="C50" s="151">
        <v>93.801000000000002</v>
      </c>
      <c r="D50" s="60">
        <v>6.4569999999999999</v>
      </c>
      <c r="E50" s="113"/>
    </row>
    <row r="51" spans="1:5" x14ac:dyDescent="0.2">
      <c r="A51" s="150">
        <v>44196</v>
      </c>
      <c r="B51" s="151">
        <v>466.49400000000003</v>
      </c>
      <c r="C51" s="151">
        <v>97.552000000000007</v>
      </c>
      <c r="D51" s="60">
        <v>7.0839999999999996</v>
      </c>
      <c r="E51" s="113"/>
    </row>
    <row r="52" spans="1:5" x14ac:dyDescent="0.2">
      <c r="A52" s="150">
        <v>44377</v>
      </c>
      <c r="B52" s="151">
        <v>488.09899999999999</v>
      </c>
      <c r="C52" s="151">
        <v>102.471</v>
      </c>
      <c r="D52" s="113">
        <v>7.5060000000000002</v>
      </c>
      <c r="E52" s="113"/>
    </row>
    <row r="53" spans="1:5" x14ac:dyDescent="0.2">
      <c r="A53" s="150">
        <v>44561</v>
      </c>
      <c r="B53" s="151">
        <v>475.27100000000002</v>
      </c>
      <c r="C53" s="151">
        <v>104.249</v>
      </c>
      <c r="D53" s="113">
        <v>7.28</v>
      </c>
      <c r="E53" s="113"/>
    </row>
    <row r="54" spans="1:5" x14ac:dyDescent="0.2">
      <c r="A54" s="150">
        <v>44742</v>
      </c>
      <c r="B54" s="151">
        <v>502.58600000000001</v>
      </c>
      <c r="C54" s="151">
        <v>109.587</v>
      </c>
      <c r="D54" s="113">
        <v>6.9880000000000004</v>
      </c>
      <c r="E54" s="113"/>
    </row>
    <row r="55" spans="1:5" x14ac:dyDescent="0.2">
      <c r="A55" s="150">
        <v>44926</v>
      </c>
      <c r="B55" s="151">
        <v>490.62599999999998</v>
      </c>
      <c r="C55" s="151">
        <v>107.57599999999999</v>
      </c>
      <c r="D55" s="113">
        <v>6.9189999999999996</v>
      </c>
      <c r="E55" s="113"/>
    </row>
    <row r="56" spans="1:5" x14ac:dyDescent="0.2">
      <c r="A56" s="152"/>
      <c r="B56" s="151"/>
      <c r="C56" s="151"/>
      <c r="D56" s="113"/>
      <c r="E56" s="113"/>
    </row>
    <row r="57" spans="1:5" x14ac:dyDescent="0.2">
      <c r="A57" s="152"/>
      <c r="B57" s="151"/>
      <c r="C57" s="151"/>
      <c r="D57" s="113"/>
      <c r="E57" s="113"/>
    </row>
    <row r="58" spans="1:5" x14ac:dyDescent="0.2">
      <c r="A58" s="152"/>
      <c r="B58" s="151"/>
      <c r="C58" s="151"/>
      <c r="D58" s="113"/>
      <c r="E58" s="113"/>
    </row>
    <row r="59" spans="1:5" x14ac:dyDescent="0.2">
      <c r="A59" s="152"/>
      <c r="B59" s="151"/>
      <c r="C59" s="151"/>
      <c r="D59" s="113"/>
      <c r="E59" s="113"/>
    </row>
    <row r="60" spans="1:5" x14ac:dyDescent="0.2">
      <c r="A60" s="152"/>
      <c r="B60" s="151"/>
      <c r="C60" s="151"/>
      <c r="D60" s="113"/>
      <c r="E60" s="113"/>
    </row>
    <row r="61" spans="1:5" x14ac:dyDescent="0.2">
      <c r="A61" s="152"/>
      <c r="B61" s="151"/>
      <c r="C61" s="151"/>
      <c r="D61" s="113"/>
      <c r="E61" s="113"/>
    </row>
    <row r="62" spans="1:5" x14ac:dyDescent="0.2">
      <c r="A62" s="152"/>
      <c r="B62" s="151"/>
      <c r="C62" s="151"/>
      <c r="D62" s="113"/>
      <c r="E62" s="113"/>
    </row>
    <row r="63" spans="1:5" x14ac:dyDescent="0.2">
      <c r="A63" s="152"/>
      <c r="B63" s="151"/>
      <c r="C63" s="151"/>
      <c r="D63" s="113"/>
      <c r="E63" s="113"/>
    </row>
    <row r="64" spans="1:5" x14ac:dyDescent="0.2">
      <c r="A64" s="152"/>
      <c r="B64" s="151"/>
      <c r="C64" s="151"/>
      <c r="D64" s="113"/>
      <c r="E64" s="113"/>
    </row>
    <row r="65" spans="1:5" x14ac:dyDescent="0.2">
      <c r="A65" s="152"/>
      <c r="B65" s="151"/>
      <c r="C65" s="151"/>
      <c r="D65" s="113"/>
      <c r="E65" s="113"/>
    </row>
    <row r="66" spans="1:5" x14ac:dyDescent="0.2">
      <c r="A66" s="152"/>
      <c r="B66" s="151"/>
      <c r="C66" s="151"/>
      <c r="D66" s="113"/>
      <c r="E66" s="113"/>
    </row>
    <row r="67" spans="1:5" x14ac:dyDescent="0.2">
      <c r="A67" s="152"/>
      <c r="B67" s="151"/>
      <c r="C67" s="151"/>
      <c r="D67" s="113"/>
      <c r="E67" s="113"/>
    </row>
    <row r="68" spans="1:5" x14ac:dyDescent="0.2">
      <c r="A68" s="152"/>
      <c r="B68" s="151"/>
      <c r="C68" s="151"/>
      <c r="D68" s="113"/>
      <c r="E68" s="113"/>
    </row>
    <row r="69" spans="1:5" x14ac:dyDescent="0.2">
      <c r="A69" s="152"/>
      <c r="B69" s="151"/>
      <c r="C69" s="151"/>
      <c r="D69" s="113"/>
      <c r="E69" s="113"/>
    </row>
    <row r="70" spans="1:5" x14ac:dyDescent="0.2">
      <c r="A70" s="152"/>
      <c r="B70" s="151"/>
      <c r="C70" s="151"/>
      <c r="D70" s="113"/>
      <c r="E70" s="113"/>
    </row>
    <row r="71" spans="1:5" x14ac:dyDescent="0.2">
      <c r="A71" s="152"/>
      <c r="B71" s="151"/>
      <c r="C71" s="151"/>
      <c r="D71" s="113"/>
      <c r="E71" s="113"/>
    </row>
    <row r="72" spans="1:5" x14ac:dyDescent="0.2">
      <c r="A72" s="152"/>
      <c r="B72" s="151"/>
      <c r="C72" s="151"/>
      <c r="D72" s="113"/>
      <c r="E72" s="113"/>
    </row>
    <row r="73" spans="1:5" x14ac:dyDescent="0.2">
      <c r="A73" s="153"/>
      <c r="B73" s="113"/>
      <c r="C73" s="113"/>
      <c r="D73" s="113"/>
      <c r="E73" s="113"/>
    </row>
    <row r="74" spans="1:5" x14ac:dyDescent="0.2">
      <c r="A74" s="153"/>
      <c r="B74" s="113"/>
      <c r="C74" s="113"/>
      <c r="D74" s="113"/>
      <c r="E74" s="113"/>
    </row>
    <row r="75" spans="1:5" x14ac:dyDescent="0.2">
      <c r="A75" s="153"/>
      <c r="B75" s="113"/>
      <c r="C75" s="113"/>
      <c r="D75" s="113"/>
      <c r="E75" s="113"/>
    </row>
    <row r="76" spans="1:5" x14ac:dyDescent="0.2">
      <c r="A76" s="153"/>
      <c r="B76" s="113"/>
      <c r="C76" s="113"/>
      <c r="D76" s="113"/>
      <c r="E76" s="113"/>
    </row>
    <row r="77" spans="1:5" x14ac:dyDescent="0.2">
      <c r="A77" s="153"/>
      <c r="B77" s="113"/>
      <c r="C77" s="113"/>
      <c r="D77" s="113"/>
      <c r="E77" s="113"/>
    </row>
    <row r="78" spans="1:5" x14ac:dyDescent="0.2">
      <c r="A78" s="153"/>
      <c r="B78" s="113"/>
      <c r="C78" s="113"/>
      <c r="D78" s="113"/>
      <c r="E78" s="113"/>
    </row>
    <row r="79" spans="1:5" x14ac:dyDescent="0.2">
      <c r="A79" s="153"/>
      <c r="B79" s="113"/>
      <c r="C79" s="113"/>
      <c r="D79" s="113"/>
      <c r="E79" s="113"/>
    </row>
    <row r="80" spans="1:5" x14ac:dyDescent="0.2">
      <c r="A80" s="153"/>
      <c r="B80" s="113"/>
      <c r="C80" s="113"/>
      <c r="D80" s="113"/>
      <c r="E80" s="113"/>
    </row>
    <row r="81" spans="1:5" x14ac:dyDescent="0.2">
      <c r="A81" s="153"/>
      <c r="B81" s="113"/>
      <c r="C81" s="113"/>
      <c r="D81" s="113"/>
      <c r="E81" s="113"/>
    </row>
    <row r="82" spans="1:5" x14ac:dyDescent="0.2">
      <c r="A82" s="153"/>
      <c r="B82" s="113"/>
      <c r="C82" s="113"/>
      <c r="D82" s="113"/>
      <c r="E82" s="113"/>
    </row>
    <row r="83" spans="1:5" x14ac:dyDescent="0.2">
      <c r="A83" s="153"/>
      <c r="B83" s="113"/>
      <c r="C83" s="113"/>
      <c r="D83" s="113"/>
      <c r="E83" s="113"/>
    </row>
    <row r="84" spans="1:5" x14ac:dyDescent="0.2">
      <c r="A84" s="153"/>
      <c r="B84" s="113"/>
      <c r="C84" s="113"/>
      <c r="D84" s="113"/>
      <c r="E84" s="113"/>
    </row>
    <row r="85" spans="1:5" x14ac:dyDescent="0.2">
      <c r="A85" s="153"/>
      <c r="B85" s="113"/>
      <c r="C85" s="113"/>
      <c r="D85" s="113"/>
      <c r="E85" s="113"/>
    </row>
    <row r="86" spans="1:5" x14ac:dyDescent="0.2">
      <c r="A86" s="153"/>
      <c r="B86" s="113"/>
      <c r="C86" s="113"/>
      <c r="D86" s="113"/>
      <c r="E86" s="113"/>
    </row>
    <row r="87" spans="1:5" x14ac:dyDescent="0.2">
      <c r="A87" s="153"/>
      <c r="B87" s="113"/>
      <c r="C87" s="113"/>
      <c r="D87" s="113"/>
      <c r="E87" s="113"/>
    </row>
    <row r="88" spans="1:5" x14ac:dyDescent="0.2">
      <c r="A88" s="153"/>
      <c r="B88" s="113"/>
      <c r="C88" s="113"/>
      <c r="D88" s="113"/>
      <c r="E88" s="113"/>
    </row>
    <row r="89" spans="1:5" x14ac:dyDescent="0.2">
      <c r="A89" s="153"/>
      <c r="B89" s="113"/>
      <c r="C89" s="113"/>
      <c r="D89" s="113"/>
      <c r="E89" s="113"/>
    </row>
    <row r="90" spans="1:5" x14ac:dyDescent="0.2">
      <c r="A90" s="153"/>
      <c r="B90" s="113"/>
      <c r="C90" s="113"/>
      <c r="D90" s="113"/>
      <c r="E90" s="113"/>
    </row>
    <row r="91" spans="1:5" x14ac:dyDescent="0.2">
      <c r="A91" s="153"/>
      <c r="B91" s="113"/>
      <c r="C91" s="113"/>
      <c r="D91" s="113"/>
      <c r="E91" s="113"/>
    </row>
    <row r="92" spans="1:5" x14ac:dyDescent="0.2">
      <c r="A92" s="153"/>
      <c r="B92" s="113"/>
      <c r="C92" s="113"/>
      <c r="D92" s="113"/>
      <c r="E92" s="113"/>
    </row>
    <row r="93" spans="1:5" x14ac:dyDescent="0.2">
      <c r="A93" s="153"/>
      <c r="B93" s="113"/>
      <c r="C93" s="113"/>
      <c r="D93" s="113"/>
      <c r="E93" s="113"/>
    </row>
    <row r="94" spans="1:5" x14ac:dyDescent="0.2">
      <c r="A94" s="153"/>
      <c r="B94" s="113"/>
      <c r="C94" s="113"/>
      <c r="D94" s="113"/>
      <c r="E94" s="113"/>
    </row>
    <row r="95" spans="1:5" x14ac:dyDescent="0.2">
      <c r="A95" s="153"/>
      <c r="B95" s="113"/>
      <c r="C95" s="113"/>
      <c r="D95" s="113"/>
      <c r="E95" s="113"/>
    </row>
    <row r="96" spans="1:5" x14ac:dyDescent="0.2">
      <c r="A96" s="153"/>
      <c r="B96" s="113"/>
      <c r="C96" s="113"/>
      <c r="D96" s="113"/>
      <c r="E96" s="113"/>
    </row>
    <row r="97" spans="1:5" x14ac:dyDescent="0.2">
      <c r="A97" s="153"/>
      <c r="B97" s="113"/>
      <c r="C97" s="113"/>
      <c r="D97" s="113"/>
      <c r="E97" s="113"/>
    </row>
    <row r="98" spans="1:5" x14ac:dyDescent="0.2">
      <c r="A98" s="153"/>
      <c r="B98" s="113"/>
      <c r="C98" s="113"/>
      <c r="D98" s="113"/>
      <c r="E98" s="113"/>
    </row>
    <row r="99" spans="1:5" x14ac:dyDescent="0.2">
      <c r="A99" s="153"/>
      <c r="B99" s="113"/>
      <c r="C99" s="113"/>
      <c r="D99" s="113"/>
      <c r="E99" s="113"/>
    </row>
    <row r="100" spans="1:5" x14ac:dyDescent="0.2">
      <c r="A100" s="153"/>
      <c r="B100" s="113"/>
      <c r="C100" s="113"/>
      <c r="D100" s="113"/>
      <c r="E100" s="113"/>
    </row>
    <row r="101" spans="1:5" x14ac:dyDescent="0.2">
      <c r="A101" s="153"/>
      <c r="B101" s="113"/>
      <c r="C101" s="113"/>
      <c r="D101" s="113"/>
      <c r="E101" s="113"/>
    </row>
    <row r="102" spans="1:5" x14ac:dyDescent="0.2">
      <c r="A102" s="153"/>
      <c r="B102" s="113"/>
      <c r="C102" s="113"/>
      <c r="D102" s="113"/>
      <c r="E102" s="113"/>
    </row>
    <row r="103" spans="1:5" x14ac:dyDescent="0.2">
      <c r="A103" s="153"/>
      <c r="B103" s="113"/>
      <c r="C103" s="113"/>
      <c r="D103" s="113"/>
      <c r="E103" s="113"/>
    </row>
    <row r="104" spans="1:5" x14ac:dyDescent="0.2">
      <c r="A104" s="153"/>
      <c r="B104" s="113"/>
      <c r="C104" s="113"/>
      <c r="D104" s="113"/>
      <c r="E104" s="113"/>
    </row>
    <row r="105" spans="1:5" x14ac:dyDescent="0.2">
      <c r="A105" s="153"/>
      <c r="B105" s="113"/>
      <c r="C105" s="113"/>
      <c r="D105" s="113"/>
      <c r="E105" s="113"/>
    </row>
    <row r="106" spans="1:5" x14ac:dyDescent="0.2">
      <c r="A106" s="153"/>
      <c r="B106" s="113"/>
      <c r="C106" s="113"/>
      <c r="D106" s="113"/>
      <c r="E106" s="113"/>
    </row>
    <row r="107" spans="1:5" x14ac:dyDescent="0.2">
      <c r="A107" s="153"/>
      <c r="B107" s="113"/>
      <c r="C107" s="113"/>
      <c r="D107" s="113"/>
      <c r="E107" s="113"/>
    </row>
    <row r="108" spans="1:5" x14ac:dyDescent="0.2">
      <c r="A108" s="153"/>
      <c r="B108" s="113"/>
      <c r="C108" s="113"/>
      <c r="D108" s="113"/>
      <c r="E108" s="113"/>
    </row>
    <row r="109" spans="1:5" x14ac:dyDescent="0.2">
      <c r="A109" s="153"/>
      <c r="B109" s="113"/>
      <c r="C109" s="113"/>
      <c r="D109" s="113"/>
      <c r="E109" s="113"/>
    </row>
    <row r="110" spans="1:5" x14ac:dyDescent="0.2">
      <c r="A110" s="153"/>
      <c r="B110" s="113"/>
      <c r="C110" s="113"/>
      <c r="D110" s="113"/>
      <c r="E110" s="113"/>
    </row>
    <row r="111" spans="1:5" x14ac:dyDescent="0.2">
      <c r="A111" s="153"/>
      <c r="B111" s="113"/>
      <c r="C111" s="113"/>
      <c r="D111" s="113"/>
      <c r="E111" s="113"/>
    </row>
    <row r="112" spans="1:5" x14ac:dyDescent="0.2">
      <c r="A112" s="153"/>
      <c r="B112" s="113"/>
      <c r="C112" s="113"/>
      <c r="D112" s="113"/>
      <c r="E112" s="113"/>
    </row>
    <row r="113" spans="1:5" x14ac:dyDescent="0.2">
      <c r="A113" s="153"/>
      <c r="B113" s="113"/>
      <c r="C113" s="113"/>
      <c r="D113" s="113"/>
      <c r="E113" s="113"/>
    </row>
    <row r="114" spans="1:5" x14ac:dyDescent="0.2">
      <c r="A114" s="153"/>
      <c r="B114" s="113"/>
      <c r="C114" s="113"/>
      <c r="D114" s="113"/>
      <c r="E114" s="113"/>
    </row>
    <row r="115" spans="1:5" x14ac:dyDescent="0.2">
      <c r="A115" s="153"/>
      <c r="B115" s="113"/>
      <c r="C115" s="113"/>
      <c r="D115" s="113"/>
      <c r="E115" s="113"/>
    </row>
    <row r="116" spans="1:5" x14ac:dyDescent="0.2">
      <c r="A116" s="153"/>
      <c r="B116" s="113"/>
      <c r="C116" s="113"/>
      <c r="D116" s="113"/>
      <c r="E116" s="113"/>
    </row>
    <row r="117" spans="1:5" x14ac:dyDescent="0.2">
      <c r="A117" s="153"/>
      <c r="B117" s="113"/>
      <c r="C117" s="113"/>
      <c r="D117" s="113"/>
      <c r="E117" s="113"/>
    </row>
    <row r="118" spans="1:5" x14ac:dyDescent="0.2">
      <c r="A118" s="153"/>
      <c r="B118" s="113"/>
      <c r="C118" s="113"/>
      <c r="D118" s="113"/>
      <c r="E118" s="113"/>
    </row>
    <row r="119" spans="1:5" x14ac:dyDescent="0.2">
      <c r="A119" s="153"/>
      <c r="B119" s="113"/>
      <c r="C119" s="113"/>
      <c r="D119" s="113"/>
      <c r="E119" s="113"/>
    </row>
    <row r="120" spans="1:5" x14ac:dyDescent="0.2">
      <c r="A120" s="153"/>
      <c r="B120" s="113"/>
      <c r="C120" s="113"/>
      <c r="D120" s="113"/>
      <c r="E120" s="113"/>
    </row>
    <row r="121" spans="1:5" x14ac:dyDescent="0.2">
      <c r="A121" s="153"/>
      <c r="B121" s="113"/>
      <c r="C121" s="113"/>
      <c r="D121" s="113"/>
      <c r="E121" s="113"/>
    </row>
    <row r="122" spans="1:5" x14ac:dyDescent="0.2">
      <c r="A122" s="153"/>
      <c r="B122" s="113"/>
      <c r="C122" s="113"/>
      <c r="D122" s="113"/>
      <c r="E122" s="113"/>
    </row>
    <row r="123" spans="1:5" x14ac:dyDescent="0.2">
      <c r="A123" s="153"/>
      <c r="B123" s="113"/>
      <c r="C123" s="113"/>
      <c r="D123" s="113"/>
      <c r="E123" s="113"/>
    </row>
    <row r="124" spans="1:5" x14ac:dyDescent="0.2">
      <c r="A124" s="153"/>
      <c r="B124" s="113"/>
      <c r="C124" s="113"/>
      <c r="D124" s="113"/>
      <c r="E124" s="113"/>
    </row>
    <row r="125" spans="1:5" x14ac:dyDescent="0.2">
      <c r="A125" s="153"/>
      <c r="B125" s="113"/>
      <c r="C125" s="113"/>
      <c r="D125" s="113"/>
      <c r="E125" s="113"/>
    </row>
    <row r="126" spans="1:5" x14ac:dyDescent="0.2">
      <c r="A126" s="153"/>
      <c r="B126" s="113"/>
      <c r="C126" s="113"/>
      <c r="D126" s="113"/>
      <c r="E126" s="113"/>
    </row>
    <row r="127" spans="1:5" x14ac:dyDescent="0.2">
      <c r="A127" s="153"/>
      <c r="B127" s="113"/>
      <c r="C127" s="113"/>
      <c r="D127" s="113"/>
      <c r="E127" s="113"/>
    </row>
    <row r="128" spans="1:5" x14ac:dyDescent="0.2">
      <c r="A128" s="153"/>
      <c r="B128" s="113"/>
      <c r="C128" s="113"/>
      <c r="D128" s="113"/>
      <c r="E128" s="113"/>
    </row>
    <row r="129" spans="1:5" x14ac:dyDescent="0.2">
      <c r="A129" s="153"/>
      <c r="B129" s="113"/>
      <c r="C129" s="113"/>
      <c r="D129" s="113"/>
      <c r="E129" s="113"/>
    </row>
    <row r="130" spans="1:5" x14ac:dyDescent="0.2">
      <c r="A130" s="153"/>
      <c r="B130" s="113"/>
      <c r="C130" s="113"/>
      <c r="D130" s="113"/>
      <c r="E130" s="113"/>
    </row>
    <row r="131" spans="1:5" x14ac:dyDescent="0.2">
      <c r="A131" s="153"/>
      <c r="B131" s="113"/>
      <c r="C131" s="113"/>
      <c r="D131" s="113"/>
      <c r="E131" s="113"/>
    </row>
    <row r="132" spans="1:5" x14ac:dyDescent="0.2">
      <c r="A132" s="153"/>
      <c r="B132" s="113"/>
      <c r="C132" s="113"/>
      <c r="D132" s="113"/>
      <c r="E132" s="113"/>
    </row>
    <row r="133" spans="1:5" x14ac:dyDescent="0.2">
      <c r="A133" s="153"/>
      <c r="B133" s="113"/>
      <c r="C133" s="113"/>
      <c r="D133" s="113"/>
      <c r="E133" s="113"/>
    </row>
    <row r="134" spans="1:5" x14ac:dyDescent="0.2">
      <c r="A134" s="153"/>
      <c r="B134" s="113"/>
      <c r="C134" s="113"/>
      <c r="D134" s="113"/>
      <c r="E134" s="113"/>
    </row>
    <row r="135" spans="1:5" x14ac:dyDescent="0.2">
      <c r="A135" s="153"/>
      <c r="B135" s="113"/>
      <c r="C135" s="113"/>
      <c r="D135" s="113"/>
      <c r="E135" s="113"/>
    </row>
    <row r="136" spans="1:5" x14ac:dyDescent="0.2">
      <c r="A136" s="153"/>
      <c r="B136" s="113"/>
      <c r="C136" s="113"/>
      <c r="D136" s="113"/>
      <c r="E136" s="113"/>
    </row>
    <row r="137" spans="1:5" x14ac:dyDescent="0.2">
      <c r="A137" s="153"/>
      <c r="B137" s="113"/>
      <c r="C137" s="113"/>
      <c r="D137" s="113"/>
      <c r="E137" s="113"/>
    </row>
    <row r="138" spans="1:5" x14ac:dyDescent="0.2">
      <c r="A138" s="153"/>
      <c r="B138" s="113"/>
      <c r="C138" s="113"/>
      <c r="D138" s="113"/>
      <c r="E138" s="113"/>
    </row>
    <row r="139" spans="1:5" x14ac:dyDescent="0.2">
      <c r="A139" s="153"/>
      <c r="B139" s="113"/>
      <c r="C139" s="113"/>
      <c r="D139" s="113"/>
      <c r="E139" s="113"/>
    </row>
    <row r="140" spans="1:5" x14ac:dyDescent="0.2">
      <c r="A140" s="153"/>
      <c r="B140" s="113"/>
      <c r="C140" s="113"/>
      <c r="D140" s="113"/>
      <c r="E140" s="113"/>
    </row>
    <row r="141" spans="1:5" x14ac:dyDescent="0.2">
      <c r="A141" s="153"/>
      <c r="B141" s="113"/>
      <c r="C141" s="113"/>
      <c r="D141" s="113"/>
      <c r="E141" s="113"/>
    </row>
    <row r="148" spans="3:6" x14ac:dyDescent="0.2">
      <c r="C148" s="58">
        <v>40.322580645161288</v>
      </c>
      <c r="D148" s="58">
        <v>34.547738441514277</v>
      </c>
      <c r="E148" s="58">
        <v>86.004902316366156</v>
      </c>
      <c r="F148" s="58">
        <v>73.687616773862317</v>
      </c>
    </row>
    <row r="149" spans="3:6" x14ac:dyDescent="0.2">
      <c r="C149" s="58">
        <v>41.935483870967744</v>
      </c>
      <c r="D149" s="58">
        <v>36.171879268247281</v>
      </c>
      <c r="E149" s="58">
        <v>85.727869929145314</v>
      </c>
      <c r="F149" s="58">
        <v>73.945448454640456</v>
      </c>
    </row>
    <row r="150" spans="3:6" x14ac:dyDescent="0.2">
      <c r="C150" s="58">
        <v>43.548387096774192</v>
      </c>
      <c r="D150" s="58">
        <v>37.896336276012853</v>
      </c>
      <c r="E150" s="58">
        <v>87.818876080927964</v>
      </c>
      <c r="F150" s="58">
        <v>76.4210543997591</v>
      </c>
    </row>
    <row r="151" spans="3:6" x14ac:dyDescent="0.2">
      <c r="C151" s="58">
        <v>45.161290322580641</v>
      </c>
      <c r="D151" s="58">
        <v>39.735681840570315</v>
      </c>
      <c r="E151" s="58">
        <v>90.891009046038334</v>
      </c>
      <c r="F151" s="58">
        <v>79.97150196162508</v>
      </c>
    </row>
    <row r="152" spans="3:6" x14ac:dyDescent="0.2">
      <c r="C152" s="58">
        <v>48.387096774193552</v>
      </c>
      <c r="D152" s="58">
        <v>40.572021283525444</v>
      </c>
      <c r="E152" s="58">
        <v>92.211982284675031</v>
      </c>
      <c r="F152" s="58">
        <v>77.3186811622314</v>
      </c>
    </row>
    <row r="153" spans="3:6" x14ac:dyDescent="0.2">
      <c r="C153" s="58">
        <v>51.612903225806448</v>
      </c>
      <c r="D153" s="58">
        <v>40.888920187472316</v>
      </c>
      <c r="E153" s="58">
        <v>99.824090480370955</v>
      </c>
      <c r="F153" s="58">
        <v>79.082923326003751</v>
      </c>
    </row>
    <row r="154" spans="3:6" x14ac:dyDescent="0.2">
      <c r="C154" s="58">
        <v>54.838709677419352</v>
      </c>
      <c r="D154" s="58">
        <v>41.363442874291643</v>
      </c>
      <c r="E154" s="58">
        <v>105.53656562890437</v>
      </c>
      <c r="F154" s="58">
        <v>79.603545182202112</v>
      </c>
    </row>
    <row r="155" spans="3:6" x14ac:dyDescent="0.2">
      <c r="C155" s="58">
        <v>58.064516129032263</v>
      </c>
      <c r="D155" s="58">
        <v>41.909091637582783</v>
      </c>
      <c r="E155" s="58">
        <v>106.82146584132965</v>
      </c>
      <c r="F155" s="58">
        <v>77.100282569422944</v>
      </c>
    </row>
    <row r="156" spans="3:6" x14ac:dyDescent="0.2">
      <c r="C156" s="58">
        <v>66.129032258064512</v>
      </c>
      <c r="D156" s="58">
        <v>42.518775012854107</v>
      </c>
      <c r="E156" s="58">
        <v>122.85616506906642</v>
      </c>
      <c r="F156" s="58">
        <v>78.99244043264622</v>
      </c>
    </row>
    <row r="157" spans="3:6" x14ac:dyDescent="0.2">
      <c r="C157" s="58">
        <v>74.193548387096769</v>
      </c>
      <c r="D157" s="58">
        <v>43.750192519374224</v>
      </c>
      <c r="E157" s="58">
        <v>131.90610643901394</v>
      </c>
      <c r="F157" s="58">
        <v>77.78193221166336</v>
      </c>
    </row>
    <row r="158" spans="3:6" x14ac:dyDescent="0.2">
      <c r="C158" s="58">
        <v>75.806451612903231</v>
      </c>
      <c r="D158" s="58">
        <v>44.651718632099247</v>
      </c>
      <c r="E158" s="58">
        <v>131.73523828661746</v>
      </c>
      <c r="F158" s="58">
        <v>77.595041962172047</v>
      </c>
    </row>
    <row r="159" spans="3:6" x14ac:dyDescent="0.2">
      <c r="C159" s="58">
        <v>77.41935483870968</v>
      </c>
      <c r="D159" s="58">
        <v>45.575315602725283</v>
      </c>
      <c r="E159" s="58">
        <v>143.81622642009722</v>
      </c>
      <c r="F159" s="58">
        <v>84.661902976898659</v>
      </c>
    </row>
    <row r="160" spans="3:6" x14ac:dyDescent="0.2">
      <c r="C160" s="58">
        <v>85.483870967741936</v>
      </c>
      <c r="D160" s="58">
        <v>46.363236241308904</v>
      </c>
      <c r="E160" s="58">
        <v>153.36314434487866</v>
      </c>
      <c r="F160" s="58">
        <v>83.178400924950395</v>
      </c>
    </row>
    <row r="161" spans="3:6" x14ac:dyDescent="0.2">
      <c r="C161" s="58">
        <v>93.548387096774192</v>
      </c>
      <c r="D161" s="58">
        <v>47.105766531725315</v>
      </c>
      <c r="E161" s="58">
        <v>162.77544384158239</v>
      </c>
      <c r="F161" s="58">
        <v>81.964663343339978</v>
      </c>
    </row>
    <row r="162" spans="3:6" x14ac:dyDescent="0.2">
      <c r="C162" s="58">
        <v>101.61290322580645</v>
      </c>
      <c r="D162" s="58">
        <v>48.009230503848158</v>
      </c>
      <c r="E162" s="58">
        <v>165.49480769860781</v>
      </c>
      <c r="F162" s="58">
        <v>78.191628403100694</v>
      </c>
    </row>
    <row r="163" spans="3:6" x14ac:dyDescent="0.2">
      <c r="C163" s="58">
        <v>109.6774193548387</v>
      </c>
      <c r="D163" s="58">
        <v>48.873716327595368</v>
      </c>
      <c r="E163" s="58">
        <v>179.09934443617919</v>
      </c>
      <c r="F163" s="58">
        <v>79.809049172763437</v>
      </c>
    </row>
    <row r="164" spans="3:6" x14ac:dyDescent="0.2">
      <c r="C164" s="58">
        <v>114.51612903225808</v>
      </c>
      <c r="D164" s="58">
        <v>52.437440543777015</v>
      </c>
      <c r="E164" s="58">
        <v>182.34596156492296</v>
      </c>
      <c r="F164" s="58">
        <v>83.497020015975593</v>
      </c>
    </row>
    <row r="165" spans="3:6" x14ac:dyDescent="0.2">
      <c r="C165" s="58">
        <v>119.35483870967742</v>
      </c>
      <c r="D165" s="58">
        <v>55.986026010227576</v>
      </c>
      <c r="E165" s="58">
        <v>189.91401598072642</v>
      </c>
      <c r="F165" s="58">
        <v>89.083368159598749</v>
      </c>
    </row>
    <row r="166" spans="3:6" x14ac:dyDescent="0.2">
      <c r="C166" s="58">
        <v>124.19354838709677</v>
      </c>
      <c r="D166" s="58">
        <v>59.816890129714849</v>
      </c>
      <c r="E166" s="58">
        <v>189.85331263711325</v>
      </c>
      <c r="F166" s="58">
        <v>91.441422604175273</v>
      </c>
    </row>
    <row r="167" spans="3:6" x14ac:dyDescent="0.2">
      <c r="C167" s="58">
        <v>129.03225806451613</v>
      </c>
      <c r="D167" s="58">
        <v>63.470292298572375</v>
      </c>
      <c r="E167" s="58">
        <v>195.3260088317387</v>
      </c>
      <c r="F167" s="58">
        <v>96.079841273995882</v>
      </c>
    </row>
    <row r="168" spans="3:6" x14ac:dyDescent="0.2">
      <c r="C168" s="58">
        <v>126.61290322580645</v>
      </c>
      <c r="D168" s="58">
        <v>66.932144788274258</v>
      </c>
      <c r="E168" s="58">
        <v>184.63315695231935</v>
      </c>
      <c r="F168" s="58">
        <v>97.603742422754877</v>
      </c>
    </row>
    <row r="169" spans="3:6" x14ac:dyDescent="0.2">
      <c r="C169" s="58">
        <v>124.19354838709677</v>
      </c>
      <c r="D169" s="58">
        <v>70.636553048691724</v>
      </c>
      <c r="E169" s="58">
        <v>178.31783652104437</v>
      </c>
      <c r="F169" s="58">
        <v>101.42038360710319</v>
      </c>
    </row>
    <row r="170" spans="3:6" x14ac:dyDescent="0.2">
      <c r="C170" s="58">
        <v>121.7741935483871</v>
      </c>
      <c r="D170" s="58">
        <v>74.478543816087353</v>
      </c>
      <c r="E170" s="58">
        <v>170.23243447951603</v>
      </c>
      <c r="F170" s="58">
        <v>104.11617979850527</v>
      </c>
    </row>
    <row r="171" spans="3:6" x14ac:dyDescent="0.2">
      <c r="C171" s="58">
        <v>119.35483870967742</v>
      </c>
      <c r="D171" s="58">
        <v>77.843952664992671</v>
      </c>
      <c r="E171" s="58">
        <v>166.44932730343857</v>
      </c>
      <c r="F171" s="58">
        <v>108.55926492637596</v>
      </c>
    </row>
    <row r="172" spans="3:6" x14ac:dyDescent="0.2">
      <c r="C172" s="58">
        <v>113.70967741935485</v>
      </c>
      <c r="D172" s="58">
        <v>77.067658597776159</v>
      </c>
      <c r="E172" s="58">
        <v>152.70276395481329</v>
      </c>
      <c r="F172" s="58">
        <v>103.49554010258066</v>
      </c>
    </row>
    <row r="173" spans="3:6" x14ac:dyDescent="0.2">
      <c r="C173" s="58">
        <v>108.06451612903226</v>
      </c>
      <c r="D173" s="58">
        <v>77.731328876515221</v>
      </c>
      <c r="E173" s="58">
        <v>142.67381116032342</v>
      </c>
      <c r="F173" s="58">
        <v>102.62596210699606</v>
      </c>
    </row>
    <row r="174" spans="3:6" x14ac:dyDescent="0.2">
      <c r="C174" s="58">
        <v>102.41935483870968</v>
      </c>
      <c r="D174" s="58">
        <v>77.589166617444377</v>
      </c>
      <c r="E174" s="58">
        <v>134.42422605007295</v>
      </c>
      <c r="F174" s="58">
        <v>101.83488940000744</v>
      </c>
    </row>
    <row r="175" spans="3:6" x14ac:dyDescent="0.2">
      <c r="C175" s="58">
        <v>96.774193548387103</v>
      </c>
      <c r="D175" s="58">
        <v>77.707151036526483</v>
      </c>
      <c r="E175" s="58">
        <v>126.8903212514743</v>
      </c>
      <c r="F175" s="58">
        <v>101.88961537180403</v>
      </c>
    </row>
    <row r="176" spans="3:6" x14ac:dyDescent="0.2">
      <c r="C176" s="58">
        <v>92.741935483870961</v>
      </c>
      <c r="D176" s="58">
        <v>75.13865892265963</v>
      </c>
      <c r="E176" s="58">
        <v>119.41805861472443</v>
      </c>
      <c r="F176" s="58">
        <v>96.751407317981432</v>
      </c>
    </row>
    <row r="177" spans="3:6" x14ac:dyDescent="0.2">
      <c r="C177" s="58">
        <v>88.709677419354833</v>
      </c>
      <c r="D177" s="58">
        <v>72.125450437374511</v>
      </c>
      <c r="E177" s="58">
        <v>112.90730510640665</v>
      </c>
      <c r="F177" s="58">
        <v>91.799344506385196</v>
      </c>
    </row>
    <row r="178" spans="3:6" x14ac:dyDescent="0.2">
      <c r="C178" s="58">
        <v>84.677419354838719</v>
      </c>
      <c r="D178" s="58">
        <v>69.615376559880815</v>
      </c>
      <c r="E178" s="58">
        <v>106.02295275447125</v>
      </c>
      <c r="F178" s="58">
        <v>87.164061401821698</v>
      </c>
    </row>
    <row r="179" spans="3:6" x14ac:dyDescent="0.2">
      <c r="C179" s="58">
        <v>80.645161290322577</v>
      </c>
      <c r="D179" s="58">
        <v>67.517688705139264</v>
      </c>
      <c r="E179" s="58">
        <v>103.18162266107751</v>
      </c>
      <c r="F179" s="58">
        <v>86.385650018630002</v>
      </c>
    </row>
    <row r="180" spans="3:6" x14ac:dyDescent="0.2">
      <c r="C180" s="58">
        <v>79.838709677419345</v>
      </c>
      <c r="D180" s="58">
        <v>66.129253867825355</v>
      </c>
      <c r="E180" s="58">
        <v>102.76775684842924</v>
      </c>
      <c r="F180" s="58">
        <v>85.121053553033747</v>
      </c>
    </row>
    <row r="181" spans="3:6" x14ac:dyDescent="0.2">
      <c r="C181" s="58">
        <v>79.032258064516128</v>
      </c>
      <c r="D181" s="58">
        <v>63.253378094912549</v>
      </c>
      <c r="E181" s="58">
        <v>98.054320626686476</v>
      </c>
      <c r="F181" s="58">
        <v>78.477664289643684</v>
      </c>
    </row>
    <row r="182" spans="3:6" x14ac:dyDescent="0.2">
      <c r="C182" s="58">
        <v>78.225806451612897</v>
      </c>
      <c r="D182" s="58">
        <v>61.57731632114227</v>
      </c>
      <c r="E182" s="58">
        <v>95.283300216114313</v>
      </c>
      <c r="F182" s="58">
        <v>75.004530904507646</v>
      </c>
    </row>
    <row r="183" spans="3:6" x14ac:dyDescent="0.2">
      <c r="C183" s="58">
        <v>77.41935483870968</v>
      </c>
      <c r="D183" s="58">
        <v>58.908608301557095</v>
      </c>
      <c r="E183" s="58">
        <v>96.358737750670173</v>
      </c>
      <c r="F183" s="58">
        <v>73.319638873411435</v>
      </c>
    </row>
    <row r="184" spans="3:6" x14ac:dyDescent="0.2">
      <c r="C184" s="58">
        <v>76.612903225806448</v>
      </c>
      <c r="D184" s="58">
        <v>58.427785220661477</v>
      </c>
      <c r="E184" s="58">
        <v>93.037422910842281</v>
      </c>
      <c r="F184" s="58">
        <v>70.953721036999909</v>
      </c>
    </row>
    <row r="185" spans="3:6" x14ac:dyDescent="0.2">
      <c r="C185" s="58">
        <v>75.806451612903231</v>
      </c>
      <c r="D185" s="58">
        <v>57.591012143413941</v>
      </c>
      <c r="E185" s="58">
        <v>92.248002764049218</v>
      </c>
      <c r="F185" s="58">
        <v>70.081843093230333</v>
      </c>
    </row>
    <row r="186" spans="3:6" x14ac:dyDescent="0.2">
      <c r="C186" s="58">
        <v>75</v>
      </c>
      <c r="D186" s="58">
        <v>56.843251474320141</v>
      </c>
      <c r="E186" s="58">
        <v>90.400040372542136</v>
      </c>
      <c r="F186" s="58">
        <v>68.515096375801406</v>
      </c>
    </row>
    <row r="187" spans="3:6" x14ac:dyDescent="0.2">
      <c r="C187" s="58">
        <v>74.193548387096769</v>
      </c>
      <c r="D187" s="58">
        <v>57.602108765852201</v>
      </c>
      <c r="E187" s="58">
        <v>89.54777468460955</v>
      </c>
      <c r="F187" s="58">
        <v>69.522765378613087</v>
      </c>
    </row>
    <row r="188" spans="3:6" x14ac:dyDescent="0.2">
      <c r="C188" s="58">
        <v>74.193548387096769</v>
      </c>
      <c r="D188" s="58">
        <v>53.741707611881651</v>
      </c>
      <c r="E188" s="58">
        <v>88.522942514409422</v>
      </c>
      <c r="F188" s="58">
        <v>64.121129087015987</v>
      </c>
    </row>
    <row r="189" spans="3:6" x14ac:dyDescent="0.2">
      <c r="C189" s="58">
        <v>74.193548387096769</v>
      </c>
      <c r="D189" s="58">
        <v>53.586196855651394</v>
      </c>
      <c r="E189" s="58">
        <v>88.889942677275329</v>
      </c>
      <c r="F189" s="58">
        <v>64.200649117631897</v>
      </c>
    </row>
    <row r="190" spans="3:6" x14ac:dyDescent="0.2">
      <c r="C190" s="58">
        <v>74.193548387096769</v>
      </c>
      <c r="D190" s="58">
        <v>52.25668660129422</v>
      </c>
      <c r="E190" s="58">
        <v>88.151112424691107</v>
      </c>
      <c r="F190" s="58">
        <v>62.087407270221142</v>
      </c>
    </row>
    <row r="191" spans="3:6" x14ac:dyDescent="0.2">
      <c r="C191" s="58">
        <v>74.193548387096769</v>
      </c>
      <c r="D191" s="58">
        <v>51.092435613509998</v>
      </c>
      <c r="E191" s="58">
        <v>88.788006106973057</v>
      </c>
      <c r="F191" s="58">
        <v>61.142721758020024</v>
      </c>
    </row>
    <row r="192" spans="3:6" x14ac:dyDescent="0.2">
      <c r="C192" s="58">
        <v>75</v>
      </c>
      <c r="D192" s="58">
        <v>51.640011271510687</v>
      </c>
      <c r="E192" s="58">
        <v>89.729612917120178</v>
      </c>
      <c r="F192" s="58">
        <v>61.781842965711689</v>
      </c>
    </row>
    <row r="193" spans="3:6" x14ac:dyDescent="0.2">
      <c r="C193" s="58">
        <v>75.806451612903231</v>
      </c>
      <c r="D193" s="58">
        <v>54.218683969745129</v>
      </c>
      <c r="E193" s="58">
        <v>89.178968419474813</v>
      </c>
      <c r="F193" s="58">
        <v>63.783044880844677</v>
      </c>
    </row>
    <row r="194" spans="3:6" x14ac:dyDescent="0.2">
      <c r="C194" s="58">
        <v>76.612903225806448</v>
      </c>
      <c r="D194" s="58">
        <v>57.629912147701013</v>
      </c>
      <c r="E194" s="58">
        <v>88.439052963035962</v>
      </c>
      <c r="F194" s="58">
        <v>66.525802287686247</v>
      </c>
    </row>
    <row r="195" spans="3:6" x14ac:dyDescent="0.2">
      <c r="C195" s="58">
        <v>77.41935483870968</v>
      </c>
      <c r="D195" s="58">
        <v>61.160279474073263</v>
      </c>
      <c r="E195" s="58">
        <v>88.967070868777711</v>
      </c>
      <c r="F195" s="58">
        <v>70.28282436168665</v>
      </c>
    </row>
    <row r="196" spans="3:6" x14ac:dyDescent="0.2">
      <c r="C196" s="58">
        <v>79.032258064516128</v>
      </c>
      <c r="D196" s="58">
        <v>62.178811631872179</v>
      </c>
      <c r="E196" s="58">
        <v>91.885295735999335</v>
      </c>
      <c r="F196" s="58">
        <v>72.290968716136589</v>
      </c>
    </row>
    <row r="197" spans="3:6" x14ac:dyDescent="0.2">
      <c r="C197" s="58">
        <v>80.645161290322577</v>
      </c>
      <c r="D197" s="58">
        <v>63.404378979066458</v>
      </c>
      <c r="E197" s="58">
        <v>92.877026006748281</v>
      </c>
      <c r="F197" s="58">
        <v>73.021245926717953</v>
      </c>
    </row>
    <row r="198" spans="3:6" x14ac:dyDescent="0.2">
      <c r="C198" s="58">
        <v>82.258064516129039</v>
      </c>
      <c r="D198" s="58">
        <v>64.912078930732989</v>
      </c>
      <c r="E198" s="58">
        <v>94.050855967803642</v>
      </c>
      <c r="F198" s="58">
        <v>74.218091830838091</v>
      </c>
    </row>
    <row r="199" spans="3:6" x14ac:dyDescent="0.2">
      <c r="C199" s="58">
        <v>83.870967741935488</v>
      </c>
      <c r="D199" s="58">
        <v>66.018685673588294</v>
      </c>
      <c r="E199" s="58">
        <v>95.040910471532527</v>
      </c>
      <c r="F199" s="58">
        <v>74.81105993504012</v>
      </c>
    </row>
    <row r="200" spans="3:6" x14ac:dyDescent="0.2">
      <c r="C200" s="58">
        <v>85.483870967741936</v>
      </c>
      <c r="D200" s="58">
        <v>68.497031587182505</v>
      </c>
      <c r="E200" s="58">
        <v>94.529119196666528</v>
      </c>
      <c r="F200" s="58">
        <v>75.744862629887095</v>
      </c>
    </row>
    <row r="201" spans="3:6" x14ac:dyDescent="0.2">
      <c r="C201" s="58">
        <v>87.096774193548384</v>
      </c>
      <c r="D201" s="58">
        <v>67.582224734115954</v>
      </c>
      <c r="E201" s="58">
        <v>96.335405194150795</v>
      </c>
      <c r="F201" s="58">
        <v>74.750885597844388</v>
      </c>
    </row>
    <row r="202" spans="3:6" x14ac:dyDescent="0.2">
      <c r="C202" s="58">
        <v>88.709677419354833</v>
      </c>
      <c r="D202" s="58">
        <v>69.813606399812556</v>
      </c>
      <c r="E202" s="58">
        <v>98.037691127446067</v>
      </c>
      <c r="F202" s="58">
        <v>77.154657528092869</v>
      </c>
    </row>
    <row r="203" spans="3:6" x14ac:dyDescent="0.2">
      <c r="C203" s="58">
        <v>90.322580645161281</v>
      </c>
      <c r="D203" s="58">
        <v>70.707475046934604</v>
      </c>
      <c r="E203" s="58">
        <v>98.510985872516272</v>
      </c>
      <c r="F203" s="58">
        <v>77.117626906544999</v>
      </c>
    </row>
    <row r="204" spans="3:6" x14ac:dyDescent="0.2">
      <c r="C204" s="58">
        <v>91.935483870967744</v>
      </c>
      <c r="D204" s="58">
        <v>72.88774999855066</v>
      </c>
      <c r="E204" s="58">
        <v>100.95158135701429</v>
      </c>
      <c r="F204" s="58">
        <v>80.035839417951081</v>
      </c>
    </row>
    <row r="205" spans="3:6" x14ac:dyDescent="0.2">
      <c r="C205" s="58">
        <v>93.548387096774192</v>
      </c>
      <c r="D205" s="58">
        <v>74.453959826468591</v>
      </c>
      <c r="E205" s="58">
        <v>102.48481347164282</v>
      </c>
      <c r="F205" s="58">
        <v>81.566346805608774</v>
      </c>
    </row>
    <row r="206" spans="3:6" x14ac:dyDescent="0.2">
      <c r="C206" s="58">
        <v>95.161290322580655</v>
      </c>
      <c r="D206" s="58">
        <v>76.902409437235363</v>
      </c>
      <c r="E206" s="58">
        <v>103.47601153438725</v>
      </c>
      <c r="F206" s="58">
        <v>83.621760265910382</v>
      </c>
    </row>
    <row r="207" spans="3:6" x14ac:dyDescent="0.2">
      <c r="C207" s="58">
        <v>96.774193548387103</v>
      </c>
      <c r="D207" s="58">
        <v>80.912898948218938</v>
      </c>
      <c r="E207" s="58">
        <v>103.85677840340695</v>
      </c>
      <c r="F207" s="58">
        <v>86.834647832438463</v>
      </c>
    </row>
    <row r="208" spans="3:6" x14ac:dyDescent="0.2">
      <c r="C208" s="58">
        <v>100</v>
      </c>
      <c r="D208" s="58">
        <v>82.88382382148248</v>
      </c>
      <c r="E208" s="58">
        <v>105.8858689505732</v>
      </c>
      <c r="F208" s="58">
        <v>87.762257072838906</v>
      </c>
    </row>
    <row r="209" spans="3:6" x14ac:dyDescent="0.2">
      <c r="C209" s="58">
        <v>103.2258064516129</v>
      </c>
      <c r="D209" s="58">
        <v>85.112319149708043</v>
      </c>
      <c r="E209" s="58">
        <v>109.31730112418346</v>
      </c>
      <c r="F209" s="58">
        <v>90.134912399329181</v>
      </c>
    </row>
    <row r="210" spans="3:6" x14ac:dyDescent="0.2">
      <c r="C210" s="58">
        <v>106.45161290322579</v>
      </c>
      <c r="D210" s="58">
        <v>88.307854404148983</v>
      </c>
      <c r="E210" s="58">
        <v>113.01761542671767</v>
      </c>
      <c r="F210" s="58">
        <v>93.754738477093113</v>
      </c>
    </row>
    <row r="211" spans="3:6" x14ac:dyDescent="0.2">
      <c r="C211" s="58">
        <v>109.6774193548387</v>
      </c>
      <c r="D211" s="58">
        <v>92.312707435726594</v>
      </c>
      <c r="E211" s="58">
        <v>115.40846383110757</v>
      </c>
      <c r="F211" s="58">
        <v>97.136382492552258</v>
      </c>
    </row>
    <row r="212" spans="3:6" x14ac:dyDescent="0.2">
      <c r="C212" s="58">
        <v>107.25806451612902</v>
      </c>
      <c r="D212" s="58">
        <v>97.203221929398865</v>
      </c>
      <c r="E212" s="58">
        <v>112.39303865525937</v>
      </c>
      <c r="F212" s="58">
        <v>101.85682101399311</v>
      </c>
    </row>
    <row r="213" spans="3:6" x14ac:dyDescent="0.2">
      <c r="C213" s="58">
        <v>104.83870967741935</v>
      </c>
      <c r="D213" s="58">
        <v>101.00450764939137</v>
      </c>
      <c r="E213" s="58">
        <v>107.00262252241475</v>
      </c>
      <c r="F213" s="58">
        <v>103.08928103297707</v>
      </c>
    </row>
    <row r="214" spans="3:6" x14ac:dyDescent="0.2">
      <c r="C214" s="58">
        <v>102.41935483870968</v>
      </c>
      <c r="D214" s="58">
        <v>99.803435403175172</v>
      </c>
      <c r="E214" s="58">
        <v>103.36908826188582</v>
      </c>
      <c r="F214" s="58">
        <v>100.72891143746057</v>
      </c>
    </row>
    <row r="215" spans="3:6" x14ac:dyDescent="0.2">
      <c r="C215" s="58">
        <v>100</v>
      </c>
      <c r="D215" s="58">
        <v>100</v>
      </c>
      <c r="E215" s="58">
        <v>100</v>
      </c>
      <c r="F215" s="58">
        <v>100</v>
      </c>
    </row>
    <row r="216" spans="3:6" x14ac:dyDescent="0.2">
      <c r="C216" s="58">
        <v>102.41935483870968</v>
      </c>
      <c r="D216" s="58">
        <v>102.8742206867872</v>
      </c>
      <c r="E216" s="58">
        <v>102.40740450160636</v>
      </c>
      <c r="F216" s="58">
        <v>102.86221727572895</v>
      </c>
    </row>
    <row r="217" spans="3:6" x14ac:dyDescent="0.2">
      <c r="C217" s="58">
        <v>104.83870967741935</v>
      </c>
      <c r="D217" s="58">
        <v>109.40573562890117</v>
      </c>
      <c r="E217" s="58">
        <v>104.70017272473109</v>
      </c>
      <c r="F217" s="58">
        <v>109.26116367387347</v>
      </c>
    </row>
    <row r="218" spans="3:6" x14ac:dyDescent="0.2">
      <c r="C218" s="58">
        <v>107.25806451612902</v>
      </c>
      <c r="D218" s="58">
        <v>115.81149613118684</v>
      </c>
      <c r="E218" s="58">
        <v>105.68621714232253</v>
      </c>
      <c r="F218" s="58">
        <v>114.11429977703264</v>
      </c>
    </row>
    <row r="219" spans="3:6" x14ac:dyDescent="0.2">
      <c r="C219" s="58">
        <v>109.6774193548387</v>
      </c>
      <c r="D219" s="58">
        <v>122.48148046071165</v>
      </c>
      <c r="E219" s="58">
        <v>107.03226955897738</v>
      </c>
      <c r="F219" s="58">
        <v>119.5275281800761</v>
      </c>
    </row>
    <row r="220" spans="3:6" x14ac:dyDescent="0.2">
      <c r="C220" s="58">
        <v>108.38709677419357</v>
      </c>
      <c r="D220" s="58">
        <v>125.77037571616442</v>
      </c>
      <c r="E220" s="58">
        <v>105.67383566045415</v>
      </c>
      <c r="F220" s="58">
        <v>122.62195787080043</v>
      </c>
    </row>
    <row r="221" spans="3:6" x14ac:dyDescent="0.2">
      <c r="C221" s="58">
        <v>107.0967741935484</v>
      </c>
      <c r="D221" s="58">
        <v>130.27633206255538</v>
      </c>
      <c r="E221" s="58">
        <v>102.80364522638124</v>
      </c>
      <c r="F221" s="58">
        <v>125.05401701968326</v>
      </c>
    </row>
    <row r="222" spans="3:6" x14ac:dyDescent="0.2">
      <c r="C222" s="58">
        <v>105.80645161290323</v>
      </c>
      <c r="D222" s="58">
        <v>129.89468584299706</v>
      </c>
      <c r="E222" s="58">
        <v>100.8754211682709</v>
      </c>
      <c r="F222" s="58">
        <v>123.84104128046019</v>
      </c>
    </row>
    <row r="223" spans="3:6" x14ac:dyDescent="0.2">
      <c r="C223" s="58">
        <v>104.51612903225806</v>
      </c>
      <c r="D223" s="58">
        <v>131.08673781550192</v>
      </c>
      <c r="E223" s="58">
        <v>97.960614836467869</v>
      </c>
      <c r="F223" s="58">
        <v>122.86464828170259</v>
      </c>
    </row>
    <row r="224" spans="3:6" x14ac:dyDescent="0.2">
      <c r="C224" s="58">
        <v>104.51612903225806</v>
      </c>
      <c r="D224" s="58">
        <v>134.82105032187772</v>
      </c>
      <c r="E224" s="58">
        <v>97.457480531500124</v>
      </c>
      <c r="F224" s="58">
        <v>125.71571496802613</v>
      </c>
    </row>
    <row r="225" spans="3:6" x14ac:dyDescent="0.2">
      <c r="C225" s="58">
        <v>104.51612903225806</v>
      </c>
      <c r="D225" s="58">
        <v>138.51031227300146</v>
      </c>
      <c r="E225" s="58">
        <v>96.359941871522452</v>
      </c>
      <c r="F225" s="58">
        <v>127.70130086920311</v>
      </c>
    </row>
    <row r="226" spans="3:6" x14ac:dyDescent="0.2">
      <c r="C226" s="58">
        <v>104.51612903225806</v>
      </c>
      <c r="D226" s="58">
        <v>141.49040389961721</v>
      </c>
      <c r="E226" s="58">
        <v>95.926046395415653</v>
      </c>
      <c r="F226" s="58">
        <v>129.86144028345808</v>
      </c>
    </row>
    <row r="227" spans="3:6" x14ac:dyDescent="0.2">
      <c r="C227" s="58">
        <v>104.51612903225806</v>
      </c>
      <c r="D227" s="58">
        <v>144.20972354834106</v>
      </c>
      <c r="E227" s="58">
        <v>95.227482873935372</v>
      </c>
      <c r="F227" s="58">
        <v>131.39339455651006</v>
      </c>
    </row>
    <row r="228" spans="3:6" x14ac:dyDescent="0.2">
      <c r="C228" s="58">
        <v>101.93548387096773</v>
      </c>
      <c r="D228" s="58">
        <v>147.7118423053499</v>
      </c>
      <c r="E228" s="58">
        <v>92.523893798529016</v>
      </c>
      <c r="F228" s="58">
        <v>134.07377187265919</v>
      </c>
    </row>
    <row r="229" spans="3:6" x14ac:dyDescent="0.2">
      <c r="C229" s="58">
        <v>99.354838709677423</v>
      </c>
      <c r="D229" s="58">
        <v>149.32686770446193</v>
      </c>
      <c r="E229" s="58">
        <v>90.364348141012769</v>
      </c>
      <c r="F229" s="58">
        <v>135.81447300702649</v>
      </c>
    </row>
    <row r="230" spans="3:6" x14ac:dyDescent="0.2">
      <c r="C230" s="58">
        <v>96.774193548387103</v>
      </c>
      <c r="D230" s="58">
        <v>150.32790874598766</v>
      </c>
      <c r="E230" s="58">
        <v>86.701896995429621</v>
      </c>
      <c r="F230" s="58">
        <v>134.68172021620731</v>
      </c>
    </row>
    <row r="231" spans="3:6" x14ac:dyDescent="0.2">
      <c r="C231" s="58">
        <v>94.193548387096769</v>
      </c>
      <c r="D231" s="58">
        <v>148.97772399365516</v>
      </c>
      <c r="E231" s="58">
        <v>84.293160138676896</v>
      </c>
      <c r="F231" s="58">
        <v>133.3191429850946</v>
      </c>
    </row>
    <row r="232" spans="3:6" x14ac:dyDescent="0.2">
      <c r="C232" s="58">
        <v>93.225806451612897</v>
      </c>
      <c r="D232" s="58">
        <v>148.96877169399875</v>
      </c>
      <c r="E232" s="58">
        <v>82.571145594838967</v>
      </c>
      <c r="F232" s="58">
        <v>131.94331703651017</v>
      </c>
    </row>
    <row r="233" spans="3:6" x14ac:dyDescent="0.2">
      <c r="C233" s="58">
        <v>92.258064516129039</v>
      </c>
      <c r="D233" s="58">
        <v>148.33703689268398</v>
      </c>
      <c r="E233" s="58">
        <v>81.562018099782023</v>
      </c>
      <c r="F233" s="58">
        <v>131.13940934446956</v>
      </c>
    </row>
    <row r="234" spans="3:6" x14ac:dyDescent="0.2">
      <c r="C234" s="58">
        <v>91.290322580645167</v>
      </c>
      <c r="D234" s="58">
        <v>153.1911013294322</v>
      </c>
      <c r="E234" s="58">
        <v>79.834770289340824</v>
      </c>
      <c r="F234" s="58">
        <v>133.96793919971623</v>
      </c>
    </row>
    <row r="235" spans="3:6" x14ac:dyDescent="0.2">
      <c r="C235" s="58">
        <v>90.322580645161281</v>
      </c>
      <c r="D235" s="58">
        <v>160.11870691317475</v>
      </c>
      <c r="E235" s="58">
        <v>78.650661629038623</v>
      </c>
      <c r="F235" s="58">
        <v>139.42739620540237</v>
      </c>
    </row>
    <row r="236" spans="3:6" x14ac:dyDescent="0.2">
      <c r="C236" s="58">
        <v>92.58064516129032</v>
      </c>
      <c r="D236" s="58">
        <v>161.52304208947339</v>
      </c>
      <c r="E236" s="58">
        <v>80.790125097808499</v>
      </c>
      <c r="F236" s="58">
        <v>140.95242859728273</v>
      </c>
    </row>
    <row r="237" spans="3:6" x14ac:dyDescent="0.2">
      <c r="C237" s="58">
        <v>94.838709677419359</v>
      </c>
      <c r="D237" s="58">
        <v>166.15306528789694</v>
      </c>
      <c r="E237" s="58">
        <v>81.987263434655844</v>
      </c>
      <c r="F237" s="58">
        <v>143.63792148342372</v>
      </c>
    </row>
    <row r="238" spans="3:6" x14ac:dyDescent="0.2">
      <c r="C238" s="58">
        <v>97.096774193548384</v>
      </c>
      <c r="D238" s="58">
        <v>170.73590985976875</v>
      </c>
      <c r="E238" s="58">
        <v>82.463370105234461</v>
      </c>
      <c r="F238" s="58">
        <v>145.00439012479129</v>
      </c>
    </row>
    <row r="239" spans="3:6" x14ac:dyDescent="0.2">
      <c r="C239" s="58">
        <v>99.354838709677423</v>
      </c>
      <c r="D239" s="58">
        <v>175.45129051223563</v>
      </c>
      <c r="E239" s="58">
        <v>83.693628799803861</v>
      </c>
      <c r="F239" s="58">
        <v>147.79506837594337</v>
      </c>
    </row>
    <row r="240" spans="3:6" x14ac:dyDescent="0.2">
      <c r="C240" s="58">
        <v>111.61290322580646</v>
      </c>
      <c r="D240" s="58">
        <v>179.18032211021116</v>
      </c>
      <c r="E240" s="58">
        <v>93.888564797021047</v>
      </c>
      <c r="F240" s="58">
        <v>150.72615079961432</v>
      </c>
    </row>
    <row r="241" spans="3:6" x14ac:dyDescent="0.2">
      <c r="C241" s="58">
        <v>123.87096774193549</v>
      </c>
      <c r="D241" s="58">
        <v>181.08073456005371</v>
      </c>
      <c r="E241" s="58">
        <v>103.59076179878572</v>
      </c>
      <c r="F241" s="58">
        <v>151.43412199087237</v>
      </c>
    </row>
    <row r="242" spans="3:6" x14ac:dyDescent="0.2">
      <c r="C242" s="58">
        <v>136.12903225806451</v>
      </c>
      <c r="D242" s="58">
        <v>185.27072257394636</v>
      </c>
      <c r="E242" s="58">
        <v>113.47570340935316</v>
      </c>
      <c r="F242" s="58">
        <v>154.43969017117732</v>
      </c>
    </row>
    <row r="243" spans="3:6" x14ac:dyDescent="0.2">
      <c r="C243" s="58">
        <v>148.38709677419354</v>
      </c>
      <c r="D243" s="58">
        <v>191.07325219108512</v>
      </c>
      <c r="E243" s="58">
        <v>121.61658000974414</v>
      </c>
      <c r="F243" s="58">
        <v>156.60172594508538</v>
      </c>
    </row>
    <row r="244" spans="3:6" x14ac:dyDescent="0.2">
      <c r="C244" s="58">
        <v>150.80645161290323</v>
      </c>
      <c r="D244" s="58">
        <v>197.2933780034098</v>
      </c>
      <c r="E244" s="58">
        <v>122.75462390874327</v>
      </c>
      <c r="F244" s="58">
        <v>160.59441859065601</v>
      </c>
    </row>
    <row r="245" spans="3:6" x14ac:dyDescent="0.2">
      <c r="C245" s="58">
        <v>153.2258064516129</v>
      </c>
      <c r="D245" s="58">
        <v>204.64468089231042</v>
      </c>
      <c r="E245" s="58">
        <v>122.51389876967895</v>
      </c>
      <c r="F245" s="58">
        <v>163.62659984766458</v>
      </c>
    </row>
    <row r="246" spans="3:6" x14ac:dyDescent="0.2">
      <c r="C246" s="58">
        <v>155.64516129032256</v>
      </c>
      <c r="D246" s="58">
        <v>214.52728967965911</v>
      </c>
      <c r="E246" s="58">
        <v>122.65135472548548</v>
      </c>
      <c r="F246" s="58">
        <v>169.05159458004189</v>
      </c>
    </row>
    <row r="247" spans="3:6" x14ac:dyDescent="0.2">
      <c r="C247" s="58">
        <v>158.06451612903226</v>
      </c>
      <c r="D247" s="58">
        <v>224.10289925703424</v>
      </c>
      <c r="E247" s="58">
        <v>124.16974953437239</v>
      </c>
      <c r="F247" s="58">
        <v>176.0471075491534</v>
      </c>
    </row>
    <row r="248" spans="3:6" x14ac:dyDescent="0.2">
      <c r="C248" s="58">
        <v>175.80645161290323</v>
      </c>
      <c r="D248" s="58">
        <v>230.82113318449768</v>
      </c>
      <c r="E248" s="58">
        <v>136.46280466678621</v>
      </c>
      <c r="F248" s="58">
        <v>179.16577532704454</v>
      </c>
    </row>
    <row r="249" spans="3:6" x14ac:dyDescent="0.2">
      <c r="C249" s="58">
        <v>193.54838709677421</v>
      </c>
      <c r="D249" s="58">
        <v>234.61457056485136</v>
      </c>
      <c r="E249" s="58">
        <v>147.7398084414998</v>
      </c>
      <c r="F249" s="58">
        <v>179.08654384965206</v>
      </c>
    </row>
    <row r="250" spans="3:6" x14ac:dyDescent="0.2">
      <c r="C250" s="58">
        <v>209.67741935483869</v>
      </c>
      <c r="D250" s="58">
        <v>236.55692023061351</v>
      </c>
      <c r="E250" s="58">
        <v>160.45412766941521</v>
      </c>
      <c r="F250" s="58">
        <v>181.02347118042499</v>
      </c>
    </row>
    <row r="251" spans="3:6" x14ac:dyDescent="0.2">
      <c r="C251" s="58">
        <v>225.80645161290326</v>
      </c>
      <c r="D251" s="58">
        <v>236.05398990720948</v>
      </c>
      <c r="E251" s="58">
        <v>171.0229954426257</v>
      </c>
      <c r="F251" s="58">
        <v>178.7843533776491</v>
      </c>
    </row>
    <row r="252" spans="3:6" x14ac:dyDescent="0.2">
      <c r="C252" s="58">
        <v>212.90322580645159</v>
      </c>
      <c r="D252" s="58">
        <v>232.7445680096138</v>
      </c>
      <c r="E252" s="58">
        <v>158.52789183143577</v>
      </c>
      <c r="F252" s="58">
        <v>173.30176920534112</v>
      </c>
    </row>
    <row r="253" spans="3:6" x14ac:dyDescent="0.2">
      <c r="C253" s="58">
        <v>200</v>
      </c>
      <c r="D253" s="58">
        <v>233.60574666049939</v>
      </c>
      <c r="E253" s="58">
        <v>148.77740699632554</v>
      </c>
      <c r="F253" s="58">
        <v>173.7762862379482</v>
      </c>
    </row>
    <row r="254" spans="3:6" x14ac:dyDescent="0.2">
      <c r="C254" s="58">
        <v>193.54838709677421</v>
      </c>
      <c r="D254" s="58">
        <v>230.26027317165477</v>
      </c>
      <c r="E254" s="58">
        <v>140.84302717120696</v>
      </c>
      <c r="F254" s="58">
        <v>167.55786187228534</v>
      </c>
    </row>
    <row r="255" spans="3:6" x14ac:dyDescent="0.2">
      <c r="C255" s="58">
        <v>187.09677419354838</v>
      </c>
      <c r="D255" s="58">
        <v>219.51337877144616</v>
      </c>
      <c r="E255" s="58">
        <v>133.56511883370453</v>
      </c>
      <c r="F255" s="58">
        <v>156.70676657880728</v>
      </c>
    </row>
    <row r="256" spans="3:6" x14ac:dyDescent="0.2">
      <c r="C256" s="58">
        <v>183.87096774193549</v>
      </c>
      <c r="D256" s="58">
        <v>221.61628745996867</v>
      </c>
      <c r="E256" s="58">
        <v>133.44960293135875</v>
      </c>
      <c r="F256" s="58">
        <v>160.8443460533851</v>
      </c>
    </row>
    <row r="257" spans="3:6" x14ac:dyDescent="0.2">
      <c r="C257" s="58">
        <v>180.64516129032256</v>
      </c>
      <c r="D257" s="58">
        <v>229.27417654648332</v>
      </c>
      <c r="E257" s="58">
        <v>129.12571887962366</v>
      </c>
      <c r="F257" s="58">
        <v>163.88588908572333</v>
      </c>
    </row>
    <row r="258" spans="3:6" x14ac:dyDescent="0.2">
      <c r="C258" s="58">
        <v>180.64516129032256</v>
      </c>
      <c r="D258" s="58">
        <v>238.04393404343767</v>
      </c>
      <c r="E258" s="58">
        <v>127.30576698886993</v>
      </c>
      <c r="F258" s="58">
        <v>167.75630957390743</v>
      </c>
    </row>
    <row r="259" spans="3:6" x14ac:dyDescent="0.2">
      <c r="C259" s="58">
        <v>180.64516129032256</v>
      </c>
      <c r="D259" s="58">
        <v>242.58941990452252</v>
      </c>
      <c r="E259" s="58">
        <v>127.78648789485129</v>
      </c>
      <c r="F259" s="58">
        <v>171.60520519133857</v>
      </c>
    </row>
    <row r="260" spans="3:6" x14ac:dyDescent="0.2">
      <c r="C260" s="58">
        <v>193.54838709677421</v>
      </c>
      <c r="D260" s="58">
        <v>247.35464213551342</v>
      </c>
      <c r="E260" s="58">
        <v>135.94333652030488</v>
      </c>
      <c r="F260" s="58">
        <v>173.73544600438635</v>
      </c>
    </row>
    <row r="261" spans="3:6" x14ac:dyDescent="0.2">
      <c r="C261" s="58">
        <v>206.45161290322579</v>
      </c>
      <c r="D261" s="58">
        <v>249.38157485307988</v>
      </c>
      <c r="E261" s="58">
        <v>143.30903967400886</v>
      </c>
      <c r="F261" s="58">
        <v>173.10900845971744</v>
      </c>
    </row>
    <row r="262" spans="3:6" x14ac:dyDescent="0.2">
      <c r="C262" s="58">
        <v>216.12903225806451</v>
      </c>
      <c r="D262" s="58">
        <v>252.2288445670514</v>
      </c>
      <c r="E262" s="58">
        <v>147.66156009372068</v>
      </c>
      <c r="F262" s="58">
        <v>172.32532020472073</v>
      </c>
    </row>
    <row r="263" spans="3:6" x14ac:dyDescent="0.2">
      <c r="C263" s="58">
        <v>225.80645161290326</v>
      </c>
      <c r="D263" s="58">
        <v>259.93653954333365</v>
      </c>
      <c r="E263" s="58">
        <v>152.68919633524581</v>
      </c>
      <c r="F263" s="58">
        <v>175.76779156459006</v>
      </c>
    </row>
    <row r="264" spans="3:6" x14ac:dyDescent="0.2">
      <c r="C264" s="58">
        <v>248.38709677419354</v>
      </c>
      <c r="D264" s="58">
        <v>268.09208799086235</v>
      </c>
      <c r="E264" s="58">
        <v>170.04081033294702</v>
      </c>
      <c r="F264" s="58">
        <v>183.53045096887757</v>
      </c>
    </row>
    <row r="265" spans="3:6" x14ac:dyDescent="0.2">
      <c r="C265" s="58">
        <v>270.96774193548384</v>
      </c>
      <c r="D265" s="58">
        <v>271.05891890110649</v>
      </c>
      <c r="E265" s="58">
        <v>182.82766344267648</v>
      </c>
      <c r="F265" s="58">
        <v>182.88918246876241</v>
      </c>
    </row>
    <row r="266" spans="3:6" x14ac:dyDescent="0.2">
      <c r="C266" s="58">
        <v>277.41935483870969</v>
      </c>
      <c r="D266" s="58">
        <v>275.43381090383986</v>
      </c>
      <c r="E266" s="58">
        <v>185.90812676916997</v>
      </c>
      <c r="F266" s="58">
        <v>184.57754637846813</v>
      </c>
    </row>
    <row r="267" spans="3:6" x14ac:dyDescent="0.2">
      <c r="C267" s="58">
        <v>283.87096774193549</v>
      </c>
      <c r="D267" s="58">
        <v>281.43411511915127</v>
      </c>
      <c r="E267" s="58">
        <v>189.67599715938536</v>
      </c>
      <c r="F267" s="58">
        <v>188.04774875190026</v>
      </c>
    </row>
    <row r="268" spans="3:6" x14ac:dyDescent="0.2">
      <c r="C268" s="58">
        <v>281.29032258064518</v>
      </c>
      <c r="D268" s="58">
        <v>283.03211846474261</v>
      </c>
      <c r="E268" s="58">
        <v>185.69277179061788</v>
      </c>
      <c r="F268" s="58">
        <v>186.84261193671395</v>
      </c>
    </row>
    <row r="269" spans="3:6" x14ac:dyDescent="0.2">
      <c r="C269" s="58">
        <v>278.70967741935482</v>
      </c>
      <c r="D269" s="58">
        <v>290.10423037530921</v>
      </c>
      <c r="E269" s="58">
        <v>183.57716951704589</v>
      </c>
      <c r="F269" s="58">
        <v>191.08239789280421</v>
      </c>
    </row>
    <row r="270" spans="3:6" x14ac:dyDescent="0.2">
      <c r="C270" s="58">
        <v>278.70967741935482</v>
      </c>
      <c r="D270" s="58">
        <v>296.39739213884451</v>
      </c>
      <c r="E270" s="58">
        <v>183.2804390716484</v>
      </c>
      <c r="F270" s="58">
        <v>194.91194089095694</v>
      </c>
    </row>
    <row r="271" spans="3:6" x14ac:dyDescent="0.2">
      <c r="C271" s="58">
        <v>278.70967741935482</v>
      </c>
      <c r="D271" s="58">
        <v>303.08239748798599</v>
      </c>
      <c r="E271" s="58">
        <v>181.4245092703529</v>
      </c>
      <c r="F271" s="58">
        <v>197.2897953952473</v>
      </c>
    </row>
    <row r="272" spans="3:6" x14ac:dyDescent="0.2">
      <c r="C272" s="58">
        <v>277.25806451612902</v>
      </c>
      <c r="D272" s="58">
        <v>307.63207560048329</v>
      </c>
      <c r="E272" s="58">
        <v>177.94500985175526</v>
      </c>
      <c r="F272" s="58">
        <v>197.43913605896003</v>
      </c>
    </row>
    <row r="273" spans="3:6" x14ac:dyDescent="0.2">
      <c r="C273" s="58">
        <v>275.80645161290323</v>
      </c>
      <c r="D273" s="58">
        <v>308.70217501104901</v>
      </c>
      <c r="E273" s="58">
        <v>175.9778515971376</v>
      </c>
      <c r="F273" s="58">
        <v>196.9669136603564</v>
      </c>
    </row>
    <row r="274" spans="3:6" x14ac:dyDescent="0.2">
      <c r="C274" s="58">
        <v>278.22580645161293</v>
      </c>
      <c r="D274" s="58">
        <v>308.25951220853693</v>
      </c>
      <c r="E274" s="58">
        <v>176.3882913014377</v>
      </c>
      <c r="F274" s="58">
        <v>195.42891915504154</v>
      </c>
    </row>
    <row r="275" spans="3:6" x14ac:dyDescent="0.2">
      <c r="C275" s="58">
        <v>280.64516129032262</v>
      </c>
      <c r="D275" s="58">
        <v>304.88691262073235</v>
      </c>
      <c r="E275" s="58">
        <v>177.31196565249186</v>
      </c>
      <c r="F275" s="58">
        <v>192.62793461305156</v>
      </c>
    </row>
    <row r="276" spans="3:6" x14ac:dyDescent="0.2">
      <c r="C276" s="58">
        <v>293.54838709677421</v>
      </c>
      <c r="D276" s="58">
        <v>305.37299932526122</v>
      </c>
      <c r="E276" s="58">
        <v>184.9176685416532</v>
      </c>
      <c r="F276" s="58">
        <v>192.36645661481023</v>
      </c>
    </row>
    <row r="277" spans="3:6" x14ac:dyDescent="0.2">
      <c r="C277" s="58">
        <v>306.45161290322579</v>
      </c>
      <c r="D277" s="58">
        <v>310.84288590799156</v>
      </c>
      <c r="E277" s="58">
        <v>192.04134378249074</v>
      </c>
      <c r="F277" s="58">
        <v>194.79318431209919</v>
      </c>
    </row>
    <row r="278" spans="3:6" x14ac:dyDescent="0.2">
      <c r="C278" s="58">
        <v>313.54838709677415</v>
      </c>
      <c r="D278" s="58">
        <v>317.17037555993744</v>
      </c>
      <c r="E278" s="58">
        <v>194.66295623598253</v>
      </c>
      <c r="F278" s="58">
        <v>196.91162665084377</v>
      </c>
    </row>
    <row r="279" spans="3:6" x14ac:dyDescent="0.2">
      <c r="C279" s="58">
        <v>320.64516129032256</v>
      </c>
      <c r="D279" s="58">
        <v>325.23288394079168</v>
      </c>
      <c r="E279" s="58">
        <v>197.56382917038709</v>
      </c>
      <c r="F279" s="58">
        <v>200.39053034482873</v>
      </c>
    </row>
    <row r="280" spans="3:6" x14ac:dyDescent="0.2">
      <c r="C280" s="58">
        <v>331.45161290322579</v>
      </c>
      <c r="D280" s="58">
        <v>331.20840538768334</v>
      </c>
      <c r="E280" s="58">
        <v>203.62372126489149</v>
      </c>
      <c r="F280" s="58">
        <v>203.47430935248417</v>
      </c>
    </row>
    <row r="281" spans="3:6" x14ac:dyDescent="0.2">
      <c r="C281" s="58">
        <v>342.25806451612902</v>
      </c>
      <c r="D281" s="58">
        <v>335.08126907754485</v>
      </c>
      <c r="E281" s="58">
        <v>209.03982318277676</v>
      </c>
      <c r="F281" s="58">
        <v>204.65647563004171</v>
      </c>
    </row>
  </sheetData>
  <mergeCells count="2">
    <mergeCell ref="A1:F1"/>
    <mergeCell ref="A2:H2"/>
  </mergeCells>
  <hyperlinks>
    <hyperlink ref="A3" location="Innhold!A1" display="Innhold " xr:uid="{4CE5C91F-DFFE-4CCC-9BA0-7A65385ACABA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0F4E-F48C-4782-8EFB-427ECA8176FC}">
  <dimension ref="A1:H6"/>
  <sheetViews>
    <sheetView workbookViewId="0">
      <selection activeCell="A3" sqref="A3"/>
    </sheetView>
  </sheetViews>
  <sheetFormatPr defaultColWidth="11.42578125" defaultRowHeight="15" x14ac:dyDescent="0.25"/>
  <cols>
    <col min="1" max="1" width="32" bestFit="1" customWidth="1"/>
    <col min="3" max="3" width="15.140625" bestFit="1" customWidth="1"/>
    <col min="4" max="4" width="18" bestFit="1" customWidth="1"/>
    <col min="5" max="5" width="29.28515625" bestFit="1" customWidth="1"/>
    <col min="6" max="6" width="16.5703125" bestFit="1" customWidth="1"/>
    <col min="7" max="7" width="12.85546875" bestFit="1" customWidth="1"/>
    <col min="8" max="8" width="13.7109375" bestFit="1" customWidth="1"/>
  </cols>
  <sheetData>
    <row r="1" spans="1:8" ht="48.75" customHeight="1" x14ac:dyDescent="0.25">
      <c r="A1" s="200" t="s">
        <v>304</v>
      </c>
      <c r="B1" s="200"/>
      <c r="C1" s="200"/>
      <c r="D1" s="200"/>
      <c r="E1" s="200"/>
      <c r="F1" s="200"/>
    </row>
    <row r="2" spans="1:8" x14ac:dyDescent="0.25">
      <c r="A2" t="s">
        <v>338</v>
      </c>
    </row>
    <row r="3" spans="1:8" x14ac:dyDescent="0.25">
      <c r="A3" s="2" t="s">
        <v>0</v>
      </c>
    </row>
    <row r="4" spans="1:8" x14ac:dyDescent="0.25">
      <c r="A4" s="2"/>
    </row>
    <row r="5" spans="1:8" x14ac:dyDescent="0.25">
      <c r="A5" s="50"/>
      <c r="B5" s="50" t="s">
        <v>288</v>
      </c>
      <c r="C5" s="50" t="s">
        <v>289</v>
      </c>
      <c r="D5" s="50" t="s">
        <v>290</v>
      </c>
      <c r="E5" s="50" t="s">
        <v>291</v>
      </c>
      <c r="F5" s="50" t="s">
        <v>292</v>
      </c>
      <c r="G5" s="50" t="s">
        <v>293</v>
      </c>
      <c r="H5" s="50" t="s">
        <v>294</v>
      </c>
    </row>
    <row r="6" spans="1:8" x14ac:dyDescent="0.25">
      <c r="A6" s="50" t="s">
        <v>295</v>
      </c>
      <c r="B6">
        <v>4.5</v>
      </c>
      <c r="C6">
        <v>2.5</v>
      </c>
      <c r="D6">
        <v>4.5</v>
      </c>
      <c r="E6">
        <v>2</v>
      </c>
      <c r="F6">
        <v>2</v>
      </c>
      <c r="G6">
        <v>1.5</v>
      </c>
      <c r="H6">
        <v>2</v>
      </c>
    </row>
  </sheetData>
  <mergeCells count="1">
    <mergeCell ref="A1:F1"/>
  </mergeCells>
  <hyperlinks>
    <hyperlink ref="A3" location="Innhold!A1" display="Innhold" xr:uid="{6E043FD1-A60C-4357-A5AA-2C91A5B9A56E}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451C-D54A-4D41-8660-9D529EFC2C74}">
  <dimension ref="A1:G7"/>
  <sheetViews>
    <sheetView workbookViewId="0">
      <selection activeCell="A3" sqref="A3"/>
    </sheetView>
  </sheetViews>
  <sheetFormatPr defaultColWidth="11.42578125" defaultRowHeight="15" x14ac:dyDescent="0.25"/>
  <cols>
    <col min="1" max="1" width="18.5703125" bestFit="1" customWidth="1"/>
  </cols>
  <sheetData>
    <row r="1" spans="1:7" ht="48" customHeight="1" x14ac:dyDescent="0.25">
      <c r="A1" s="197" t="s">
        <v>303</v>
      </c>
      <c r="B1" s="197"/>
      <c r="C1" s="197"/>
      <c r="D1" s="197"/>
      <c r="E1" s="197"/>
      <c r="F1" s="197"/>
      <c r="G1" s="156"/>
    </row>
    <row r="2" spans="1:7" x14ac:dyDescent="0.25">
      <c r="A2" s="78" t="s">
        <v>195</v>
      </c>
      <c r="B2" s="78"/>
      <c r="C2" s="154"/>
      <c r="D2" s="154"/>
      <c r="E2" s="154"/>
      <c r="F2" s="154"/>
      <c r="G2" s="154"/>
    </row>
    <row r="3" spans="1:7" x14ac:dyDescent="0.25">
      <c r="A3" s="2" t="s">
        <v>302</v>
      </c>
      <c r="B3" s="78"/>
      <c r="C3" s="154"/>
      <c r="D3" s="154"/>
      <c r="E3" s="154"/>
      <c r="F3" s="154"/>
      <c r="G3" s="154"/>
    </row>
    <row r="4" spans="1:7" x14ac:dyDescent="0.25">
      <c r="A4" s="2"/>
      <c r="B4" s="78"/>
      <c r="C4" s="154"/>
      <c r="D4" s="154"/>
      <c r="E4" s="154"/>
      <c r="F4" s="154"/>
      <c r="G4" s="154"/>
    </row>
    <row r="5" spans="1:7" x14ac:dyDescent="0.25">
      <c r="A5" s="118"/>
      <c r="B5" s="157">
        <v>44651</v>
      </c>
      <c r="C5" s="157">
        <v>44742</v>
      </c>
      <c r="D5" s="157">
        <v>44834</v>
      </c>
      <c r="E5" s="158">
        <v>44926</v>
      </c>
      <c r="F5" s="158">
        <v>45016</v>
      </c>
      <c r="G5" s="154"/>
    </row>
    <row r="6" spans="1:7" x14ac:dyDescent="0.25">
      <c r="A6" s="118" t="s">
        <v>285</v>
      </c>
      <c r="B6" s="78">
        <v>119</v>
      </c>
      <c r="C6" s="78">
        <v>124</v>
      </c>
      <c r="D6" s="78">
        <v>123</v>
      </c>
      <c r="E6" s="154">
        <v>121</v>
      </c>
      <c r="F6" s="155">
        <v>124</v>
      </c>
      <c r="G6" s="154"/>
    </row>
    <row r="7" spans="1:7" x14ac:dyDescent="0.25">
      <c r="A7" s="118" t="s">
        <v>286</v>
      </c>
      <c r="B7" s="78">
        <v>145</v>
      </c>
      <c r="C7" s="78">
        <v>151</v>
      </c>
      <c r="D7" s="78">
        <v>161</v>
      </c>
      <c r="E7" s="78">
        <v>161</v>
      </c>
      <c r="F7" s="78">
        <v>157</v>
      </c>
    </row>
  </sheetData>
  <mergeCells count="1">
    <mergeCell ref="A1:F1"/>
  </mergeCells>
  <hyperlinks>
    <hyperlink ref="A3" location="Innhold!A1" display="Innhold " xr:uid="{720F25F1-E27E-476E-8FFA-E3FE0A262EA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Innhold</vt:lpstr>
      <vt:lpstr>Data 2</vt:lpstr>
      <vt:lpstr>Data 3</vt:lpstr>
      <vt:lpstr>Data 1.1</vt:lpstr>
      <vt:lpstr>Data 1.2</vt:lpstr>
      <vt:lpstr>Data 1.3</vt:lpstr>
      <vt:lpstr>Data 1.4</vt:lpstr>
      <vt:lpstr>Data 1.5</vt:lpstr>
      <vt:lpstr>Data 1.6</vt:lpstr>
      <vt:lpstr>Data 1.7</vt:lpstr>
      <vt:lpstr>Data 1A</vt:lpstr>
      <vt:lpstr>Data 2.2 </vt:lpstr>
      <vt:lpstr>Data 2.3</vt:lpstr>
      <vt:lpstr>Data 2.4</vt:lpstr>
      <vt:lpstr>Data 2.5</vt:lpstr>
      <vt:lpstr>Data 2.6</vt:lpstr>
      <vt:lpstr>Data 2.7</vt:lpstr>
      <vt:lpstr>Data 2.8</vt:lpstr>
      <vt:lpstr>Data 2.9</vt:lpstr>
      <vt:lpstr>Data 2.10</vt:lpstr>
      <vt:lpstr>Data 2.11</vt:lpstr>
      <vt:lpstr>Data 2.12</vt:lpstr>
      <vt:lpstr>Data 2.13</vt:lpstr>
      <vt:lpstr>Data 2.14</vt:lpstr>
      <vt:lpstr>Data 2.15</vt:lpstr>
      <vt:lpstr>Data 2.16</vt:lpstr>
      <vt:lpstr>Data 2.17</vt:lpstr>
      <vt:lpstr>Data 2.18</vt:lpstr>
      <vt:lpstr>Data 2.19</vt:lpstr>
      <vt:lpstr>Data 2.20</vt:lpstr>
      <vt:lpstr>Data 2.21</vt:lpstr>
      <vt:lpstr>Data 3.2</vt:lpstr>
      <vt:lpstr>Data 3.3</vt:lpstr>
      <vt:lpstr>Data 3.4</vt:lpstr>
      <vt:lpstr>Data 3.6</vt:lpstr>
      <vt:lpstr>Data 3.7</vt:lpstr>
      <vt:lpstr>Data 3.8</vt:lpstr>
      <vt:lpstr>Data 3.9</vt:lpstr>
      <vt:lpstr>Data 3.10</vt:lpstr>
      <vt:lpstr>Data 3.12</vt:lpstr>
      <vt:lpstr>Data 3.15</vt:lpstr>
      <vt:lpstr>Data V1</vt:lpstr>
      <vt:lpstr>Data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Kvisselien, Celine Strand</dc:creator>
  <cp:lastModifiedBy>Jakset, Charlotte</cp:lastModifiedBy>
  <dcterms:created xsi:type="dcterms:W3CDTF">2023-06-29T11:02:42Z</dcterms:created>
  <dcterms:modified xsi:type="dcterms:W3CDTF">2023-06-30T10:52:57Z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2023-06-29T11:02:42Z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c2df0efa-cb57-4d27-84b1-1902b3e19aa0</vt:lpwstr>
  </property>
  <property fmtid="{D5CDD505-2E9C-101B-9397-08002B2CF9AE}" pid="8" name="MSIP_Label_e3d2ef5d-ed46-4894-8a7a-2616ffd746ce_ContentBits">
    <vt:lpwstr>0</vt:lpwstr>
  </property>
</Properties>
</file>