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ST\MT\Produkter\Utlånsundersøkelse\Publisert\2020\q1\Rapport, intern rapport og figurer\"/>
    </mc:Choice>
  </mc:AlternateContent>
  <bookViews>
    <workbookView xWindow="0" yWindow="0" windowWidth="13125" windowHeight="6105" tabRatio="743"/>
  </bookViews>
  <sheets>
    <sheet name="Content" sheetId="1" r:id="rId1"/>
    <sheet name="Households_credit_demand" sheetId="2" r:id="rId2"/>
    <sheet name="Households_credit_standards" sheetId="3" r:id="rId3"/>
    <sheet name="Households_factors" sheetId="4" r:id="rId4"/>
    <sheet name="Households_loan_conditions" sheetId="5" r:id="rId5"/>
    <sheet name="Households_lending_rates" sheetId="6" r:id="rId6"/>
    <sheet name="Enterprises_credit_demand" sheetId="7" r:id="rId7"/>
    <sheet name="Enterprises_credit_standards" sheetId="8" r:id="rId8"/>
    <sheet name="Enterprises_factors" sheetId="9" r:id="rId9"/>
    <sheet name="Enterprises_loan_conditions" sheetId="10" r:id="rId10"/>
    <sheet name="Enterprises_lending_rates" sheetId="11" r:id="rId11"/>
  </sheet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<sst xmlns="http://schemas.openxmlformats.org/spreadsheetml/2006/main" count="148" uniqueCount="75">
  <si>
    <t>Norges Bank's Survey of Bank Lending</t>
  </si>
  <si>
    <t>2020 Q1</t>
  </si>
  <si>
    <t>Household residential mortgage demand.</t>
  </si>
  <si>
    <t>2 = Up a lot, 1 = Up a little, 0 = Approx. unchanged, -1 = Down a little, -2 = Down a lot.</t>
  </si>
  <si>
    <t>Aggregate demand refers to the sum of demand for first-home mortgages, fixed-rate mortgages and all other residential mortgages (the latter is the largest component).</t>
  </si>
  <si>
    <t>Source: Norges Bank</t>
  </si>
  <si>
    <t>Quarter</t>
  </si>
  <si>
    <t>Aggregate. Previous three months.</t>
  </si>
  <si>
    <t>Aggregate. Next three months.</t>
  </si>
  <si>
    <t>First-home mortgages. Previous three months.</t>
  </si>
  <si>
    <t>First-home mortgages. Next three months.</t>
  </si>
  <si>
    <t>Fixed-rate loans. Previous three months.</t>
  </si>
  <si>
    <t>Fixed-rate loans. Next three months.</t>
  </si>
  <si>
    <t>Credit demand from non-financial enterprises.</t>
  </si>
  <si>
    <t xml:space="preserve">Change from previous quarter. </t>
  </si>
  <si>
    <t>Commercial real estate. Previous three months.</t>
  </si>
  <si>
    <t>Commercial real estate. Next three months.</t>
  </si>
  <si>
    <t>Credit utilisation rate. Previous three months.</t>
  </si>
  <si>
    <t>Credit utilisation rate. Next three months.</t>
  </si>
  <si>
    <t>Credit standards for households.</t>
  </si>
  <si>
    <t>2 = Much easier to obtain credit, 1 = Somewhat easier to obtain credit, 0 = Approx. unchanged, -1 = Somewhat tighter credit standards, -2 = Much tighter credit standards.</t>
  </si>
  <si>
    <t>Overall credit standards refers to credit standards for first-home mortgages and all other residential mortgages (the latter is the largest component).</t>
  </si>
  <si>
    <t>Credit standards for non-financial enterprises.</t>
  </si>
  <si>
    <t>Change from previous quarter.</t>
  </si>
  <si>
    <t>Factors affecting credit standards for households.</t>
  </si>
  <si>
    <t xml:space="preserve"> </t>
  </si>
  <si>
    <t>Economic outlook. Previous three months.</t>
  </si>
  <si>
    <t>Economic outlook. Next three months.</t>
  </si>
  <si>
    <t>Banks' risk appetite . Previous three months.</t>
  </si>
  <si>
    <t>Banks' risk appetite . Next three months.</t>
  </si>
  <si>
    <t>Market share objectives. Previous three months.</t>
  </si>
  <si>
    <t>Market share objectives. Next three months.</t>
  </si>
  <si>
    <t>Funding. Previous three months.</t>
  </si>
  <si>
    <t>Funding. Next three months.</t>
  </si>
  <si>
    <t>Capital adequacy. Previous three months.</t>
  </si>
  <si>
    <t>Capital adequacy. Next three months.</t>
  </si>
  <si>
    <t>Defaults. Previous three months.</t>
  </si>
  <si>
    <t>Defaults. Next three months.</t>
  </si>
  <si>
    <t>Losses. Previous three months.</t>
  </si>
  <si>
    <t>Losses. Next three months.</t>
  </si>
  <si>
    <t>Factors affecting credit standards for non-financial enterprises.</t>
  </si>
  <si>
    <t>Sector-specific prospects. Previous three months.</t>
  </si>
  <si>
    <t>Sector-specific prospects. Next three months.</t>
  </si>
  <si>
    <t>Loan conditions for households.</t>
  </si>
  <si>
    <t>Maximum debt-to-income-ratio (DTI). Previous three months.</t>
  </si>
  <si>
    <t>Maximum debt-to-income-ratio (DTI). Next three months.</t>
  </si>
  <si>
    <t>Maximum loan-to-value-ratio (LTV). Previous three months.</t>
  </si>
  <si>
    <t>Maximum loan-to-value-ratio (LTV). Next three months.</t>
  </si>
  <si>
    <t>Maximum loan maturity. Previous three months.</t>
  </si>
  <si>
    <t>Maximum loan maturity. Next three months.</t>
  </si>
  <si>
    <t>Use of interest-only periods. Previous three months.</t>
  </si>
  <si>
    <t>Use of interest-only periods. Next three months.</t>
  </si>
  <si>
    <t>Fees. Previous three months.</t>
  </si>
  <si>
    <t>Fees. Next three months.</t>
  </si>
  <si>
    <t>Loan conditions for non-financial enterprises.</t>
  </si>
  <si>
    <t>Collateral requirements. Previous three months.</t>
  </si>
  <si>
    <t>Collateral requirements. Next three months.</t>
  </si>
  <si>
    <t>Equity capital requirements. Previous three months.</t>
  </si>
  <si>
    <t>Equity capital requirements. Next three months.</t>
  </si>
  <si>
    <t>Bruk av avdragsfrihet. Next three months.</t>
  </si>
  <si>
    <t>Lending rates and lending margins. Lending to households.</t>
  </si>
  <si>
    <t>Lending rates. Previous three months.</t>
  </si>
  <si>
    <t>Lending rates. Next three months.</t>
  </si>
  <si>
    <t>Lending margins. Previous three months.</t>
  </si>
  <si>
    <t>Lending margins. Next three months.</t>
  </si>
  <si>
    <t>Banks' funding costs. Previous three months.</t>
  </si>
  <si>
    <t>Banks' funding costs. Next three months.</t>
  </si>
  <si>
    <t>Regulatory changes. Previous three months.</t>
  </si>
  <si>
    <t>Regulatory changes. Next three months.</t>
  </si>
  <si>
    <t>Competition. Previous three months.</t>
  </si>
  <si>
    <t>Competition. Next three months.</t>
  </si>
  <si>
    <t>Bankenes finansieringskostnader. Previous three months.</t>
  </si>
  <si>
    <t>Bankenes finansieringskostnader. Next three months.</t>
  </si>
  <si>
    <t>Content</t>
  </si>
  <si>
    <t>Lending rates og utlånsmargin. Loans to non-financial enterprises.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</si>
</sst>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sz val="20"/>
      <color rgb="FF003C67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tabSelected="1" workbookViewId="0"/>
  </sheetViews>
  <sheetFormatPr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73</v>
      </c>
    </row>
    <row r="6" spans="2:2" x14ac:dyDescent="0.2">
      <c r="B6" s="1" t="str">
        <f>HYPERLINK("#Households_credit_demand!A1", "Household residential mortgage demand.")</f>
        <v>Household residential mortgage demand.</v>
      </c>
    </row>
    <row r="7" spans="2:2" x14ac:dyDescent="0.2">
      <c r="B7" s="1" t="str">
        <f>HYPERLINK("#Households_credit_standards!A1", "Households - Credit standards.")</f>
        <v>Households - Credit standards.</v>
      </c>
    </row>
    <row r="8" spans="2:2" x14ac:dyDescent="0.2">
      <c r="B8" s="1" t="str">
        <f>HYPERLINK("#Households_factors!A1", "Households - Factors affecting credit standards.")</f>
        <v>Households - Factors affecting credit standards.</v>
      </c>
    </row>
    <row r="9" spans="2:2" x14ac:dyDescent="0.2">
      <c r="B9" s="1" t="str">
        <f>HYPERLINK("#Households_loan_conditions!A1", "Households - Loan conditions.")</f>
        <v>Households - Loan conditions.</v>
      </c>
    </row>
    <row r="10" spans="2:2" x14ac:dyDescent="0.2">
      <c r="B10" s="1" t="str">
        <f>HYPERLINK("#Households_lending_rates!A1", "Households - Lending rates and lending margins.")</f>
        <v>Households - Lending rates and lending margins.</v>
      </c>
    </row>
    <row r="11" spans="2:2" x14ac:dyDescent="0.2">
      <c r="B11" s="1" t="str">
        <f>HYPERLINK("#Enterprises_credit_demand!A1", "Non-financial enterprises - Credit demand")</f>
        <v>Non-financial enterprises - Credit demand</v>
      </c>
    </row>
    <row r="12" spans="2:2" x14ac:dyDescent="0.2">
      <c r="B12" s="1" t="str">
        <f>HYPERLINK("#Enterprises_credit_standards!A1", "Non-financial enterprises - Credit standards")</f>
        <v>Non-financial enterprises - Credit standards</v>
      </c>
    </row>
    <row r="13" spans="2:2" x14ac:dyDescent="0.2">
      <c r="B13" s="1" t="str">
        <f>HYPERLINK("#Enterprises_factors!A1", "Non-financial enterprises - Factors affecting credit standards.")</f>
        <v>Non-financial enterprises - Factors affecting credit standards.</v>
      </c>
    </row>
    <row r="14" spans="2:2" x14ac:dyDescent="0.2">
      <c r="B14" s="1" t="str">
        <f>HYPERLINK("#Enterprises_loan_conditions!A1", "Non-financial enterprises - Loan conditions")</f>
        <v>Non-financial enterprises - Loan conditions</v>
      </c>
    </row>
    <row r="15" spans="2:2" x14ac:dyDescent="0.2">
      <c r="B15" s="1" t="str">
        <f>HYPERLINK("#Enterprises_lending_rates!A1", "Non-financial enterprises - Lending rates and lending margins.")</f>
        <v>Non-financial enterprises - Lending rates and lending margins.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9" sqref="F9"/>
    </sheetView>
  </sheetViews>
  <sheetFormatPr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6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48</v>
      </c>
      <c r="G9" s="4" t="s">
        <v>49</v>
      </c>
      <c r="H9" s="4" t="s">
        <v>50</v>
      </c>
      <c r="I9" s="4" t="s">
        <v>59</v>
      </c>
      <c r="J9" s="4" t="s">
        <v>52</v>
      </c>
      <c r="K9" s="4" t="s">
        <v>53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6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71</v>
      </c>
      <c r="G9" s="4" t="s">
        <v>72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K15" sqref="K15"/>
    </sheetView>
  </sheetViews>
  <sheetFormatPr defaultRowHeight="12.75" x14ac:dyDescent="0.2"/>
  <sheetData>
    <row r="1" spans="1:15" ht="15" customHeight="1" x14ac:dyDescent="0.2">
      <c r="A1" s="5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18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/>
    </row>
    <row r="61" spans="1:7" ht="15" customHeight="1" x14ac:dyDescent="0.2"/>
    <row r="62" spans="1:7" ht="15" customHeight="1" x14ac:dyDescent="0.2"/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9" sqref="B9"/>
    </sheetView>
  </sheetViews>
  <sheetFormatPr defaultRowHeight="12.75" x14ac:dyDescent="0.2"/>
  <sheetData>
    <row r="1" spans="1:15" ht="15" customHeight="1" x14ac:dyDescent="0.2">
      <c r="A1" s="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/>
    </row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6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3.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/>
    </row>
    <row r="61" spans="1:15" ht="15" customHeight="1" x14ac:dyDescent="0.2"/>
    <row r="62" spans="1:15" ht="15" customHeight="1" x14ac:dyDescent="0.2"/>
    <row r="63" spans="1:15" ht="15" customHeight="1" x14ac:dyDescent="0.2"/>
    <row r="64" spans="1:1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9" sqref="F9"/>
    </sheetView>
  </sheetViews>
  <sheetFormatPr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6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9" sqref="F9"/>
    </sheetView>
  </sheetViews>
  <sheetFormatPr defaultRowHeight="12.75" x14ac:dyDescent="0.2"/>
  <sheetData>
    <row r="1" spans="1:15" ht="15" customHeight="1" x14ac:dyDescent="0.2">
      <c r="A1" s="5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6</v>
      </c>
      <c r="B9" s="4" t="s">
        <v>61</v>
      </c>
      <c r="C9" s="4" t="s">
        <v>62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70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/>
    </row>
    <row r="61" spans="1:11" ht="15" customHeight="1" x14ac:dyDescent="0.2"/>
    <row r="62" spans="1:11" ht="15" customHeight="1" x14ac:dyDescent="0.2"/>
    <row r="63" spans="1:11" ht="15" customHeight="1" x14ac:dyDescent="0.2"/>
    <row r="64" spans="1:1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RowHeight="12.75" x14ac:dyDescent="0.2"/>
  <sheetData>
    <row r="1" spans="1:15" ht="15" customHeight="1" x14ac:dyDescent="0.2">
      <c r="A1" s="5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6</v>
      </c>
      <c r="B9" s="8" t="s">
        <v>7</v>
      </c>
      <c r="C9" s="8" t="s">
        <v>8</v>
      </c>
      <c r="D9" s="8" t="s">
        <v>11</v>
      </c>
      <c r="E9" s="8" t="s">
        <v>12</v>
      </c>
      <c r="F9" s="8" t="s">
        <v>15</v>
      </c>
      <c r="G9" s="8" t="s">
        <v>16</v>
      </c>
      <c r="H9" s="8" t="s">
        <v>17</v>
      </c>
      <c r="I9" s="8" t="s">
        <v>18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/>
    </row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9" sqref="C9"/>
    </sheetView>
  </sheetViews>
  <sheetFormatPr defaultRowHeight="12.75" x14ac:dyDescent="0.2"/>
  <sheetData>
    <row r="1" spans="1:15" ht="15" customHeight="1" x14ac:dyDescent="0.2">
      <c r="A1" s="5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6</v>
      </c>
      <c r="B9" s="4" t="s">
        <v>7</v>
      </c>
      <c r="C9" s="4" t="s">
        <v>8</v>
      </c>
      <c r="D9" s="4" t="s">
        <v>15</v>
      </c>
      <c r="E9" s="4" t="s">
        <v>16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/>
    </row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A4" sqref="A4"/>
    </sheetView>
  </sheetViews>
  <sheetFormatPr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6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/>
    </row>
    <row r="61" spans="1:17" ht="15" customHeight="1" x14ac:dyDescent="0.2"/>
    <row r="62" spans="1:17" ht="15" customHeight="1" x14ac:dyDescent="0.2"/>
    <row r="63" spans="1:17" ht="15" customHeight="1" x14ac:dyDescent="0.2"/>
    <row r="64" spans="1:1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Households_credit_demand</vt:lpstr>
      <vt:lpstr>Households_credit_standards</vt:lpstr>
      <vt:lpstr>Households_factors</vt:lpstr>
      <vt:lpstr>Households_loan_conditions</vt:lpstr>
      <vt:lpstr>Households_lending_rates</vt:lpstr>
      <vt:lpstr>Enterprises_credit_demand</vt:lpstr>
      <vt:lpstr>Enterprises_credit_standards</vt:lpstr>
      <vt:lpstr>Enterprises_factors</vt:lpstr>
      <vt:lpstr>Enterprises_loan_conditions</vt:lpstr>
      <vt:lpstr>Enterprises_lending_rates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utlånsundersøkelsen</dc:title>
  <dc:creator>NBLRT1</dc:creator>
  <cp:lastModifiedBy>Torkildsen, Lasse Ragnar</cp:lastModifiedBy>
  <dcterms:created xsi:type="dcterms:W3CDTF">2020-04-23T14:41:15Z</dcterms:created>
  <dcterms:modified xsi:type="dcterms:W3CDTF">2020-04-23T13:08:00Z</dcterms:modified>
</cp:coreProperties>
</file>