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5" windowWidth="25320" windowHeight="10965"/>
  </bookViews>
  <sheets>
    <sheet name="Forside" sheetId="8" r:id="rId1"/>
    <sheet name="Generelle data" sheetId="2" r:id="rId2"/>
    <sheet name="Betalingsmiddel i Noreg" sheetId="3" r:id="rId3"/>
    <sheet name="Betalingsinfrastruktur" sheetId="4" r:id="rId4"/>
    <sheet name="Kunderetta betalingstenester" sheetId="5" r:id="rId5"/>
    <sheet name="Interbank" sheetId="10" r:id="rId6"/>
    <sheet name="Prisar" sheetId="9" r:id="rId7"/>
  </sheets>
  <calcPr calcId="125725"/>
</workbook>
</file>

<file path=xl/calcChain.xml><?xml version="1.0" encoding="utf-8"?>
<calcChain xmlns="http://schemas.openxmlformats.org/spreadsheetml/2006/main">
  <c r="D193" i="5"/>
  <c r="D188"/>
  <c r="J82"/>
</calcChain>
</file>

<file path=xl/sharedStrings.xml><?xml version="1.0" encoding="utf-8"?>
<sst xmlns="http://schemas.openxmlformats.org/spreadsheetml/2006/main" count="434" uniqueCount="279">
  <si>
    <t>Tabell 1: Overordna data for Noreg</t>
  </si>
  <si>
    <t>Generelle data</t>
  </si>
  <si>
    <t>Prisar</t>
  </si>
  <si>
    <t>Betalingsmiddel i Noreg</t>
  </si>
  <si>
    <t>Betalingsinfrastruktur</t>
  </si>
  <si>
    <t>Kunderetta betalingstenester</t>
  </si>
  <si>
    <t>Interbank</t>
  </si>
  <si>
    <t>Folketal (per 1. jan., millionar)</t>
  </si>
  <si>
    <t>BNP, marknadsverdi (milliardar kroner)</t>
  </si>
  <si>
    <t>BNP Fastlands-Noreg, marknadsverdi (milliardar kroner)</t>
  </si>
  <si>
    <t>:</t>
  </si>
  <si>
    <t xml:space="preserve">Pengemengda (M2) </t>
  </si>
  <si>
    <t xml:space="preserve">Betalingsmiddel i alt (M1) </t>
  </si>
  <si>
    <t>Setlar og myntar</t>
  </si>
  <si>
    <t>Innskot på transaksjonskonti</t>
  </si>
  <si>
    <t>Andre innskudd</t>
  </si>
  <si>
    <t>Banksertifikat og lutar i pengemarknadsfond</t>
  </si>
  <si>
    <t>Total</t>
  </si>
  <si>
    <t>Setlar totalt</t>
  </si>
  <si>
    <t>1000-kroner</t>
  </si>
  <si>
    <t>500-kroner</t>
  </si>
  <si>
    <t>200-kroner</t>
  </si>
  <si>
    <t>100-kroner</t>
  </si>
  <si>
    <t>50-kroner</t>
  </si>
  <si>
    <t>Myntar totalt</t>
  </si>
  <si>
    <t>20-kroner</t>
  </si>
  <si>
    <t>10-kroner</t>
  </si>
  <si>
    <t>5-kroner</t>
  </si>
  <si>
    <t>1-krone</t>
  </si>
  <si>
    <t>0,5 kroner</t>
  </si>
  <si>
    <t>0,10 kroner</t>
  </si>
  <si>
    <t xml:space="preserve"> Sparebankar</t>
  </si>
  <si>
    <t xml:space="preserve"> Forretningsbankar</t>
  </si>
  <si>
    <t>E-pengeføretak</t>
  </si>
  <si>
    <t>Avtalar om nettbank</t>
  </si>
  <si>
    <t>Avtalar om nettbank- personkundar</t>
  </si>
  <si>
    <t>Avtalar om mottak av eFaktura - personkundar</t>
  </si>
  <si>
    <t>Avtalar om bedriftsterminalgiro</t>
  </si>
  <si>
    <t>Avtalar om Brevgiro</t>
  </si>
  <si>
    <t>Autogiro - betalingsmottakarar</t>
  </si>
  <si>
    <t xml:space="preserve">Talet på utferda kort </t>
  </si>
  <si>
    <t>Kort med chip</t>
  </si>
  <si>
    <t>Kort med magnetstripe</t>
  </si>
  <si>
    <t>Talet på funksjonar i utferda kort</t>
  </si>
  <si>
    <t>Debetfunksjonar</t>
  </si>
  <si>
    <t>BankAxept</t>
  </si>
  <si>
    <t>Betalingskort oppretta av internasjonale kortselskap</t>
  </si>
  <si>
    <t>Faktureringsfunksjonar (betalingskort oppretta av internasjonale kortselskap)</t>
  </si>
  <si>
    <t>Kredittfunksjonar</t>
  </si>
  <si>
    <t>Nasjonale kredittkort</t>
  </si>
  <si>
    <t>Betalingskort utferda av internasjonale kortselskap</t>
  </si>
  <si>
    <t>Minibankar</t>
  </si>
  <si>
    <t xml:space="preserve">Betalingsterminalar (EFTPOS)  </t>
  </si>
  <si>
    <t>Totalt</t>
  </si>
  <si>
    <t>Debet- og kreditoverføringar (Giro)</t>
  </si>
  <si>
    <t xml:space="preserve">Blankettbasert </t>
  </si>
  <si>
    <t>Betalingskort (varekjøp)</t>
  </si>
  <si>
    <t>Elektronisk</t>
  </si>
  <si>
    <t xml:space="preserve">Manuelt </t>
  </si>
  <si>
    <t>Sjekk</t>
  </si>
  <si>
    <t xml:space="preserve">                                                      </t>
  </si>
  <si>
    <t xml:space="preserve">Elektroniske </t>
  </si>
  <si>
    <t>Bedriftsterminalgiro</t>
  </si>
  <si>
    <t>Nettbank</t>
  </si>
  <si>
    <t>Nettbankløysingar for personkundar</t>
  </si>
  <si>
    <t>-</t>
  </si>
  <si>
    <t>Telegiro</t>
  </si>
  <si>
    <t xml:space="preserve">Blankettbaserte </t>
  </si>
  <si>
    <t xml:space="preserve">Bedriftsterminalgiro og nettbank med tilvising </t>
  </si>
  <si>
    <t>Brevgiro</t>
  </si>
  <si>
    <t>Direkte debiteringar</t>
  </si>
  <si>
    <t>Giro innleverte på ekspedisjonsstad - kontante innbetalingar</t>
  </si>
  <si>
    <t>Bruk av norske kort totalt (i Noreg og utlandet)</t>
  </si>
  <si>
    <t xml:space="preserve">Varekjøp </t>
  </si>
  <si>
    <t xml:space="preserve">Varekjøp uten kontantuttak </t>
  </si>
  <si>
    <t>Varekjøp med kontantuttak</t>
  </si>
  <si>
    <t>Kontantuttak utanom varekjøp</t>
  </si>
  <si>
    <t>Bruk av norske kort i utlandet</t>
  </si>
  <si>
    <t xml:space="preserve"> Varekjøp</t>
  </si>
  <si>
    <t xml:space="preserve"> Kontantuttak</t>
  </si>
  <si>
    <t>Bruk av norske kort fordelt etter funksjon</t>
  </si>
  <si>
    <t>Faktureringsfunksjonar (betalingskort utferda av internasjonale kortselskap)</t>
  </si>
  <si>
    <t>Varekjøp</t>
  </si>
  <si>
    <t xml:space="preserve">Kontantuttak </t>
  </si>
  <si>
    <t>Kontantuttak frå minibankar</t>
  </si>
  <si>
    <t>Varekjøp i EFTPOS-terminalar som aksepterer BankAxept</t>
  </si>
  <si>
    <t>Av dette BankAxept varekjøp med kontantuttak</t>
  </si>
  <si>
    <t>Varekjøp i andre norske betalingsterminalar</t>
  </si>
  <si>
    <t xml:space="preserve">Kontantuttak frå minibankar </t>
  </si>
  <si>
    <t xml:space="preserve">BankAxept </t>
  </si>
  <si>
    <t xml:space="preserve">Nasjonale kredittkort </t>
  </si>
  <si>
    <t>Kort utferda av internasjonale kortselskap</t>
  </si>
  <si>
    <t xml:space="preserve">Varekjøp i betalingsterminalar </t>
  </si>
  <si>
    <t>BankAxept - varekjøp (inklusive kjøp med kontantuttak) i EFTPOS-terminalar</t>
  </si>
  <si>
    <t>Nasjonale kredittkort - varekjøp</t>
  </si>
  <si>
    <t>Kort utferda av internasjonale kortselskap - varekjøp</t>
  </si>
  <si>
    <t>Overføringar frå Noreg til utlandet</t>
  </si>
  <si>
    <t>SWIFT</t>
  </si>
  <si>
    <t>Valutasjekkar</t>
  </si>
  <si>
    <t>Andre overføringar (MoneyGram, Western Union m.fl.)</t>
  </si>
  <si>
    <t>Overføringar til Noreg frå utlandet</t>
  </si>
  <si>
    <t>Debet- og kreditoverføringar (giro)</t>
  </si>
  <si>
    <t>Kontantuttak ved varekjøp med BankAxept</t>
  </si>
  <si>
    <t xml:space="preserve">BankAxept - varekjøp i EFTPOS-terminalar </t>
  </si>
  <si>
    <t>Betalingstransaksjonar</t>
  </si>
  <si>
    <t>Elektroniske girotenester</t>
  </si>
  <si>
    <t>Betalingsmottak</t>
  </si>
  <si>
    <t>Elektronisk oppdrag/ fullstendig elektronisk prosessering</t>
  </si>
  <si>
    <t>Manuelt oppdrag</t>
  </si>
  <si>
    <t>Ordinær SWIFT-overføring i  norske kroner</t>
  </si>
  <si>
    <t>Utan BIC og IBAN, kr 2 500</t>
  </si>
  <si>
    <t>Med BIC og IBAN, kr 2 500</t>
  </si>
  <si>
    <t>Ordinær SWIFT-overføring i euro</t>
  </si>
  <si>
    <t>Utan BIC og IBAN, beløp tilsvarande kr 2 500</t>
  </si>
  <si>
    <t>Med BIC og IBAN, beløp tilsvarande kr 2 500</t>
  </si>
  <si>
    <t>SWIFT hasteoverføring i norske kroner</t>
  </si>
  <si>
    <t>Utan BIC og IBAN, kr 150 000</t>
  </si>
  <si>
    <t>Med BIC og IBAN, kr 150 000</t>
  </si>
  <si>
    <t>SWIFT hasteoverføring i euro</t>
  </si>
  <si>
    <t>Utan BIC og IBAN, beløp tilsvarande kr 150 000</t>
  </si>
  <si>
    <t>Med BIC og IBAN, beløp tilsvarande kr 150 000</t>
  </si>
  <si>
    <t>Sjekkar til utlandet</t>
  </si>
  <si>
    <t>Beløp tilsvarande kr 2 500</t>
  </si>
  <si>
    <t>Betalingsmottak frå land i EØS-området</t>
  </si>
  <si>
    <t>Mottak av euro</t>
  </si>
  <si>
    <t xml:space="preserve">Mottak av annan valuta </t>
  </si>
  <si>
    <r>
      <t>Elektronisk</t>
    </r>
    <r>
      <rPr>
        <vertAlign val="superscript"/>
        <sz val="10"/>
        <rFont val="Arial Narrow"/>
        <family val="2"/>
      </rPr>
      <t>1</t>
    </r>
  </si>
  <si>
    <r>
      <t>1</t>
    </r>
    <r>
      <rPr>
        <sz val="10"/>
        <rFont val="Arial Narrow"/>
        <family val="2"/>
      </rPr>
      <t xml:space="preserve"> Tal for elektronisk giro til og med 2001 inkluderer ikkje diverse kreditøverføringar, til dømes faste oppdrag. </t>
    </r>
  </si>
  <si>
    <r>
      <t>Kreditoverføringar</t>
    </r>
    <r>
      <rPr>
        <b/>
        <vertAlign val="superscript"/>
        <sz val="10"/>
        <rFont val="Arial Narrow"/>
        <family val="2"/>
      </rPr>
      <t xml:space="preserve">1 </t>
    </r>
  </si>
  <si>
    <r>
      <t>Diverse giro registrert i bank</t>
    </r>
    <r>
      <rPr>
        <vertAlign val="superscript"/>
        <sz val="10"/>
        <rFont val="Arial Narrow"/>
        <family val="2"/>
      </rPr>
      <t>2</t>
    </r>
  </si>
  <si>
    <r>
      <t xml:space="preserve">2 </t>
    </r>
    <r>
      <rPr>
        <sz val="10"/>
        <rFont val="Arial Narrow"/>
        <family val="2"/>
      </rPr>
      <t xml:space="preserve">Diverse giro registrert i bank omfattar både kontante innbetalingar og kontobelastningar. </t>
    </r>
  </si>
  <si>
    <r>
      <t>Bruk av norske kort i alt (i Noreg og utlandet)</t>
    </r>
    <r>
      <rPr>
        <b/>
        <vertAlign val="superscript"/>
        <sz val="10"/>
        <rFont val="Arial Narrow"/>
        <family val="2"/>
      </rPr>
      <t>1</t>
    </r>
  </si>
  <si>
    <r>
      <t>1</t>
    </r>
    <r>
      <rPr>
        <sz val="10"/>
        <rFont val="Arial Narrow"/>
        <family val="2"/>
      </rPr>
      <t xml:space="preserve"> Prisar frå 1.12.2004 - 1.1.2006 gjaldt beløp 50 000.</t>
    </r>
  </si>
  <si>
    <t>Andre elektroniske kreditoverføringar</t>
  </si>
  <si>
    <t>Bankane sine folioinnskot i sentralbanken, årsgjennomsnitt</t>
  </si>
  <si>
    <t>Utlån frå sentralbanken (F-lån + D-lån), årsgjennomsnitt</t>
  </si>
  <si>
    <t>Avtalar om å tilby eFaktura - føretakskundar</t>
  </si>
  <si>
    <t>Avtalar om nettbank- føretakskundar</t>
  </si>
  <si>
    <t>Nettbankløysingar for føretakskundar</t>
  </si>
  <si>
    <t>Bruk av innalandske terminalar</t>
  </si>
  <si>
    <t>Talet på terminalar som aksepterer BankAxept-kort</t>
  </si>
  <si>
    <t>Talet på stader med betalingsterminalar (EFTPOS) som aksepterer BankAxept-kort</t>
  </si>
  <si>
    <t>Åtte av bankar</t>
  </si>
  <si>
    <t xml:space="preserve">Åtte av andre </t>
  </si>
  <si>
    <t>Kontantuttak frå EFTPOS-terminalar (Cash-back)</t>
  </si>
  <si>
    <t>Konsumet i hushalda (milliardar kroner)</t>
  </si>
  <si>
    <r>
      <t>Utan BIC og IBAN, beløp tilsvarande kr 2500</t>
    </r>
    <r>
      <rPr>
        <vertAlign val="superscript"/>
        <sz val="10"/>
        <rFont val="Arial Narrow"/>
        <family val="2"/>
      </rPr>
      <t>1</t>
    </r>
  </si>
  <si>
    <r>
      <t>Med BIC og IBAN, beløp tilsvarande kr 2500</t>
    </r>
    <r>
      <rPr>
        <vertAlign val="superscript"/>
        <sz val="10"/>
        <rFont val="Arial Narrow"/>
        <family val="2"/>
      </rPr>
      <t>1</t>
    </r>
  </si>
  <si>
    <t>Talet på bankar</t>
  </si>
  <si>
    <r>
      <t xml:space="preserve">1 </t>
    </r>
    <r>
      <rPr>
        <sz val="10"/>
        <rFont val="Arial Narrow"/>
        <family val="2"/>
      </rPr>
      <t>Tal for kreditoverføringar omfattar ikkje diverse kreditoverføringar, herunder faste oppdrag i perioden 1999 - 2001.</t>
    </r>
  </si>
  <si>
    <r>
      <t>1</t>
    </r>
    <r>
      <rPr>
        <sz val="10"/>
        <rFont val="Arial Narrow"/>
        <family val="2"/>
      </rPr>
      <t xml:space="preserve"> Tal for åra 1999 - 2001 omfattar ikkje bruk av internasjonale betalingskort og nasjonale kredittkort i terminalar åtte av andre enn bankar og oljeselskap. Tal for bruk av internasjonale betalingskort i betalingsterminalar omfattar også bruk av kort over Internett</t>
    </r>
  </si>
  <si>
    <t>Kurs mot USD (årsgjennomsnitt)</t>
  </si>
  <si>
    <t>Kurs mot Euro (årsgjennomsnitt)</t>
  </si>
  <si>
    <t/>
  </si>
  <si>
    <r>
      <t xml:space="preserve">1 </t>
    </r>
    <r>
      <rPr>
        <sz val="10"/>
        <rFont val="Arial Narrow"/>
        <family val="2"/>
      </rPr>
      <t>Tal for kreditoverføringar omfattar ikkje diverse kreditoverføringar, herunder faste oppdrag i perioden 2000 - 2001.</t>
    </r>
  </si>
  <si>
    <r>
      <t>1</t>
    </r>
    <r>
      <rPr>
        <sz val="10"/>
        <rFont val="Arial Narrow"/>
        <family val="2"/>
      </rPr>
      <t xml:space="preserve"> Tal for åra 2000 - 2001 omfattar ikkje bruk av internasjonale betalingskort og nasjonale kredittkort i terminalar åtte av andre enn bankar og oljeselskap. Tal for bruk av internasjonale betalingskort i betalingsterminalar omfattar også bruk av kort over Internett</t>
    </r>
  </si>
  <si>
    <t xml:space="preserve">Ikkje programkundar  </t>
  </si>
  <si>
    <t>Programkundar</t>
  </si>
  <si>
    <t>2009</t>
  </si>
  <si>
    <t>2010</t>
  </si>
  <si>
    <t>Elektroniske girotjenester</t>
  </si>
  <si>
    <t xml:space="preserve">    Mobilbank - SMS-info</t>
  </si>
  <si>
    <t xml:space="preserve">Blankettbaserte girotenester   </t>
  </si>
  <si>
    <r>
      <t xml:space="preserve">Prisar 2009 og 2010 </t>
    </r>
    <r>
      <rPr>
        <b/>
        <vertAlign val="superscript"/>
        <sz val="10"/>
        <rFont val="Arial Narrow"/>
        <family val="2"/>
      </rPr>
      <t>2)</t>
    </r>
  </si>
  <si>
    <t>Nettbank årsavgift</t>
  </si>
  <si>
    <t xml:space="preserve">    Årspris på internasjonale kredittkort</t>
  </si>
  <si>
    <t xml:space="preserve">    Årspris på BankAxept (kombinert med internasjonalt debetkort)</t>
  </si>
  <si>
    <t>Nettbank med KID, pris per betaling</t>
  </si>
  <si>
    <t xml:space="preserve">  Personsjekk, pris per hefte</t>
  </si>
  <si>
    <t xml:space="preserve">  Personsjekk, pris per sjekk</t>
  </si>
  <si>
    <t xml:space="preserve">    Andre bankar sine minibankar i opningstid, pris per uttak</t>
  </si>
  <si>
    <t xml:space="preserve">    BankAxept kort i betalingsterminal, per betaling</t>
  </si>
  <si>
    <t xml:space="preserve">    Mobilbank med KID, pris per betaling</t>
  </si>
  <si>
    <t xml:space="preserve">     Brevgiro, pris per betaling  </t>
  </si>
  <si>
    <t xml:space="preserve">     Giro skranke fra konto, pris per betaling</t>
  </si>
  <si>
    <t xml:space="preserve">     Giro skranke med kontant betaling, pris per betaling</t>
  </si>
  <si>
    <t>Minibankuttak med debetkort</t>
  </si>
  <si>
    <t xml:space="preserve"> Minibankuttak med internasjonale kredittkort</t>
  </si>
  <si>
    <t xml:space="preserve">    Direkte Remittering utan melding</t>
  </si>
  <si>
    <t xml:space="preserve">    Direkte Remittering med melding   </t>
  </si>
  <si>
    <t xml:space="preserve">    Direkte Remittering med KID  </t>
  </si>
  <si>
    <t xml:space="preserve">    Annan bedriftsterminalgiro utan melding</t>
  </si>
  <si>
    <t xml:space="preserve">    Annan bedriftsterminalgiro med melding </t>
  </si>
  <si>
    <t xml:space="preserve">    Annan bedriftsterminalgiro med KID  </t>
  </si>
  <si>
    <t xml:space="preserve">   Direkte Remittering med tilvising</t>
  </si>
  <si>
    <t xml:space="preserve">  Avtalegiro (utan varsel frå banken)</t>
  </si>
  <si>
    <t xml:space="preserve">  GiroMail</t>
  </si>
  <si>
    <t xml:space="preserve">Blankettbaserte girotjenester   </t>
  </si>
  <si>
    <t xml:space="preserve"> Talet på filialar av utanlandske bankar i Noreg</t>
  </si>
  <si>
    <t xml:space="preserve">Avtalar om faste betalingsoppdrag (AvtaleGiro og Autogiro) </t>
  </si>
  <si>
    <t>AvtaleGiro - betalingsmottakarar</t>
  </si>
  <si>
    <t>Giro innleverte på ekspedisjonsstad - kontobelastningar</t>
  </si>
  <si>
    <t>Bruk av innanlandske terminalar</t>
  </si>
  <si>
    <t>Bruk av utanlandske kort i Noreg</t>
  </si>
  <si>
    <t>Bruk av norske kort i  innanlandske terminalar</t>
  </si>
  <si>
    <t>Bruk av norske kort i innanlandske terminalar</t>
  </si>
  <si>
    <t xml:space="preserve">    AvtaleGiro, pris per betaling  </t>
  </si>
  <si>
    <t xml:space="preserve">    Andre bankar sine minibankar i opningstida, pris per uttak</t>
  </si>
  <si>
    <t xml:space="preserve">2) Nye gjennomsnittsprisar frå og med 2009 for 104 bankar som har ein del av marknaden på 93 prosent målt etter innskot på lønnskonti.Prisane er henta frå Finansportalen. Gjennomsnittsprisane er rekna ved å vekte prisen i kvar bank med bankens del av innskot på lønnskonti. Der ein bank har fleire kundeprogram, er medianen av prisane i banken sine kundeprogram nytta til å rekne gjennomsnittsprisen for alle bankar på tenesten i kundeprogram
</t>
  </si>
  <si>
    <t>Årsrapport om betalingssystem 2009</t>
  </si>
  <si>
    <t>Tabell 4: Verdien av setlar og myntar i omløp. Årsgjennomsnitt (millionar kroner)</t>
  </si>
  <si>
    <t>Tabell 5: Institusjonell infrastruktur</t>
  </si>
  <si>
    <t>Tabell 6: Talet på avtalar</t>
  </si>
  <si>
    <t>Tabell 7: Talet på utferda kort (i tusen), talet på funksjonar i utferda kort (i tusen) og talet på terminalar</t>
  </si>
  <si>
    <t>Tabell 8: Bruk av betalingstenester (millionar transaksjonar)</t>
  </si>
  <si>
    <t>Tabell 9: Debet- og kreditoverføringar (giro) (millionar transaksjonar)</t>
  </si>
  <si>
    <r>
      <t>Tabell 10a: Betalingskort: Bruk av kort (millionar transaksjonar)</t>
    </r>
    <r>
      <rPr>
        <b/>
        <vertAlign val="superscript"/>
        <sz val="10"/>
        <rFont val="Arial Narrow"/>
        <family val="2"/>
      </rPr>
      <t>1</t>
    </r>
  </si>
  <si>
    <t>Tabell 10b: Betalingskort: Bruk av betalingsterminalar (millionar transaksjonar)</t>
  </si>
  <si>
    <t>Tabell 12: Bruk av betalingstenester (milliardar kroner)</t>
  </si>
  <si>
    <t>Tabell 13: Debet- og kreditoverføringar (giro) (milliardar kroner)</t>
  </si>
  <si>
    <r>
      <t>Tabell 14a: Betalingskort: Bruk av kort (milliardar kroner)</t>
    </r>
    <r>
      <rPr>
        <b/>
        <vertAlign val="superscript"/>
        <sz val="10"/>
        <rFont val="Arial Narrow"/>
        <family val="2"/>
      </rPr>
      <t>1</t>
    </r>
  </si>
  <si>
    <t xml:space="preserve">Tabell 14b: Betalingskort: Bruk av betalingsterminalar (milliardar kroner) </t>
  </si>
  <si>
    <t xml:space="preserve">    Nettbank Bedrift - utan melding</t>
  </si>
  <si>
    <t xml:space="preserve">    Nettbank Bedrift - med KID</t>
  </si>
  <si>
    <t xml:space="preserve">    Nettbank Bedrift - med melding</t>
  </si>
  <si>
    <t xml:space="preserve">   Annan bedriftsterminalgiro med tilvising</t>
  </si>
  <si>
    <t xml:space="preserve">   Nettbank Bedrift med tilvising</t>
  </si>
  <si>
    <r>
      <t xml:space="preserve">Prisar 2000 til 2008 </t>
    </r>
    <r>
      <rPr>
        <b/>
        <vertAlign val="superscript"/>
        <sz val="10"/>
        <rFont val="Arial Narrow"/>
        <family val="2"/>
      </rPr>
      <t>1)</t>
    </r>
  </si>
  <si>
    <r>
      <t>Tabell 22: Føretakskundar, prisar på innanlandske betalingstransaksjonar, betalingsmottak og kontantuttak. Vekta gjennomsnittsprisar (kroner). 1. januar kvart år</t>
    </r>
    <r>
      <rPr>
        <b/>
        <vertAlign val="superscript"/>
        <sz val="10"/>
        <rFont val="Arial Narrow"/>
        <family val="2"/>
      </rPr>
      <t>1)</t>
    </r>
  </si>
  <si>
    <t xml:space="preserve">Tabell 21: Personkundar, prisar på innanlandske betalingstransaksjonar og kontantuttak. Vekta gjennomsnittsprisar (kroner) 1. januar kvart år </t>
  </si>
  <si>
    <t>Tabell 23: Prisar på overføringar frå Noreg til land i EU/EØS området. Vekta gjennomsnitt (kroner) i eit utval bankar. 1. januar kvart år</t>
  </si>
  <si>
    <t>Tabell 24: Prisar på mottak av beløp frå utlandet. Vekta gjennomsnitt (kroner) i eit utval bankar. 1. januar kvart år</t>
  </si>
  <si>
    <t xml:space="preserve">Tabell 2: Betalingsmiddel disponerte av publikum (ved årets slutt, millionar kroner) </t>
  </si>
  <si>
    <t xml:space="preserve">Tabell 11: Overføringar over landegrensene registrerte i valutaregisteret (tusen transaksjonar) </t>
  </si>
  <si>
    <r>
      <t>Diverse giro registrerte i bank</t>
    </r>
    <r>
      <rPr>
        <vertAlign val="superscript"/>
        <sz val="10"/>
        <rFont val="Arial Narrow"/>
        <family val="2"/>
      </rPr>
      <t>2</t>
    </r>
  </si>
  <si>
    <r>
      <t xml:space="preserve">2 </t>
    </r>
    <r>
      <rPr>
        <sz val="10"/>
        <rFont val="Arial Narrow"/>
        <family val="2"/>
      </rPr>
      <t xml:space="preserve">Diverse giro registrerte i bank omfattar både kontante innbetalingar og kontobelastningar. </t>
    </r>
  </si>
  <si>
    <t>Tabell 15: Overføringar over landegrensene registrerte i valutaregisteret (millionar kroner)</t>
  </si>
  <si>
    <t xml:space="preserve">    Mobilbank - overføringar mellom eigne konti</t>
  </si>
  <si>
    <t xml:space="preserve">    Eigen minibank i åpningstiden, pris per uttak</t>
  </si>
  <si>
    <t xml:space="preserve">    Eigen minibank utanom opningstid, pris per uttak</t>
  </si>
  <si>
    <r>
      <t xml:space="preserve">1) </t>
    </r>
    <r>
      <rPr>
        <sz val="10"/>
        <rFont val="Arial Narrow"/>
        <family val="2"/>
      </rPr>
      <t xml:space="preserve">Gjennomsnittsprisar for kundar som ikke deltek i kundeprogram eller får rabattar på nokon annan måte. Prisane byggjer på ei utvalsgranskning av  24 bankar med ein del på 85 prosent av marknaden målt etter innskot på transaksjonskonti. Gjennomsnittsprisane er rekna ved å vekte prisen i kvar bank med innskot på transaksjonskonti og så vekte gjennomsnittsprisar for forretnings- og sparebankar med delen deira av transaksjonar for betalingstenester.  
</t>
    </r>
  </si>
  <si>
    <t xml:space="preserve">  Optisk lesbare blankettar (OCR) - Arkiv</t>
  </si>
  <si>
    <t xml:space="preserve">  Optisk lesbare blankettar (OCR) - Retur</t>
  </si>
  <si>
    <r>
      <t xml:space="preserve">1) </t>
    </r>
    <r>
      <rPr>
        <sz val="10"/>
        <rFont val="Arial Narrow"/>
        <family val="2"/>
      </rPr>
      <t xml:space="preserve">Gjennomsnittsprisar for kunder som ikke tek del i kundeprogram eller får rabattar på nokon annan måte. Prisane byggjer på ei utvalsgranskning av  24 bankar som til saman har 85 prosent av marknaden målt etter innskot på transaksjonskonti. Gjennomsnittsprisane er rekna ved å vekte prisen i kvar bank med innskot på transaksjonskonti og så vekte gjennomsnittsprisar for forretnings- og sparebankar med delen deira av transaksjonar for betalingstenester.  
</t>
    </r>
  </si>
  <si>
    <t>Tabell 1</t>
  </si>
  <si>
    <t>Tabell 3: Likviditet i banksystemet (millionar kroner)</t>
  </si>
  <si>
    <t>Tabell 2 til 4</t>
  </si>
  <si>
    <t>Tabell 5 til 7</t>
  </si>
  <si>
    <t>Tabell 8 til 15</t>
  </si>
  <si>
    <t>Tabell 16 til 20</t>
  </si>
  <si>
    <t>Tabell 21 til 24</t>
  </si>
  <si>
    <t>Tabell 16: Gjennomsnittleg dagleg omsetnad i avreknings- og oppgjerssystem (transaksjonar)</t>
  </si>
  <si>
    <t>NICS</t>
  </si>
  <si>
    <t>SWIFT Brutto</t>
  </si>
  <si>
    <r>
      <t>605</t>
    </r>
    <r>
      <rPr>
        <vertAlign val="superscript"/>
        <sz val="10"/>
        <rFont val="Arial Narrow"/>
        <family val="2"/>
      </rPr>
      <t>1)</t>
    </r>
  </si>
  <si>
    <t>SWIFT Netto</t>
  </si>
  <si>
    <t>NICS Masse (millionar)</t>
  </si>
  <si>
    <t>NBO</t>
  </si>
  <si>
    <t>NICS SWIFT Brutto</t>
  </si>
  <si>
    <r>
      <t>539</t>
    </r>
    <r>
      <rPr>
        <vertAlign val="superscript"/>
        <sz val="10"/>
        <rFont val="Arial Narrow"/>
        <family val="2"/>
      </rPr>
      <t>1)</t>
    </r>
  </si>
  <si>
    <t>RTGS bruttotransaksjoner utanom NICS</t>
  </si>
  <si>
    <r>
      <rPr>
        <vertAlign val="superscript"/>
        <sz val="10"/>
        <rFont val="Arial Narrow"/>
        <family val="2"/>
      </rPr>
      <t>1</t>
    </r>
    <r>
      <rPr>
        <sz val="10"/>
        <rFont val="Arial Narrow"/>
        <family val="2"/>
      </rPr>
      <t xml:space="preserve"> Bruttotransaksjonar gjennom NICS: Skilnaden i talet under NICS og NBO kjem av at transaksjonane som blei sende ved bruk av reserveløysing i oktober 2008, </t>
    </r>
  </si>
  <si>
    <t xml:space="preserve">er talde som NICS SWIFT brutto i NICS medan Noregs Bank tek i mot dei som bruttotransaksjonar utanom NICS. </t>
  </si>
  <si>
    <t>Tabell 17: Gjennomsnittleg dagleg omsetnad i avreknings- og oppgjerssystem (milliardar kroner)</t>
  </si>
  <si>
    <r>
      <t>SWIFT Brutto</t>
    </r>
    <r>
      <rPr>
        <vertAlign val="superscript"/>
        <sz val="10"/>
        <rFont val="Arial Narrow"/>
        <family val="2"/>
      </rPr>
      <t>1)</t>
    </r>
  </si>
  <si>
    <t xml:space="preserve">NICS Masse </t>
  </si>
  <si>
    <r>
      <t>NICS SWIFT</t>
    </r>
    <r>
      <rPr>
        <vertAlign val="superscript"/>
        <sz val="10"/>
        <rFont val="Arial Narrow"/>
        <family val="2"/>
      </rPr>
      <t>1)</t>
    </r>
  </si>
  <si>
    <t>RTGS bruttotransaksjonar utanom NICS</t>
  </si>
  <si>
    <t>NICS SWIFT Netto</t>
  </si>
  <si>
    <t>NICS Masse</t>
  </si>
  <si>
    <t xml:space="preserve">VPO og Oslo Clearing </t>
  </si>
  <si>
    <t>VPO</t>
  </si>
  <si>
    <t>Oslo Clearing</t>
  </si>
  <si>
    <r>
      <rPr>
        <vertAlign val="superscript"/>
        <sz val="10"/>
        <rFont val="Arial Narrow"/>
        <family val="2"/>
      </rPr>
      <t>1</t>
    </r>
    <r>
      <rPr>
        <sz val="10"/>
        <rFont val="Arial Narrow"/>
        <family val="2"/>
      </rPr>
      <t xml:space="preserve"> Bruttotransaksjonar gjennom NICS: Skilnaden i verdien under NICS og NBO kjem mellom anna av bruk av reserveløysing</t>
    </r>
  </si>
  <si>
    <t>Tabell 18: Tal på deltakarar i avreknings- og oppgjerssystem (ved årets slutt)</t>
  </si>
  <si>
    <t xml:space="preserve">Noregs Banks oppgjerssystem (NBO): Banker med konto i Noregs Bank </t>
  </si>
  <si>
    <t>Noregs Banks oppgjerssystem (NBO): Banker med masseoppgjør i Noregs Bank</t>
  </si>
  <si>
    <t>DnB NOR</t>
  </si>
  <si>
    <t>Sparebank 1 Midt-Norge</t>
  </si>
  <si>
    <t>Norwegian Interbank Clearing System (NICS)</t>
  </si>
  <si>
    <t>Tabell 19: Deltaking i SWIFT</t>
  </si>
  <si>
    <t>Norske</t>
  </si>
  <si>
    <t>Medlemer</t>
  </si>
  <si>
    <t>Undermedlemer/innanlandske brukarar dekte av medlemer i utlandet</t>
  </si>
  <si>
    <t>Deltakarar</t>
  </si>
  <si>
    <t>Tabell 20: SWIFT-meldingar til og frå utalandske brukarar (tusen transaksjonar)</t>
  </si>
  <si>
    <t>Talet på sende meldingar</t>
  </si>
  <si>
    <t>Talet på mottekne meldingar</t>
  </si>
  <si>
    <t>Global SWIFT-trafikk</t>
  </si>
</sst>
</file>

<file path=xl/styles.xml><?xml version="1.0" encoding="utf-8"?>
<styleSheet xmlns="http://schemas.openxmlformats.org/spreadsheetml/2006/main">
  <numFmts count="8">
    <numFmt numFmtId="164" formatCode="_(* #,##0.00_);_(* \(#,##0.00\);_(* &quot;-&quot;??_);_(@_)"/>
    <numFmt numFmtId="165" formatCode="0.0"/>
    <numFmt numFmtId="166" formatCode="#,##0.0"/>
    <numFmt numFmtId="167" formatCode="#,##0.0_);\(#,##0.0\)"/>
    <numFmt numFmtId="168" formatCode="_(* #,##0.0_);_(* \(#,##0.0\);_(* &quot;-&quot;??_);_(@_)"/>
    <numFmt numFmtId="169" formatCode="_(* #,##0_);_(* \(#,##0\);_(* &quot;-&quot;??_);_(@_)"/>
    <numFmt numFmtId="170" formatCode="yyyy"/>
    <numFmt numFmtId="171" formatCode="_-* #,##0_-;\-* #,##0_-;_-* &quot;-&quot;??_-;_-@_-"/>
  </numFmts>
  <fonts count="25">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b/>
      <sz val="10"/>
      <name val="Arial Narrow"/>
      <family val="2"/>
    </font>
    <font>
      <sz val="10"/>
      <name val="Arial Narrow"/>
      <family val="2"/>
    </font>
    <font>
      <i/>
      <sz val="10"/>
      <name val="Arial Narrow"/>
      <family val="2"/>
    </font>
    <font>
      <sz val="10"/>
      <name val="Arial"/>
      <family val="2"/>
    </font>
    <font>
      <vertAlign val="superscript"/>
      <sz val="10"/>
      <name val="Arial Narrow"/>
      <family val="2"/>
    </font>
    <font>
      <sz val="10"/>
      <color indexed="10"/>
      <name val="Arial Narrow"/>
      <family val="2"/>
    </font>
    <font>
      <b/>
      <sz val="10"/>
      <color indexed="50"/>
      <name val="Arial Narrow"/>
      <family val="2"/>
    </font>
    <font>
      <b/>
      <vertAlign val="superscript"/>
      <sz val="10"/>
      <name val="Arial Narrow"/>
      <family val="2"/>
    </font>
    <font>
      <sz val="8"/>
      <name val="Arial"/>
      <family val="2"/>
    </font>
    <font>
      <b/>
      <i/>
      <sz val="10"/>
      <name val="Arial Narrow"/>
      <family val="2"/>
    </font>
    <font>
      <sz val="10"/>
      <name val="Arial"/>
      <family val="2"/>
    </font>
    <font>
      <sz val="10"/>
      <color theme="1"/>
      <name val="Arial Narrow"/>
      <family val="2"/>
    </font>
    <font>
      <sz val="12"/>
      <name val="Calibri"/>
      <family val="2"/>
      <scheme val="minor"/>
    </font>
    <font>
      <b/>
      <sz val="12"/>
      <color theme="1"/>
      <name val="Arial"/>
      <family val="2"/>
    </font>
    <font>
      <i/>
      <sz val="12"/>
      <color indexed="16"/>
      <name val="Calibri"/>
      <family val="2"/>
      <scheme val="minor"/>
    </font>
    <font>
      <b/>
      <sz val="20"/>
      <color rgb="FF668E36"/>
      <name val="Times New Roman"/>
      <family val="1"/>
    </font>
    <font>
      <sz val="10"/>
      <color indexed="9"/>
      <name val="Arial Narrow"/>
      <family val="2"/>
    </font>
    <font>
      <sz val="8"/>
      <name val="Arial Narrow"/>
      <family val="2"/>
    </font>
    <font>
      <b/>
      <sz val="10"/>
      <color rgb="FFFF0000"/>
      <name val="Arial Narrow"/>
      <family val="2"/>
    </font>
    <font>
      <b/>
      <sz val="10"/>
      <color theme="1"/>
      <name val="Arial Narrow"/>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4" fillId="0" borderId="0" applyNumberFormat="0" applyFill="0" applyBorder="0" applyAlignment="0" applyProtection="0">
      <alignment vertical="top"/>
      <protection locked="0"/>
    </xf>
    <xf numFmtId="164" fontId="3" fillId="0" borderId="0" applyFont="0" applyFill="0" applyBorder="0" applyAlignment="0" applyProtection="0"/>
    <xf numFmtId="0" fontId="2" fillId="0" borderId="0"/>
    <xf numFmtId="0" fontId="3" fillId="0" borderId="0"/>
    <xf numFmtId="0" fontId="18" fillId="0" borderId="0"/>
    <xf numFmtId="0" fontId="20" fillId="0" borderId="0"/>
    <xf numFmtId="0" fontId="1" fillId="0" borderId="0"/>
  </cellStyleXfs>
  <cellXfs count="403">
    <xf numFmtId="0" fontId="0" fillId="0" borderId="0" xfId="0"/>
    <xf numFmtId="0" fontId="5" fillId="0" borderId="0" xfId="0" applyFont="1" applyFill="1"/>
    <xf numFmtId="0" fontId="6" fillId="0" borderId="1" xfId="0" applyFont="1" applyFill="1" applyBorder="1"/>
    <xf numFmtId="0" fontId="5" fillId="0" borderId="1" xfId="0" applyNumberFormat="1" applyFont="1" applyFill="1" applyBorder="1" applyAlignment="1">
      <alignment horizontal="right" indent="1"/>
    </xf>
    <xf numFmtId="0" fontId="6" fillId="0" borderId="0" xfId="0" applyFont="1" applyFill="1" applyAlignment="1">
      <alignment horizontal="left"/>
    </xf>
    <xf numFmtId="4" fontId="6" fillId="0" borderId="0" xfId="0" applyNumberFormat="1" applyFont="1" applyFill="1" applyAlignment="1">
      <alignment horizontal="right" wrapText="1" indent="1"/>
    </xf>
    <xf numFmtId="4" fontId="6" fillId="0" borderId="0" xfId="0" applyNumberFormat="1" applyFont="1" applyFill="1" applyAlignment="1">
      <alignment horizontal="right" indent="1"/>
    </xf>
    <xf numFmtId="0" fontId="6" fillId="0" borderId="2" xfId="0" applyFont="1" applyFill="1" applyBorder="1" applyAlignment="1">
      <alignment horizontal="left"/>
    </xf>
    <xf numFmtId="4" fontId="6" fillId="0" borderId="2" xfId="0" applyNumberFormat="1" applyFont="1" applyFill="1" applyBorder="1" applyAlignment="1">
      <alignment horizontal="right" indent="1"/>
    </xf>
    <xf numFmtId="0" fontId="6" fillId="0" borderId="0" xfId="0" applyFont="1" applyFill="1"/>
    <xf numFmtId="0" fontId="5" fillId="0" borderId="1" xfId="0" applyFont="1" applyFill="1" applyBorder="1"/>
    <xf numFmtId="0" fontId="5" fillId="0" borderId="0" xfId="0" applyFont="1" applyFill="1" applyBorder="1"/>
    <xf numFmtId="3" fontId="5" fillId="0" borderId="0" xfId="0" applyNumberFormat="1" applyFont="1" applyFill="1" applyAlignment="1">
      <alignment horizontal="right" indent="1"/>
    </xf>
    <xf numFmtId="0" fontId="5" fillId="0" borderId="1" xfId="0" applyFont="1" applyFill="1" applyBorder="1" applyAlignment="1">
      <alignment horizontal="right" indent="1"/>
    </xf>
    <xf numFmtId="3" fontId="5" fillId="0" borderId="0" xfId="0" applyNumberFormat="1" applyFont="1" applyFill="1" applyBorder="1" applyAlignment="1">
      <alignment horizontal="right" indent="1"/>
    </xf>
    <xf numFmtId="0" fontId="5" fillId="0" borderId="0" xfId="0" applyFont="1" applyFill="1" applyBorder="1" applyAlignment="1">
      <alignment horizontal="right" indent="1"/>
    </xf>
    <xf numFmtId="0" fontId="5" fillId="0" borderId="0" xfId="0" applyFont="1" applyFill="1" applyAlignment="1">
      <alignment horizontal="left" indent="1"/>
    </xf>
    <xf numFmtId="0" fontId="6" fillId="0" borderId="0" xfId="0" applyFont="1" applyFill="1" applyAlignment="1">
      <alignment horizontal="left" indent="2"/>
    </xf>
    <xf numFmtId="3" fontId="6" fillId="0" borderId="0" xfId="0" applyNumberFormat="1" applyFont="1" applyFill="1" applyBorder="1" applyAlignment="1">
      <alignment horizontal="right" indent="1"/>
    </xf>
    <xf numFmtId="0" fontId="3" fillId="0" borderId="0" xfId="0" applyFont="1"/>
    <xf numFmtId="0" fontId="5" fillId="0" borderId="2" xfId="0" applyFont="1" applyFill="1" applyBorder="1" applyAlignment="1">
      <alignment horizontal="left" indent="1"/>
    </xf>
    <xf numFmtId="3" fontId="5" fillId="0" borderId="2" xfId="0" applyNumberFormat="1" applyFont="1" applyFill="1" applyBorder="1" applyAlignment="1">
      <alignment horizontal="right" indent="1"/>
    </xf>
    <xf numFmtId="0" fontId="3" fillId="0" borderId="0" xfId="0" applyFont="1" applyBorder="1"/>
    <xf numFmtId="3" fontId="8" fillId="0" borderId="0" xfId="0" applyNumberFormat="1" applyFont="1"/>
    <xf numFmtId="0" fontId="6" fillId="0" borderId="0" xfId="0" applyFont="1" applyFill="1" applyBorder="1" applyAlignment="1">
      <alignment horizontal="left"/>
    </xf>
    <xf numFmtId="3" fontId="6" fillId="0" borderId="2" xfId="0" applyNumberFormat="1" applyFont="1" applyFill="1" applyBorder="1" applyAlignment="1">
      <alignment horizontal="right" indent="1"/>
    </xf>
    <xf numFmtId="3" fontId="5" fillId="0" borderId="0" xfId="0" applyNumberFormat="1" applyFont="1" applyFill="1" applyAlignment="1">
      <alignment horizontal="right" vertical="center" indent="1"/>
    </xf>
    <xf numFmtId="3" fontId="6" fillId="0" borderId="0" xfId="0" applyNumberFormat="1" applyFont="1" applyFill="1" applyAlignment="1">
      <alignment horizontal="right" indent="1"/>
    </xf>
    <xf numFmtId="3" fontId="6" fillId="0" borderId="0" xfId="0" applyNumberFormat="1" applyFont="1" applyFill="1" applyAlignment="1">
      <alignment horizontal="right" vertical="center" indent="1"/>
    </xf>
    <xf numFmtId="3" fontId="6" fillId="0" borderId="0" xfId="0" quotePrefix="1" applyNumberFormat="1" applyFont="1" applyFill="1" applyBorder="1" applyAlignment="1">
      <alignment horizontal="right" indent="1"/>
    </xf>
    <xf numFmtId="0" fontId="6" fillId="0" borderId="2" xfId="0" applyFont="1" applyFill="1" applyBorder="1" applyAlignment="1">
      <alignment horizontal="left" indent="2"/>
    </xf>
    <xf numFmtId="3" fontId="6" fillId="0" borderId="2" xfId="0" applyNumberFormat="1" applyFont="1" applyFill="1" applyBorder="1" applyAlignment="1">
      <alignment horizontal="right" vertical="center" indent="1"/>
    </xf>
    <xf numFmtId="0" fontId="6" fillId="0" borderId="0" xfId="0" applyFont="1" applyFill="1" applyAlignment="1">
      <alignment horizontal="left" indent="1"/>
    </xf>
    <xf numFmtId="1" fontId="5" fillId="0" borderId="1" xfId="0" applyNumberFormat="1" applyFont="1" applyFill="1" applyBorder="1" applyAlignment="1">
      <alignment horizontal="right" indent="1"/>
    </xf>
    <xf numFmtId="0" fontId="6" fillId="0" borderId="0" xfId="0" applyFont="1" applyAlignment="1">
      <alignment horizontal="left" indent="1"/>
    </xf>
    <xf numFmtId="1" fontId="6" fillId="0" borderId="0" xfId="0" applyNumberFormat="1" applyFont="1" applyFill="1" applyBorder="1" applyAlignment="1">
      <alignment horizontal="left"/>
    </xf>
    <xf numFmtId="1" fontId="6" fillId="0" borderId="0" xfId="0" applyNumberFormat="1" applyFont="1" applyFill="1" applyBorder="1"/>
    <xf numFmtId="1" fontId="6" fillId="0" borderId="0" xfId="0" applyNumberFormat="1" applyFont="1" applyFill="1" applyBorder="1" applyAlignment="1">
      <alignment readingOrder="1"/>
    </xf>
    <xf numFmtId="3" fontId="6" fillId="0" borderId="0" xfId="0" applyNumberFormat="1" applyFont="1" applyFill="1" applyAlignment="1">
      <alignment horizontal="right" indent="1" readingOrder="1"/>
    </xf>
    <xf numFmtId="0" fontId="6" fillId="0" borderId="0" xfId="0" applyFont="1"/>
    <xf numFmtId="0" fontId="6" fillId="0" borderId="2" xfId="0" applyFont="1" applyBorder="1"/>
    <xf numFmtId="165" fontId="6" fillId="0" borderId="0" xfId="0" applyNumberFormat="1" applyFont="1" applyFill="1" applyBorder="1" applyAlignment="1"/>
    <xf numFmtId="1" fontId="6" fillId="0" borderId="0" xfId="0" applyNumberFormat="1" applyFont="1" applyFill="1" applyBorder="1" applyAlignment="1"/>
    <xf numFmtId="1" fontId="6" fillId="0" borderId="0" xfId="0" applyNumberFormat="1" applyFont="1" applyFill="1" applyBorder="1" applyAlignment="1">
      <alignment horizontal="left" wrapText="1"/>
    </xf>
    <xf numFmtId="1" fontId="6" fillId="0" borderId="0" xfId="0" applyNumberFormat="1" applyFont="1" applyFill="1" applyBorder="1" applyAlignment="1">
      <alignment wrapText="1"/>
    </xf>
    <xf numFmtId="1" fontId="5" fillId="0" borderId="0" xfId="0" applyNumberFormat="1" applyFont="1" applyFill="1"/>
    <xf numFmtId="1" fontId="6" fillId="0" borderId="0" xfId="0" applyNumberFormat="1" applyFont="1" applyFill="1" applyBorder="1" applyAlignment="1">
      <alignment horizontal="right"/>
    </xf>
    <xf numFmtId="0" fontId="5" fillId="0" borderId="0" xfId="0" applyFont="1" applyFill="1" applyBorder="1" applyAlignment="1">
      <alignment horizontal="left" vertical="center" wrapText="1"/>
    </xf>
    <xf numFmtId="1" fontId="6" fillId="0" borderId="0" xfId="0" applyNumberFormat="1" applyFont="1" applyFill="1" applyBorder="1" applyAlignment="1">
      <alignment horizontal="left" vertical="center" wrapText="1" indent="1"/>
    </xf>
    <xf numFmtId="1" fontId="10" fillId="0" borderId="0" xfId="0" applyNumberFormat="1" applyFont="1" applyFill="1" applyBorder="1" applyAlignment="1">
      <alignment horizontal="left" wrapText="1" indent="1"/>
    </xf>
    <xf numFmtId="1" fontId="6" fillId="0" borderId="0" xfId="0" applyNumberFormat="1" applyFont="1" applyFill="1" applyBorder="1" applyAlignment="1">
      <alignment horizontal="left" wrapText="1" indent="1"/>
    </xf>
    <xf numFmtId="165" fontId="6" fillId="0" borderId="0" xfId="0" applyNumberFormat="1" applyFont="1" applyFill="1" applyBorder="1" applyAlignment="1">
      <alignment horizontal="left" vertical="center" wrapText="1" indent="2"/>
    </xf>
    <xf numFmtId="0" fontId="6" fillId="0" borderId="0" xfId="0" applyFont="1" applyFill="1" applyBorder="1" applyAlignment="1">
      <alignment horizontal="left" vertical="center" wrapText="1" indent="2"/>
    </xf>
    <xf numFmtId="0" fontId="5" fillId="0" borderId="0" xfId="0" applyFont="1" applyFill="1" applyBorder="1" applyAlignment="1">
      <alignment horizontal="left" vertical="center" wrapText="1" indent="1"/>
    </xf>
    <xf numFmtId="1" fontId="5" fillId="0" borderId="0" xfId="0" applyNumberFormat="1" applyFont="1" applyFill="1" applyBorder="1" applyAlignment="1">
      <alignment horizontal="left" wrapText="1" indent="1"/>
    </xf>
    <xf numFmtId="1" fontId="6" fillId="0" borderId="0" xfId="0" applyNumberFormat="1" applyFont="1" applyFill="1" applyBorder="1" applyAlignment="1">
      <alignment horizontal="left" vertical="center" wrapText="1" indent="2"/>
    </xf>
    <xf numFmtId="1" fontId="11" fillId="0" borderId="0" xfId="0" applyNumberFormat="1" applyFont="1" applyFill="1" applyBorder="1" applyAlignment="1">
      <alignment horizontal="left" indent="1"/>
    </xf>
    <xf numFmtId="1" fontId="5" fillId="0" borderId="0" xfId="0" applyNumberFormat="1" applyFont="1" applyFill="1" applyBorder="1"/>
    <xf numFmtId="1" fontId="5" fillId="0" borderId="0" xfId="0" applyNumberFormat="1" applyFont="1" applyFill="1" applyBorder="1" applyAlignment="1">
      <alignment horizontal="left" indent="1"/>
    </xf>
    <xf numFmtId="1" fontId="5" fillId="0" borderId="0" xfId="0" applyNumberFormat="1" applyFont="1" applyFill="1" applyAlignment="1">
      <alignment horizontal="left" indent="1"/>
    </xf>
    <xf numFmtId="1" fontId="6" fillId="0" borderId="0" xfId="0" applyNumberFormat="1" applyFont="1" applyFill="1" applyAlignment="1">
      <alignment horizontal="left" indent="2"/>
    </xf>
    <xf numFmtId="165" fontId="6" fillId="0" borderId="0" xfId="0" applyNumberFormat="1" applyFont="1" applyFill="1" applyBorder="1" applyAlignment="1">
      <alignment horizontal="left"/>
    </xf>
    <xf numFmtId="1" fontId="5" fillId="0" borderId="2" xfId="0" applyNumberFormat="1" applyFont="1" applyFill="1" applyBorder="1" applyAlignment="1">
      <alignment wrapText="1"/>
    </xf>
    <xf numFmtId="0" fontId="5" fillId="0" borderId="1" xfId="0" applyFont="1" applyFill="1" applyBorder="1" applyAlignment="1">
      <alignment horizontal="center"/>
    </xf>
    <xf numFmtId="0" fontId="5" fillId="0" borderId="0" xfId="0" applyFont="1" applyFill="1" applyBorder="1" applyAlignment="1">
      <alignment horizontal="left"/>
    </xf>
    <xf numFmtId="166" fontId="5" fillId="0" borderId="0" xfId="0" applyNumberFormat="1" applyFont="1" applyFill="1" applyAlignment="1">
      <alignment horizontal="right" indent="1"/>
    </xf>
    <xf numFmtId="0" fontId="5" fillId="0" borderId="0" xfId="0" applyFont="1" applyAlignment="1">
      <alignment horizontal="left" indent="1"/>
    </xf>
    <xf numFmtId="166" fontId="6" fillId="0" borderId="0" xfId="0" applyNumberFormat="1" applyFont="1" applyFill="1" applyAlignment="1">
      <alignment horizontal="right" indent="1"/>
    </xf>
    <xf numFmtId="167" fontId="6" fillId="0" borderId="0" xfId="0" applyNumberFormat="1" applyFont="1" applyFill="1" applyBorder="1" applyAlignment="1">
      <alignment horizontal="left" indent="2"/>
    </xf>
    <xf numFmtId="167" fontId="6" fillId="0" borderId="0" xfId="0" applyNumberFormat="1" applyFont="1" applyFill="1" applyAlignment="1">
      <alignment horizontal="left" indent="2"/>
    </xf>
    <xf numFmtId="166" fontId="6" fillId="0" borderId="0" xfId="0" applyNumberFormat="1" applyFont="1" applyFill="1" applyAlignment="1">
      <alignment horizontal="right" indent="1" readingOrder="1"/>
    </xf>
    <xf numFmtId="166" fontId="5" fillId="0" borderId="2" xfId="0" applyNumberFormat="1" applyFont="1" applyFill="1" applyBorder="1" applyAlignment="1">
      <alignment horizontal="right" indent="1"/>
    </xf>
    <xf numFmtId="0" fontId="9" fillId="0" borderId="0" xfId="0" applyFont="1" applyFill="1" applyBorder="1"/>
    <xf numFmtId="166" fontId="6" fillId="0" borderId="0" xfId="0" applyNumberFormat="1" applyFont="1" applyFill="1" applyBorder="1" applyAlignment="1">
      <alignment horizontal="right" indent="1"/>
    </xf>
    <xf numFmtId="1" fontId="6" fillId="0" borderId="0" xfId="0" applyNumberFormat="1" applyFont="1" applyFill="1" applyBorder="1" applyAlignment="1">
      <alignment horizontal="left" indent="1"/>
    </xf>
    <xf numFmtId="165" fontId="5" fillId="0" borderId="0" xfId="0" applyNumberFormat="1" applyFont="1" applyFill="1" applyBorder="1" applyAlignment="1">
      <alignment horizontal="left" indent="1"/>
    </xf>
    <xf numFmtId="0" fontId="5" fillId="0" borderId="0" xfId="0" applyFont="1" applyFill="1" applyAlignment="1">
      <alignment horizontal="left" indent="2"/>
    </xf>
    <xf numFmtId="0" fontId="6" fillId="0" borderId="0" xfId="0" applyFont="1" applyFill="1" applyAlignment="1">
      <alignment horizontal="left" indent="3"/>
    </xf>
    <xf numFmtId="0" fontId="6" fillId="0" borderId="0" xfId="0" applyFont="1" applyFill="1" applyAlignment="1">
      <alignment horizontal="left" indent="4"/>
    </xf>
    <xf numFmtId="0" fontId="6" fillId="0" borderId="0" xfId="0" applyFont="1" applyFill="1" applyBorder="1" applyAlignment="1">
      <alignment horizontal="left" indent="3"/>
    </xf>
    <xf numFmtId="1" fontId="6" fillId="0" borderId="0" xfId="0" applyNumberFormat="1" applyFont="1" applyFill="1" applyBorder="1" applyAlignment="1">
      <alignment horizontal="left" wrapText="1" indent="3"/>
    </xf>
    <xf numFmtId="0" fontId="5" fillId="0" borderId="0" xfId="0" applyFont="1" applyFill="1" applyBorder="1" applyAlignment="1">
      <alignment horizontal="left" indent="1"/>
    </xf>
    <xf numFmtId="0" fontId="5" fillId="0" borderId="2" xfId="0" applyFont="1" applyFill="1" applyBorder="1" applyAlignment="1">
      <alignment horizontal="left" wrapText="1" indent="1"/>
    </xf>
    <xf numFmtId="165" fontId="9" fillId="0" borderId="0" xfId="0" applyNumberFormat="1" applyFont="1" applyFill="1" applyBorder="1" applyAlignment="1">
      <alignment horizontal="left"/>
    </xf>
    <xf numFmtId="1" fontId="5" fillId="0" borderId="0" xfId="0" applyNumberFormat="1" applyFont="1" applyFill="1" applyBorder="1" applyAlignment="1">
      <alignment horizontal="left"/>
    </xf>
    <xf numFmtId="1" fontId="5" fillId="0" borderId="0" xfId="0" applyNumberFormat="1" applyFont="1" applyFill="1" applyBorder="1" applyAlignment="1"/>
    <xf numFmtId="165" fontId="6" fillId="0" borderId="1" xfId="0" applyNumberFormat="1" applyFont="1" applyFill="1" applyBorder="1" applyAlignment="1">
      <alignment horizontal="left"/>
    </xf>
    <xf numFmtId="165" fontId="5" fillId="0" borderId="0" xfId="0" applyNumberFormat="1" applyFont="1" applyFill="1" applyBorder="1" applyAlignment="1"/>
    <xf numFmtId="166" fontId="5" fillId="0" borderId="0" xfId="0" applyNumberFormat="1" applyFont="1" applyFill="1" applyBorder="1" applyAlignment="1">
      <alignment horizontal="right" indent="1"/>
    </xf>
    <xf numFmtId="1" fontId="6" fillId="0" borderId="0" xfId="0" applyNumberFormat="1" applyFont="1" applyFill="1" applyBorder="1" applyAlignment="1">
      <alignment horizontal="left" wrapText="1" indent="2"/>
    </xf>
    <xf numFmtId="165" fontId="6" fillId="0" borderId="0" xfId="0" applyNumberFormat="1" applyFont="1" applyFill="1" applyBorder="1" applyAlignment="1">
      <alignment horizontal="left" indent="2"/>
    </xf>
    <xf numFmtId="165" fontId="6" fillId="0" borderId="0" xfId="0" applyNumberFormat="1" applyFont="1" applyFill="1" applyBorder="1" applyAlignment="1">
      <alignment horizontal="left" indent="1"/>
    </xf>
    <xf numFmtId="165" fontId="5" fillId="0" borderId="0" xfId="0" applyNumberFormat="1" applyFont="1" applyFill="1" applyBorder="1" applyAlignment="1">
      <alignment horizontal="left"/>
    </xf>
    <xf numFmtId="0" fontId="6" fillId="0" borderId="0" xfId="0" applyFont="1" applyFill="1" applyBorder="1" applyAlignment="1">
      <alignment horizontal="left" indent="2"/>
    </xf>
    <xf numFmtId="1" fontId="6" fillId="0" borderId="0" xfId="0" applyNumberFormat="1" applyFont="1" applyFill="1" applyBorder="1" applyAlignment="1">
      <alignment horizontal="left" indent="2"/>
    </xf>
    <xf numFmtId="1" fontId="6" fillId="0" borderId="2" xfId="0" applyNumberFormat="1" applyFont="1" applyFill="1" applyBorder="1" applyAlignment="1">
      <alignment horizontal="left" indent="1"/>
    </xf>
    <xf numFmtId="166" fontId="6" fillId="0" borderId="2" xfId="0" applyNumberFormat="1" applyFont="1" applyFill="1" applyBorder="1" applyAlignment="1">
      <alignment horizontal="right" indent="1"/>
    </xf>
    <xf numFmtId="1" fontId="9" fillId="0" borderId="0" xfId="0" applyNumberFormat="1" applyFont="1" applyFill="1" applyBorder="1" applyAlignment="1">
      <alignment horizontal="left"/>
    </xf>
    <xf numFmtId="0" fontId="6" fillId="0" borderId="0" xfId="0" applyFont="1" applyFill="1" applyBorder="1" applyAlignment="1">
      <alignment horizontal="left" wrapText="1" indent="1"/>
    </xf>
    <xf numFmtId="1" fontId="6" fillId="0" borderId="0" xfId="0" applyNumberFormat="1" applyFont="1" applyFill="1" applyBorder="1" applyAlignment="1">
      <alignment horizontal="right" wrapText="1"/>
    </xf>
    <xf numFmtId="0" fontId="6" fillId="0" borderId="0" xfId="0" applyFont="1" applyFill="1" applyBorder="1" applyAlignment="1">
      <alignment horizontal="left" wrapText="1" indent="2"/>
    </xf>
    <xf numFmtId="0" fontId="6" fillId="0" borderId="0" xfId="0" applyFont="1" applyFill="1" applyBorder="1"/>
    <xf numFmtId="0" fontId="5" fillId="0" borderId="0" xfId="0" applyFont="1"/>
    <xf numFmtId="0" fontId="5" fillId="0" borderId="1" xfId="0" applyFont="1" applyBorder="1"/>
    <xf numFmtId="0" fontId="5" fillId="0" borderId="0" xfId="0" applyFont="1" applyBorder="1"/>
    <xf numFmtId="0" fontId="6" fillId="0" borderId="0" xfId="0" applyFont="1" applyBorder="1" applyAlignment="1">
      <alignment horizontal="left" indent="1"/>
    </xf>
    <xf numFmtId="0" fontId="5" fillId="0" borderId="0" xfId="0" applyFont="1" applyBorder="1" applyAlignment="1"/>
    <xf numFmtId="0" fontId="6" fillId="0" borderId="2" xfId="0" applyFont="1" applyFill="1" applyBorder="1" applyAlignment="1">
      <alignment horizontal="left" indent="1"/>
    </xf>
    <xf numFmtId="1" fontId="6" fillId="0" borderId="1" xfId="0" applyNumberFormat="1" applyFont="1" applyFill="1" applyBorder="1" applyAlignment="1">
      <alignment horizontal="left" indent="1"/>
    </xf>
    <xf numFmtId="0" fontId="0" fillId="0" borderId="0" xfId="0" applyFill="1"/>
    <xf numFmtId="0" fontId="6" fillId="0" borderId="1" xfId="0" applyFont="1" applyFill="1" applyBorder="1" applyAlignment="1">
      <alignment wrapText="1"/>
    </xf>
    <xf numFmtId="0" fontId="6" fillId="0" borderId="0" xfId="0" applyFont="1" applyFill="1" applyBorder="1" applyAlignment="1">
      <alignment horizontal="left" indent="1"/>
    </xf>
    <xf numFmtId="0" fontId="0" fillId="0" borderId="0" xfId="0" applyBorder="1"/>
    <xf numFmtId="0" fontId="6" fillId="0" borderId="2" xfId="0" applyFont="1" applyFill="1" applyBorder="1"/>
    <xf numFmtId="0" fontId="5" fillId="0" borderId="2" xfId="0" applyFont="1" applyFill="1" applyBorder="1"/>
    <xf numFmtId="0" fontId="6" fillId="0" borderId="2" xfId="0" applyFont="1" applyFill="1" applyBorder="1" applyAlignment="1">
      <alignment horizontal="center"/>
    </xf>
    <xf numFmtId="0" fontId="5" fillId="0" borderId="0" xfId="0" applyFont="1" applyFill="1" applyBorder="1" applyAlignment="1">
      <alignment vertical="center"/>
    </xf>
    <xf numFmtId="166" fontId="6" fillId="0" borderId="3" xfId="0" applyNumberFormat="1" applyFont="1" applyFill="1" applyBorder="1" applyAlignment="1">
      <alignment horizontal="right" indent="1"/>
    </xf>
    <xf numFmtId="2" fontId="6" fillId="0" borderId="0" xfId="0" applyNumberFormat="1" applyFont="1" applyFill="1" applyAlignment="1">
      <alignment horizontal="center"/>
    </xf>
    <xf numFmtId="0" fontId="9" fillId="0" borderId="0" xfId="0" applyFont="1" applyFill="1" applyBorder="1" applyAlignment="1">
      <alignment horizontal="left"/>
    </xf>
    <xf numFmtId="1" fontId="6" fillId="0" borderId="0" xfId="0" applyNumberFormat="1" applyFont="1" applyFill="1" applyBorder="1" applyAlignment="1">
      <alignment horizontal="left" vertical="center" indent="1"/>
    </xf>
    <xf numFmtId="165" fontId="14" fillId="0" borderId="0" xfId="0" applyNumberFormat="1" applyFont="1" applyFill="1" applyBorder="1" applyAlignment="1">
      <alignment horizontal="left" indent="1"/>
    </xf>
    <xf numFmtId="1" fontId="6" fillId="0" borderId="0" xfId="0" applyNumberFormat="1" applyFont="1" applyFill="1" applyBorder="1" applyAlignment="1">
      <alignment horizontal="center"/>
    </xf>
    <xf numFmtId="165" fontId="6" fillId="0" borderId="0" xfId="0" applyNumberFormat="1" applyFont="1" applyFill="1" applyBorder="1" applyAlignment="1">
      <alignment horizontal="left" wrapText="1" indent="1"/>
    </xf>
    <xf numFmtId="165" fontId="6" fillId="0" borderId="0" xfId="0" quotePrefix="1" applyNumberFormat="1" applyFont="1" applyFill="1" applyBorder="1" applyAlignment="1">
      <alignment horizontal="left" indent="1"/>
    </xf>
    <xf numFmtId="165" fontId="6" fillId="0" borderId="0" xfId="0" applyNumberFormat="1" applyFont="1" applyFill="1" applyBorder="1" applyAlignment="1">
      <alignment horizontal="left" vertical="center" wrapText="1" indent="1"/>
    </xf>
    <xf numFmtId="165" fontId="5" fillId="0" borderId="0" xfId="0" applyNumberFormat="1" applyFont="1" applyFill="1" applyBorder="1" applyAlignment="1">
      <alignment horizontal="left" wrapText="1" indent="1"/>
    </xf>
    <xf numFmtId="1" fontId="13" fillId="0" borderId="0" xfId="0" applyNumberFormat="1" applyFont="1" applyFill="1" applyBorder="1" applyAlignment="1"/>
    <xf numFmtId="165" fontId="6" fillId="0" borderId="0" xfId="0" applyNumberFormat="1" applyFont="1" applyFill="1" applyBorder="1" applyAlignment="1">
      <alignment horizontal="center"/>
    </xf>
    <xf numFmtId="165" fontId="6" fillId="0" borderId="0" xfId="0" quotePrefix="1" applyNumberFormat="1" applyFont="1" applyFill="1" applyBorder="1" applyAlignment="1">
      <alignment horizontal="left" vertical="top" wrapText="1" indent="1"/>
    </xf>
    <xf numFmtId="165" fontId="6" fillId="0" borderId="0" xfId="0" applyNumberFormat="1" applyFont="1" applyFill="1" applyBorder="1"/>
    <xf numFmtId="0" fontId="15" fillId="0" borderId="0" xfId="0" applyFont="1"/>
    <xf numFmtId="0" fontId="5" fillId="0" borderId="3" xfId="0" applyFont="1" applyFill="1" applyBorder="1" applyAlignment="1">
      <alignment horizontal="right" indent="1"/>
    </xf>
    <xf numFmtId="166" fontId="5" fillId="0" borderId="3" xfId="0" applyNumberFormat="1" applyFont="1" applyFill="1" applyBorder="1" applyAlignment="1">
      <alignment horizontal="right" indent="1"/>
    </xf>
    <xf numFmtId="165" fontId="5" fillId="0" borderId="0" xfId="0" applyNumberFormat="1" applyFont="1" applyFill="1" applyBorder="1" applyAlignment="1">
      <alignment horizontal="right" indent="1"/>
    </xf>
    <xf numFmtId="165" fontId="6" fillId="0" borderId="0" xfId="0" applyNumberFormat="1" applyFont="1" applyFill="1" applyBorder="1" applyAlignment="1">
      <alignment horizontal="right" indent="1"/>
    </xf>
    <xf numFmtId="165" fontId="6" fillId="0" borderId="0" xfId="0" applyNumberFormat="1" applyFont="1" applyFill="1" applyBorder="1" applyAlignment="1">
      <alignment horizontal="right" wrapText="1" indent="1"/>
    </xf>
    <xf numFmtId="165" fontId="5" fillId="0" borderId="2" xfId="0" applyNumberFormat="1" applyFont="1" applyFill="1" applyBorder="1" applyAlignment="1">
      <alignment horizontal="right" indent="1"/>
    </xf>
    <xf numFmtId="1" fontId="6" fillId="0" borderId="0" xfId="0" applyNumberFormat="1" applyFont="1" applyFill="1" applyBorder="1" applyAlignment="1">
      <alignment horizontal="right" wrapText="1" indent="1"/>
    </xf>
    <xf numFmtId="165" fontId="6" fillId="0" borderId="0" xfId="0" quotePrefix="1" applyNumberFormat="1" applyFont="1" applyFill="1" applyBorder="1" applyAlignment="1">
      <alignment horizontal="right" indent="1"/>
    </xf>
    <xf numFmtId="165" fontId="6" fillId="0" borderId="0" xfId="0" applyNumberFormat="1" applyFont="1" applyFill="1" applyBorder="1" applyAlignment="1">
      <alignment horizontal="right" vertical="center" wrapText="1" indent="1"/>
    </xf>
    <xf numFmtId="165" fontId="5" fillId="0" borderId="0" xfId="0" applyNumberFormat="1" applyFont="1" applyFill="1" applyBorder="1" applyAlignment="1">
      <alignment horizontal="right" wrapText="1" indent="1"/>
    </xf>
    <xf numFmtId="165" fontId="6" fillId="0" borderId="2" xfId="0" applyNumberFormat="1" applyFont="1" applyFill="1" applyBorder="1" applyAlignment="1">
      <alignment horizontal="right" indent="1"/>
    </xf>
    <xf numFmtId="165" fontId="6" fillId="0" borderId="0" xfId="0" quotePrefix="1" applyNumberFormat="1" applyFont="1" applyFill="1" applyBorder="1" applyAlignment="1">
      <alignment horizontal="right" vertical="top" wrapText="1" indent="1"/>
    </xf>
    <xf numFmtId="165" fontId="5" fillId="0" borderId="3" xfId="0" applyNumberFormat="1" applyFont="1" applyFill="1" applyBorder="1" applyAlignment="1">
      <alignment horizontal="right" indent="1"/>
    </xf>
    <xf numFmtId="165" fontId="6" fillId="0" borderId="3" xfId="0" applyNumberFormat="1" applyFont="1" applyFill="1" applyBorder="1" applyAlignment="1">
      <alignment horizontal="right" indent="1"/>
    </xf>
    <xf numFmtId="165" fontId="6" fillId="0" borderId="0" xfId="0" applyNumberFormat="1" applyFont="1"/>
    <xf numFmtId="0" fontId="6" fillId="0" borderId="0" xfId="0" applyFont="1" applyFill="1" applyBorder="1" applyAlignment="1">
      <alignment horizontal="center"/>
    </xf>
    <xf numFmtId="2" fontId="6" fillId="0" borderId="3" xfId="0" applyNumberFormat="1" applyFont="1" applyFill="1" applyBorder="1" applyAlignment="1">
      <alignment horizontal="center"/>
    </xf>
    <xf numFmtId="166" fontId="6" fillId="0" borderId="0" xfId="0" applyNumberFormat="1" applyFont="1" applyFill="1" applyBorder="1" applyAlignment="1">
      <alignment horizontal="right" wrapText="1" indent="1"/>
    </xf>
    <xf numFmtId="4" fontId="6" fillId="0" borderId="2" xfId="0" applyNumberFormat="1" applyFont="1" applyFill="1" applyBorder="1" applyAlignment="1">
      <alignment horizontal="right" wrapText="1" indent="1"/>
    </xf>
    <xf numFmtId="166" fontId="6" fillId="0" borderId="0" xfId="0" applyNumberFormat="1" applyFont="1" applyAlignment="1">
      <alignment horizontal="right" indent="1"/>
    </xf>
    <xf numFmtId="166" fontId="5" fillId="0" borderId="0" xfId="0" applyNumberFormat="1" applyFont="1" applyAlignment="1">
      <alignment horizontal="right" indent="1"/>
    </xf>
    <xf numFmtId="1" fontId="5" fillId="0" borderId="1" xfId="0" applyNumberFormat="1" applyFont="1" applyFill="1" applyBorder="1"/>
    <xf numFmtId="0" fontId="15" fillId="0" borderId="0" xfId="0" applyFont="1" applyBorder="1"/>
    <xf numFmtId="166" fontId="15" fillId="0" borderId="0" xfId="0" applyNumberFormat="1" applyFont="1"/>
    <xf numFmtId="0" fontId="15" fillId="0" borderId="0" xfId="0" applyFont="1" applyFill="1"/>
    <xf numFmtId="166" fontId="15" fillId="0" borderId="0" xfId="0" applyNumberFormat="1" applyFont="1" applyFill="1"/>
    <xf numFmtId="168" fontId="15" fillId="0" borderId="0" xfId="2" applyNumberFormat="1" applyFont="1"/>
    <xf numFmtId="168" fontId="15" fillId="0" borderId="0" xfId="2" applyNumberFormat="1" applyFont="1" applyBorder="1"/>
    <xf numFmtId="166" fontId="6" fillId="0" borderId="0" xfId="0" quotePrefix="1" applyNumberFormat="1" applyFont="1" applyFill="1" applyBorder="1" applyAlignment="1">
      <alignment horizontal="right" indent="1"/>
    </xf>
    <xf numFmtId="166" fontId="6" fillId="0" borderId="0" xfId="0" applyNumberFormat="1" applyFont="1" applyFill="1" applyBorder="1" applyAlignment="1">
      <alignment horizontal="right" vertical="center" wrapText="1" indent="1"/>
    </xf>
    <xf numFmtId="166" fontId="5" fillId="0" borderId="0" xfId="0" applyNumberFormat="1" applyFont="1" applyFill="1" applyBorder="1" applyAlignment="1">
      <alignment horizontal="right" wrapText="1" indent="1"/>
    </xf>
    <xf numFmtId="1" fontId="7" fillId="0" borderId="0" xfId="0" applyNumberFormat="1" applyFont="1" applyFill="1" applyBorder="1" applyAlignment="1">
      <alignment horizontal="left" indent="1"/>
    </xf>
    <xf numFmtId="1" fontId="7" fillId="0" borderId="1" xfId="0" applyNumberFormat="1" applyFont="1" applyFill="1" applyBorder="1"/>
    <xf numFmtId="0" fontId="5" fillId="2" borderId="1" xfId="0" applyFont="1" applyFill="1" applyBorder="1" applyAlignment="1">
      <alignment horizontal="right" indent="1"/>
    </xf>
    <xf numFmtId="166" fontId="6" fillId="0" borderId="2" xfId="0" quotePrefix="1" applyNumberFormat="1" applyFont="1" applyFill="1" applyBorder="1" applyAlignment="1">
      <alignment horizontal="right" indent="1"/>
    </xf>
    <xf numFmtId="165" fontId="6" fillId="0" borderId="2" xfId="0" applyNumberFormat="1" applyFont="1" applyBorder="1"/>
    <xf numFmtId="2" fontId="6" fillId="0" borderId="0" xfId="0" applyNumberFormat="1" applyFont="1"/>
    <xf numFmtId="0" fontId="20" fillId="3" borderId="0" xfId="6" applyFill="1"/>
    <xf numFmtId="0" fontId="3" fillId="3" borderId="0" xfId="4" applyFill="1"/>
    <xf numFmtId="0" fontId="18" fillId="3" borderId="0" xfId="5" applyFill="1"/>
    <xf numFmtId="0" fontId="4" fillId="3" borderId="0" xfId="1" applyFill="1" applyAlignment="1" applyProtection="1"/>
    <xf numFmtId="0" fontId="17" fillId="3" borderId="0" xfId="4" applyFont="1" applyFill="1"/>
    <xf numFmtId="0" fontId="19" fillId="3" borderId="0" xfId="1" applyFont="1" applyFill="1" applyAlignment="1" applyProtection="1"/>
    <xf numFmtId="0" fontId="17" fillId="3" borderId="0" xfId="4" applyFont="1" applyFill="1" applyBorder="1" applyAlignment="1">
      <alignment horizontal="left"/>
    </xf>
    <xf numFmtId="4" fontId="6" fillId="0" borderId="0" xfId="0" applyNumberFormat="1" applyFont="1"/>
    <xf numFmtId="4" fontId="6" fillId="0" borderId="2" xfId="0" applyNumberFormat="1" applyFont="1" applyBorder="1"/>
    <xf numFmtId="168" fontId="6" fillId="0" borderId="0" xfId="2" applyNumberFormat="1" applyFont="1"/>
    <xf numFmtId="168" fontId="6" fillId="0" borderId="0" xfId="2" applyNumberFormat="1" applyFont="1" applyFill="1" applyBorder="1" applyAlignment="1">
      <alignment horizontal="right" indent="1"/>
    </xf>
    <xf numFmtId="169" fontId="5" fillId="0" borderId="0" xfId="2" applyNumberFormat="1" applyFont="1" applyFill="1" applyBorder="1" applyAlignment="1">
      <alignment horizontal="right" indent="1"/>
    </xf>
    <xf numFmtId="169" fontId="6" fillId="0" borderId="0" xfId="2" applyNumberFormat="1" applyFont="1"/>
    <xf numFmtId="169" fontId="6" fillId="0" borderId="0" xfId="2" applyNumberFormat="1" applyFont="1" applyFill="1" applyBorder="1" applyAlignment="1">
      <alignment horizontal="right" indent="1"/>
    </xf>
    <xf numFmtId="169" fontId="5" fillId="0" borderId="2" xfId="2" applyNumberFormat="1" applyFont="1" applyFill="1" applyBorder="1" applyAlignment="1">
      <alignment horizontal="right" indent="1"/>
    </xf>
    <xf numFmtId="169" fontId="6" fillId="0" borderId="2" xfId="2" applyNumberFormat="1" applyFont="1" applyBorder="1"/>
    <xf numFmtId="169" fontId="5" fillId="0" borderId="0" xfId="2" applyNumberFormat="1" applyFont="1"/>
    <xf numFmtId="169" fontId="5" fillId="0" borderId="2" xfId="2" applyNumberFormat="1" applyFont="1" applyBorder="1"/>
    <xf numFmtId="169" fontId="6" fillId="0" borderId="0" xfId="2" applyNumberFormat="1" applyFont="1" applyAlignment="1">
      <alignment horizontal="right"/>
    </xf>
    <xf numFmtId="169" fontId="6" fillId="0" borderId="0" xfId="2" applyNumberFormat="1" applyFont="1" applyFill="1" applyAlignment="1">
      <alignment horizontal="right"/>
    </xf>
    <xf numFmtId="169" fontId="5" fillId="0" borderId="0" xfId="2" applyNumberFormat="1" applyFont="1" applyAlignment="1">
      <alignment horizontal="right"/>
    </xf>
    <xf numFmtId="169" fontId="6" fillId="0" borderId="2" xfId="2" applyNumberFormat="1" applyFont="1" applyBorder="1" applyAlignment="1">
      <alignment horizontal="right"/>
    </xf>
    <xf numFmtId="0" fontId="6" fillId="0" borderId="0" xfId="0" applyFont="1" applyAlignment="1"/>
    <xf numFmtId="168" fontId="6" fillId="0" borderId="0" xfId="2" applyNumberFormat="1" applyFont="1" applyFill="1" applyBorder="1" applyAlignment="1"/>
    <xf numFmtId="168" fontId="6" fillId="0" borderId="0" xfId="2" applyNumberFormat="1" applyFont="1" applyAlignment="1"/>
    <xf numFmtId="168" fontId="6" fillId="0" borderId="0" xfId="2" applyNumberFormat="1" applyFont="1" applyFill="1" applyBorder="1" applyAlignment="1">
      <alignment wrapText="1"/>
    </xf>
    <xf numFmtId="169" fontId="5" fillId="0" borderId="0" xfId="2" applyNumberFormat="1" applyFont="1" applyFill="1" applyAlignment="1"/>
    <xf numFmtId="169" fontId="5" fillId="0" borderId="0" xfId="2" applyNumberFormat="1" applyFont="1" applyFill="1" applyBorder="1" applyAlignment="1"/>
    <xf numFmtId="169" fontId="6" fillId="0" borderId="0" xfId="2" applyNumberFormat="1" applyFont="1" applyFill="1" applyAlignment="1"/>
    <xf numFmtId="169" fontId="6" fillId="0" borderId="0" xfId="2" applyNumberFormat="1" applyFont="1" applyFill="1" applyBorder="1" applyAlignment="1"/>
    <xf numFmtId="169" fontId="6" fillId="0" borderId="0" xfId="2" applyNumberFormat="1" applyFont="1" applyAlignment="1"/>
    <xf numFmtId="169" fontId="5" fillId="0" borderId="0" xfId="2" applyNumberFormat="1" applyFont="1" applyFill="1" applyBorder="1" applyAlignment="1">
      <alignment wrapText="1"/>
    </xf>
    <xf numFmtId="169" fontId="5" fillId="0" borderId="2" xfId="2" applyNumberFormat="1" applyFont="1" applyFill="1" applyBorder="1" applyAlignment="1"/>
    <xf numFmtId="168" fontId="3" fillId="0" borderId="0" xfId="2" applyNumberFormat="1" applyFont="1"/>
    <xf numFmtId="165" fontId="6" fillId="0" borderId="0" xfId="0" applyNumberFormat="1" applyFont="1" applyFill="1" applyBorder="1" applyAlignment="1">
      <alignment wrapText="1"/>
    </xf>
    <xf numFmtId="0" fontId="5" fillId="0" borderId="0" xfId="0" applyFont="1" applyAlignment="1"/>
    <xf numFmtId="165" fontId="5" fillId="0" borderId="0" xfId="0" applyNumberFormat="1" applyFont="1" applyFill="1" applyBorder="1" applyAlignment="1">
      <alignment wrapText="1"/>
    </xf>
    <xf numFmtId="166" fontId="5" fillId="0" borderId="2" xfId="0" applyNumberFormat="1" applyFont="1" applyFill="1" applyBorder="1" applyAlignment="1"/>
    <xf numFmtId="165" fontId="5" fillId="0" borderId="2" xfId="0" applyNumberFormat="1" applyFont="1" applyBorder="1" applyAlignment="1"/>
    <xf numFmtId="165" fontId="6" fillId="0" borderId="0" xfId="0" applyNumberFormat="1" applyFont="1" applyAlignment="1"/>
    <xf numFmtId="168" fontId="5" fillId="0" borderId="0" xfId="2" applyNumberFormat="1" applyFont="1" applyFill="1" applyBorder="1" applyAlignment="1">
      <alignment horizontal="left" indent="1"/>
    </xf>
    <xf numFmtId="168" fontId="6" fillId="0" borderId="0" xfId="2" applyNumberFormat="1" applyFont="1" applyFill="1" applyBorder="1" applyAlignment="1">
      <alignment horizontal="left" indent="1"/>
    </xf>
    <xf numFmtId="168" fontId="6" fillId="0" borderId="0" xfId="2" applyNumberFormat="1" applyFont="1" applyFill="1" applyBorder="1" applyAlignment="1">
      <alignment horizontal="left" wrapText="1" indent="1"/>
    </xf>
    <xf numFmtId="169" fontId="5" fillId="0" borderId="0" xfId="2" applyNumberFormat="1" applyFont="1" applyFill="1" applyBorder="1" applyAlignment="1">
      <alignment horizontal="left" indent="1"/>
    </xf>
    <xf numFmtId="169" fontId="6" fillId="0" borderId="0" xfId="2" applyNumberFormat="1" applyFont="1" applyFill="1" applyBorder="1" applyAlignment="1">
      <alignment horizontal="left" indent="1"/>
    </xf>
    <xf numFmtId="168" fontId="6" fillId="0" borderId="2" xfId="2" applyNumberFormat="1" applyFont="1" applyFill="1" applyBorder="1" applyAlignment="1">
      <alignment horizontal="left" indent="1"/>
    </xf>
    <xf numFmtId="168" fontId="5" fillId="0" borderId="0" xfId="2" applyNumberFormat="1" applyFont="1" applyFill="1" applyBorder="1" applyAlignment="1">
      <alignment wrapText="1"/>
    </xf>
    <xf numFmtId="168" fontId="5" fillId="0" borderId="0" xfId="2" applyNumberFormat="1" applyFont="1" applyAlignment="1"/>
    <xf numFmtId="168" fontId="5" fillId="0" borderId="0" xfId="2" applyNumberFormat="1" applyFont="1" applyAlignment="1">
      <alignment horizontal="right" indent="1"/>
    </xf>
    <xf numFmtId="168" fontId="6" fillId="0" borderId="0" xfId="2" applyNumberFormat="1" applyFont="1" applyAlignment="1">
      <alignment horizontal="right" indent="1"/>
    </xf>
    <xf numFmtId="168" fontId="6" fillId="0" borderId="2" xfId="2" applyNumberFormat="1" applyFont="1" applyFill="1" applyBorder="1" applyAlignment="1">
      <alignment horizontal="right" indent="1"/>
    </xf>
    <xf numFmtId="168" fontId="5" fillId="0" borderId="0" xfId="2" applyNumberFormat="1" applyFont="1"/>
    <xf numFmtId="168" fontId="5" fillId="0" borderId="0" xfId="2" applyNumberFormat="1" applyFont="1" applyFill="1" applyBorder="1" applyAlignment="1">
      <alignment horizontal="left"/>
    </xf>
    <xf numFmtId="165" fontId="6" fillId="0" borderId="0" xfId="0" applyNumberFormat="1" applyFont="1" applyFill="1" applyBorder="1" applyAlignment="1">
      <alignment vertical="center" wrapText="1"/>
    </xf>
    <xf numFmtId="165" fontId="5" fillId="0" borderId="0" xfId="0" applyNumberFormat="1" applyFont="1" applyAlignment="1"/>
    <xf numFmtId="165" fontId="6" fillId="0" borderId="2" xfId="0" applyNumberFormat="1" applyFont="1" applyBorder="1" applyAlignment="1"/>
    <xf numFmtId="165" fontId="5" fillId="0" borderId="0" xfId="0" applyNumberFormat="1" applyFont="1" applyFill="1" applyBorder="1" applyAlignment="1">
      <alignment horizontal="right" wrapText="1"/>
    </xf>
    <xf numFmtId="165" fontId="6" fillId="0" borderId="0" xfId="0" applyNumberFormat="1" applyFont="1" applyFill="1" applyBorder="1" applyAlignment="1">
      <alignment horizontal="right"/>
    </xf>
    <xf numFmtId="165" fontId="6" fillId="0" borderId="0" xfId="0" applyNumberFormat="1" applyFont="1" applyFill="1" applyBorder="1" applyAlignment="1">
      <alignment horizontal="right" wrapText="1"/>
    </xf>
    <xf numFmtId="165" fontId="5" fillId="0" borderId="0" xfId="0" applyNumberFormat="1" applyFont="1" applyFill="1" applyBorder="1" applyAlignment="1">
      <alignment horizontal="right"/>
    </xf>
    <xf numFmtId="165" fontId="6" fillId="0" borderId="0" xfId="0" quotePrefix="1" applyNumberFormat="1" applyFont="1" applyFill="1" applyBorder="1" applyAlignment="1">
      <alignment horizontal="right" vertical="top" wrapText="1"/>
    </xf>
    <xf numFmtId="165" fontId="6" fillId="0" borderId="0" xfId="0" applyNumberFormat="1" applyFont="1" applyAlignment="1">
      <alignment horizontal="right"/>
    </xf>
    <xf numFmtId="165" fontId="6" fillId="0" borderId="0" xfId="2" applyNumberFormat="1" applyFont="1" applyAlignment="1">
      <alignment horizontal="right"/>
    </xf>
    <xf numFmtId="165" fontId="5" fillId="0" borderId="0" xfId="0" applyNumberFormat="1" applyFont="1" applyFill="1" applyAlignment="1">
      <alignment horizontal="right"/>
    </xf>
    <xf numFmtId="165" fontId="6" fillId="0" borderId="0" xfId="0" applyNumberFormat="1" applyFont="1" applyFill="1" applyAlignment="1">
      <alignment horizontal="right"/>
    </xf>
    <xf numFmtId="165" fontId="5" fillId="0" borderId="0" xfId="0" applyNumberFormat="1" applyFont="1" applyAlignment="1">
      <alignment horizontal="right"/>
    </xf>
    <xf numFmtId="165" fontId="5" fillId="0" borderId="0" xfId="0" quotePrefix="1" applyNumberFormat="1" applyFont="1" applyFill="1" applyBorder="1" applyAlignment="1">
      <alignment horizontal="right" vertical="top" wrapText="1"/>
    </xf>
    <xf numFmtId="165" fontId="6" fillId="0" borderId="2" xfId="0" applyNumberFormat="1" applyFont="1" applyFill="1" applyBorder="1" applyAlignment="1">
      <alignment horizontal="right"/>
    </xf>
    <xf numFmtId="3" fontId="5" fillId="0" borderId="0" xfId="0" applyNumberFormat="1" applyFont="1" applyFill="1"/>
    <xf numFmtId="169" fontId="6" fillId="0" borderId="0" xfId="2" applyNumberFormat="1" applyFont="1" applyFill="1"/>
    <xf numFmtId="3" fontId="6" fillId="0" borderId="0" xfId="0" applyNumberFormat="1" applyFont="1" applyFill="1"/>
    <xf numFmtId="3" fontId="6" fillId="0" borderId="2" xfId="0" applyNumberFormat="1" applyFont="1" applyFill="1" applyBorder="1"/>
    <xf numFmtId="169" fontId="5" fillId="0" borderId="0" xfId="2" applyNumberFormat="1" applyFont="1" applyFill="1"/>
    <xf numFmtId="169" fontId="6" fillId="0" borderId="2" xfId="2" applyNumberFormat="1" applyFont="1" applyFill="1" applyBorder="1"/>
    <xf numFmtId="169" fontId="6" fillId="0" borderId="0" xfId="2" applyNumberFormat="1" applyFont="1" applyFill="1" applyAlignment="1">
      <alignment horizontal="right" indent="1"/>
    </xf>
    <xf numFmtId="169" fontId="5" fillId="0" borderId="0" xfId="2" applyNumberFormat="1" applyFont="1" applyFill="1" applyAlignment="1">
      <alignment horizontal="left" indent="1"/>
    </xf>
    <xf numFmtId="169" fontId="6" fillId="0" borderId="0" xfId="2" applyNumberFormat="1" applyFont="1" applyFill="1" applyAlignment="1">
      <alignment horizontal="left" indent="1"/>
    </xf>
    <xf numFmtId="169" fontId="6" fillId="0" borderId="2" xfId="2" applyNumberFormat="1" applyFont="1" applyFill="1" applyBorder="1" applyAlignment="1">
      <alignment horizontal="right" indent="1"/>
    </xf>
    <xf numFmtId="168" fontId="5" fillId="0" borderId="2" xfId="2" applyNumberFormat="1" applyFont="1" applyBorder="1"/>
    <xf numFmtId="2" fontId="0" fillId="0" borderId="0" xfId="0" applyNumberFormat="1"/>
    <xf numFmtId="170" fontId="6" fillId="4" borderId="10" xfId="0" applyNumberFormat="1" applyFont="1" applyFill="1" applyBorder="1" applyAlignment="1">
      <alignment horizontal="center" vertical="center" wrapText="1"/>
    </xf>
    <xf numFmtId="170" fontId="5" fillId="4" borderId="1" xfId="0" applyNumberFormat="1" applyFont="1" applyFill="1" applyBorder="1" applyAlignment="1">
      <alignment horizontal="center" vertical="center"/>
    </xf>
    <xf numFmtId="170" fontId="5" fillId="4" borderId="11" xfId="0" applyNumberFormat="1" applyFont="1" applyFill="1" applyBorder="1" applyAlignment="1">
      <alignment horizontal="center" vertical="center"/>
    </xf>
    <xf numFmtId="170" fontId="5" fillId="4" borderId="12" xfId="0" quotePrefix="1" applyNumberFormat="1" applyFont="1" applyFill="1" applyBorder="1" applyAlignment="1">
      <alignment horizontal="center" vertical="center"/>
    </xf>
    <xf numFmtId="165" fontId="6" fillId="0" borderId="7" xfId="0" applyNumberFormat="1" applyFont="1" applyBorder="1"/>
    <xf numFmtId="0" fontId="14" fillId="4" borderId="5" xfId="0" applyFont="1" applyFill="1" applyBorder="1" applyAlignment="1">
      <alignment vertical="center" wrapText="1"/>
    </xf>
    <xf numFmtId="165" fontId="14" fillId="0" borderId="7" xfId="0" applyNumberFormat="1" applyFont="1" applyFill="1" applyBorder="1" applyAlignment="1">
      <alignment vertical="center" wrapText="1"/>
    </xf>
    <xf numFmtId="165" fontId="6" fillId="4" borderId="7" xfId="0" applyNumberFormat="1" applyFont="1" applyFill="1" applyBorder="1" applyAlignment="1">
      <alignment horizontal="left" vertical="center" wrapText="1"/>
    </xf>
    <xf numFmtId="165" fontId="6" fillId="4" borderId="7" xfId="0" applyNumberFormat="1" applyFont="1" applyFill="1" applyBorder="1" applyAlignment="1">
      <alignment horizontal="left"/>
    </xf>
    <xf numFmtId="165" fontId="6" fillId="4" borderId="7" xfId="0" applyNumberFormat="1" applyFont="1" applyFill="1" applyBorder="1" applyAlignment="1">
      <alignment horizontal="left" vertical="center" wrapText="1" indent="1"/>
    </xf>
    <xf numFmtId="165" fontId="6" fillId="0" borderId="7" xfId="0" applyNumberFormat="1" applyFont="1" applyFill="1" applyBorder="1" applyAlignment="1">
      <alignment horizontal="left" vertical="center" wrapText="1" indent="1"/>
    </xf>
    <xf numFmtId="165" fontId="6" fillId="4" borderId="7" xfId="0" applyNumberFormat="1" applyFont="1" applyFill="1" applyBorder="1" applyAlignment="1">
      <alignment vertical="center" wrapText="1"/>
    </xf>
    <xf numFmtId="165" fontId="6" fillId="0" borderId="7" xfId="0" applyNumberFormat="1" applyFont="1" applyFill="1" applyBorder="1" applyAlignment="1">
      <alignment vertical="center" wrapText="1"/>
    </xf>
    <xf numFmtId="165" fontId="14" fillId="4" borderId="7" xfId="0" applyNumberFormat="1" applyFont="1" applyFill="1" applyBorder="1" applyAlignment="1">
      <alignment vertical="center" wrapText="1"/>
    </xf>
    <xf numFmtId="165" fontId="6" fillId="4" borderId="7" xfId="0" applyNumberFormat="1" applyFont="1" applyFill="1" applyBorder="1"/>
    <xf numFmtId="165" fontId="6" fillId="4" borderId="9" xfId="0" applyNumberFormat="1" applyFont="1" applyFill="1" applyBorder="1" applyAlignment="1">
      <alignment vertical="center" wrapText="1"/>
    </xf>
    <xf numFmtId="165" fontId="6" fillId="0" borderId="0" xfId="0" applyNumberFormat="1" applyFont="1" applyFill="1"/>
    <xf numFmtId="2" fontId="21" fillId="0" borderId="0" xfId="0" applyNumberFormat="1" applyFont="1" applyFill="1"/>
    <xf numFmtId="0" fontId="21" fillId="0" borderId="0" xfId="0" applyFont="1" applyFill="1"/>
    <xf numFmtId="2" fontId="6" fillId="4" borderId="3" xfId="0" applyNumberFormat="1" applyFont="1" applyFill="1" applyBorder="1" applyAlignment="1">
      <alignment horizontal="center" vertical="center"/>
    </xf>
    <xf numFmtId="2" fontId="6" fillId="4" borderId="3" xfId="0" applyNumberFormat="1" applyFont="1" applyFill="1" applyBorder="1"/>
    <xf numFmtId="2" fontId="6" fillId="4" borderId="5" xfId="0" applyNumberFormat="1" applyFont="1" applyFill="1" applyBorder="1"/>
    <xf numFmtId="2" fontId="6" fillId="4" borderId="4" xfId="0" applyNumberFormat="1" applyFont="1" applyFill="1" applyBorder="1"/>
    <xf numFmtId="165" fontId="6" fillId="4" borderId="0" xfId="0" applyNumberFormat="1" applyFont="1" applyFill="1" applyBorder="1" applyAlignment="1">
      <alignment horizontal="center"/>
    </xf>
    <xf numFmtId="165" fontId="6" fillId="4" borderId="7" xfId="0" applyNumberFormat="1" applyFont="1" applyFill="1" applyBorder="1" applyAlignment="1">
      <alignment horizontal="center"/>
    </xf>
    <xf numFmtId="165" fontId="6" fillId="4" borderId="6" xfId="0" applyNumberFormat="1" applyFont="1" applyFill="1" applyBorder="1" applyAlignment="1">
      <alignment horizontal="center"/>
    </xf>
    <xf numFmtId="165" fontId="6" fillId="0" borderId="7" xfId="0" applyNumberFormat="1" applyFont="1" applyFill="1" applyBorder="1" applyAlignment="1">
      <alignment horizontal="center"/>
    </xf>
    <xf numFmtId="165" fontId="6" fillId="0" borderId="6" xfId="0" applyNumberFormat="1" applyFont="1" applyFill="1" applyBorder="1" applyAlignment="1">
      <alignment horizontal="center"/>
    </xf>
    <xf numFmtId="165" fontId="6" fillId="4" borderId="0" xfId="0" applyNumberFormat="1" applyFont="1" applyFill="1" applyAlignment="1">
      <alignment horizontal="center"/>
    </xf>
    <xf numFmtId="165" fontId="6" fillId="4" borderId="2" xfId="0" applyNumberFormat="1" applyFont="1" applyFill="1" applyBorder="1" applyAlignment="1">
      <alignment horizontal="center"/>
    </xf>
    <xf numFmtId="165" fontId="6" fillId="4" borderId="9" xfId="0" applyNumberFormat="1" applyFont="1" applyFill="1" applyBorder="1" applyAlignment="1">
      <alignment horizontal="center"/>
    </xf>
    <xf numFmtId="165" fontId="6" fillId="4" borderId="8" xfId="0" applyNumberFormat="1" applyFont="1" applyFill="1" applyBorder="1" applyAlignment="1">
      <alignment horizontal="center"/>
    </xf>
    <xf numFmtId="0" fontId="3" fillId="0" borderId="0" xfId="0" applyFont="1" applyFill="1"/>
    <xf numFmtId="2" fontId="3" fillId="0" borderId="0" xfId="0" applyNumberFormat="1" applyFont="1" applyFill="1" applyBorder="1"/>
    <xf numFmtId="170" fontId="6" fillId="0" borderId="10" xfId="0" applyNumberFormat="1" applyFont="1" applyFill="1" applyBorder="1" applyAlignment="1">
      <alignment horizontal="center" vertical="center" wrapText="1"/>
    </xf>
    <xf numFmtId="170" fontId="5" fillId="0" borderId="1" xfId="0" applyNumberFormat="1" applyFont="1" applyFill="1" applyBorder="1" applyAlignment="1">
      <alignment horizontal="center" vertical="center"/>
    </xf>
    <xf numFmtId="0" fontId="14" fillId="0" borderId="7" xfId="0" applyFont="1" applyFill="1" applyBorder="1" applyAlignment="1">
      <alignment vertical="center" wrapText="1"/>
    </xf>
    <xf numFmtId="0" fontId="7" fillId="0" borderId="7" xfId="0" applyFont="1" applyFill="1" applyBorder="1" applyAlignment="1">
      <alignment horizontal="left" vertical="center" wrapText="1"/>
    </xf>
    <xf numFmtId="2" fontId="6" fillId="0" borderId="7" xfId="0" applyNumberFormat="1" applyFont="1" applyFill="1" applyBorder="1" applyAlignment="1">
      <alignment vertical="center" wrapText="1"/>
    </xf>
    <xf numFmtId="0" fontId="6" fillId="0" borderId="7" xfId="0" applyFont="1" applyFill="1" applyBorder="1" applyAlignment="1">
      <alignment vertical="center" wrapText="1"/>
    </xf>
    <xf numFmtId="0" fontId="7" fillId="0" borderId="7" xfId="0" applyFont="1" applyFill="1" applyBorder="1" applyAlignment="1">
      <alignment vertical="center" wrapText="1"/>
    </xf>
    <xf numFmtId="0" fontId="6" fillId="0" borderId="9" xfId="0" applyFont="1" applyFill="1" applyBorder="1" applyAlignment="1">
      <alignment vertical="center" wrapText="1"/>
    </xf>
    <xf numFmtId="0" fontId="6" fillId="0" borderId="0" xfId="0" applyFont="1" applyFill="1" applyAlignment="1"/>
    <xf numFmtId="0" fontId="6" fillId="0" borderId="0" xfId="0" applyFont="1" applyBorder="1"/>
    <xf numFmtId="166" fontId="22" fillId="0" borderId="0" xfId="0" applyNumberFormat="1" applyFont="1" applyFill="1" applyBorder="1" applyAlignment="1">
      <alignment horizontal="right" indent="1"/>
    </xf>
    <xf numFmtId="165" fontId="6" fillId="0" borderId="0" xfId="0" applyNumberFormat="1" applyFont="1" applyBorder="1"/>
    <xf numFmtId="166" fontId="6" fillId="0" borderId="5" xfId="0" applyNumberFormat="1" applyFont="1" applyFill="1" applyBorder="1" applyAlignment="1">
      <alignment horizontal="right" indent="1"/>
    </xf>
    <xf numFmtId="166" fontId="6" fillId="0" borderId="7" xfId="0" applyNumberFormat="1" applyFont="1" applyFill="1" applyBorder="1" applyAlignment="1">
      <alignment horizontal="right" indent="1"/>
    </xf>
    <xf numFmtId="166" fontId="6" fillId="0" borderId="9" xfId="0" applyNumberFormat="1" applyFont="1" applyFill="1" applyBorder="1" applyAlignment="1">
      <alignment horizontal="right" indent="1"/>
    </xf>
    <xf numFmtId="0" fontId="6" fillId="0" borderId="0" xfId="0" applyFont="1" applyBorder="1" applyAlignment="1"/>
    <xf numFmtId="0" fontId="6" fillId="0" borderId="6" xfId="0" applyFont="1" applyBorder="1" applyAlignment="1"/>
    <xf numFmtId="3" fontId="6" fillId="0" borderId="0" xfId="2" applyNumberFormat="1" applyFont="1" applyFill="1" applyAlignment="1">
      <alignment horizontal="right" indent="1"/>
    </xf>
    <xf numFmtId="3" fontId="6" fillId="0" borderId="0" xfId="0" applyNumberFormat="1" applyFont="1" applyFill="1" applyAlignment="1">
      <alignment horizontal="right" wrapText="1" indent="1"/>
    </xf>
    <xf numFmtId="3" fontId="6" fillId="0" borderId="0" xfId="0" applyNumberFormat="1" applyFont="1"/>
    <xf numFmtId="3" fontId="16" fillId="0" borderId="0" xfId="0" applyNumberFormat="1" applyFont="1" applyAlignment="1">
      <alignment horizontal="right" indent="1"/>
    </xf>
    <xf numFmtId="3" fontId="16" fillId="0" borderId="0" xfId="0" applyNumberFormat="1" applyFont="1" applyAlignment="1">
      <alignment horizontal="right" wrapText="1" indent="1"/>
    </xf>
    <xf numFmtId="0" fontId="5" fillId="0" borderId="2" xfId="0" applyFont="1" applyFill="1" applyBorder="1" applyAlignment="1">
      <alignment horizontal="left"/>
    </xf>
    <xf numFmtId="165" fontId="6" fillId="0" borderId="0" xfId="0" applyNumberFormat="1" applyFont="1" applyFill="1" applyBorder="1" applyAlignment="1">
      <alignment horizontal="center" vertical="center"/>
    </xf>
    <xf numFmtId="165" fontId="6" fillId="0" borderId="0" xfId="0" applyNumberFormat="1" applyFont="1" applyFill="1" applyAlignment="1">
      <alignment horizontal="center" vertical="center"/>
    </xf>
    <xf numFmtId="165" fontId="6" fillId="0" borderId="2" xfId="0" applyNumberFormat="1" applyFont="1" applyFill="1" applyBorder="1" applyAlignment="1">
      <alignment horizontal="center" vertical="center"/>
    </xf>
    <xf numFmtId="165" fontId="6" fillId="0" borderId="2" xfId="0" applyNumberFormat="1" applyFont="1" applyFill="1" applyBorder="1"/>
    <xf numFmtId="0" fontId="6" fillId="0" borderId="2" xfId="0" applyNumberFormat="1" applyFont="1" applyFill="1" applyBorder="1" applyAlignment="1">
      <alignment horizontal="center"/>
    </xf>
    <xf numFmtId="0" fontId="6" fillId="0" borderId="10" xfId="0" applyNumberFormat="1" applyFont="1" applyFill="1" applyBorder="1" applyAlignment="1">
      <alignment horizontal="center"/>
    </xf>
    <xf numFmtId="0" fontId="6" fillId="0" borderId="0" xfId="0" applyFont="1" applyFill="1" applyAlignment="1"/>
    <xf numFmtId="0" fontId="6" fillId="0" borderId="0" xfId="0" applyFont="1" applyAlignment="1"/>
    <xf numFmtId="1" fontId="9" fillId="0" borderId="0" xfId="0" applyNumberFormat="1" applyFont="1" applyFill="1" applyBorder="1" applyAlignment="1">
      <alignment horizontal="left" wrapText="1"/>
    </xf>
    <xf numFmtId="0" fontId="15" fillId="0" borderId="0" xfId="0" applyFont="1" applyAlignment="1">
      <alignment wrapText="1"/>
    </xf>
    <xf numFmtId="1" fontId="9" fillId="0" borderId="3" xfId="0" applyNumberFormat="1" applyFont="1" applyFill="1" applyBorder="1" applyAlignment="1">
      <alignment horizontal="left" wrapText="1"/>
    </xf>
    <xf numFmtId="0" fontId="15" fillId="0" borderId="0" xfId="0" applyFont="1" applyBorder="1" applyAlignment="1">
      <alignment wrapText="1"/>
    </xf>
    <xf numFmtId="0" fontId="15" fillId="0" borderId="3" xfId="0" applyFont="1" applyBorder="1" applyAlignment="1">
      <alignment wrapText="1"/>
    </xf>
    <xf numFmtId="0" fontId="5" fillId="0" borderId="3" xfId="0" applyFont="1" applyFill="1" applyBorder="1" applyAlignment="1"/>
    <xf numFmtId="0" fontId="5" fillId="0" borderId="0" xfId="0" applyFont="1" applyFill="1" applyBorder="1" applyAlignment="1"/>
    <xf numFmtId="2" fontId="5" fillId="0" borderId="5" xfId="0" applyNumberFormat="1" applyFont="1" applyBorder="1" applyAlignment="1">
      <alignment horizontal="center"/>
    </xf>
    <xf numFmtId="2" fontId="5" fillId="0" borderId="3" xfId="0" applyNumberFormat="1" applyFont="1" applyBorder="1" applyAlignment="1">
      <alignment horizontal="center"/>
    </xf>
    <xf numFmtId="0" fontId="5" fillId="0" borderId="3" xfId="0" applyFont="1" applyBorder="1" applyAlignment="1"/>
    <xf numFmtId="0" fontId="5" fillId="0" borderId="4" xfId="0" applyFont="1" applyBorder="1" applyAlignment="1"/>
    <xf numFmtId="2" fontId="5" fillId="0" borderId="7" xfId="0" applyNumberFormat="1" applyFont="1" applyBorder="1" applyAlignment="1">
      <alignment horizontal="center" wrapText="1"/>
    </xf>
    <xf numFmtId="2" fontId="5" fillId="0" borderId="0" xfId="0" applyNumberFormat="1" applyFont="1" applyBorder="1" applyAlignment="1">
      <alignment horizontal="center" wrapText="1"/>
    </xf>
    <xf numFmtId="0" fontId="5" fillId="0" borderId="0" xfId="0" applyFont="1" applyBorder="1" applyAlignment="1">
      <alignment horizontal="center"/>
    </xf>
    <xf numFmtId="0" fontId="5" fillId="0" borderId="6"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xf>
    <xf numFmtId="165" fontId="9" fillId="0" borderId="0" xfId="0" applyNumberFormat="1" applyFont="1" applyFill="1" applyBorder="1" applyAlignment="1">
      <alignment vertical="center" wrapText="1"/>
    </xf>
    <xf numFmtId="0" fontId="6" fillId="0" borderId="0" xfId="0" applyFont="1" applyFill="1" applyBorder="1" applyAlignment="1"/>
    <xf numFmtId="0" fontId="6" fillId="0" borderId="0" xfId="0" applyFont="1" applyFill="1" applyAlignment="1"/>
    <xf numFmtId="165" fontId="6" fillId="0" borderId="0" xfId="0" applyNumberFormat="1" applyFont="1" applyFill="1" applyBorder="1" applyAlignment="1">
      <alignment vertical="center" wrapText="1"/>
    </xf>
    <xf numFmtId="0" fontId="6" fillId="0" borderId="0" xfId="0" applyFont="1" applyAlignment="1"/>
    <xf numFmtId="0" fontId="9" fillId="0" borderId="0" xfId="0" applyFont="1" applyFill="1" applyBorder="1" applyAlignment="1">
      <alignment vertical="center" wrapText="1"/>
    </xf>
    <xf numFmtId="0" fontId="0" fillId="0" borderId="0" xfId="0" applyBorder="1" applyAlignment="1"/>
    <xf numFmtId="3" fontId="3" fillId="0" borderId="0" xfId="0" applyNumberFormat="1" applyFont="1"/>
    <xf numFmtId="168" fontId="6" fillId="0" borderId="2" xfId="2" applyNumberFormat="1" applyFont="1" applyBorder="1" applyAlignment="1"/>
    <xf numFmtId="1" fontId="5" fillId="0" borderId="0" xfId="3" applyNumberFormat="1" applyFont="1" applyFill="1"/>
    <xf numFmtId="171" fontId="6" fillId="0" borderId="0" xfId="3" applyNumberFormat="1" applyFont="1" applyAlignment="1">
      <alignment horizontal="center"/>
    </xf>
    <xf numFmtId="0" fontId="3" fillId="0" borderId="0" xfId="3" applyFont="1"/>
    <xf numFmtId="0" fontId="3" fillId="0" borderId="0" xfId="3" applyFont="1" applyFill="1" applyBorder="1"/>
    <xf numFmtId="0" fontId="5" fillId="0" borderId="1" xfId="3" applyFont="1" applyFill="1" applyBorder="1"/>
    <xf numFmtId="0" fontId="5" fillId="0" borderId="1" xfId="3" applyFont="1" applyFill="1" applyBorder="1" applyAlignment="1">
      <alignment horizontal="right" indent="1"/>
    </xf>
    <xf numFmtId="1" fontId="5" fillId="0" borderId="1" xfId="3" applyNumberFormat="1" applyFont="1" applyFill="1" applyBorder="1" applyAlignment="1">
      <alignment horizontal="right" indent="1"/>
    </xf>
    <xf numFmtId="0" fontId="5" fillId="0" borderId="0" xfId="3" applyFont="1" applyFill="1" applyBorder="1"/>
    <xf numFmtId="3" fontId="6" fillId="0" borderId="0" xfId="3" applyNumberFormat="1" applyFont="1" applyFill="1" applyAlignment="1">
      <alignment horizontal="right" indent="1"/>
    </xf>
    <xf numFmtId="0" fontId="6" fillId="0" borderId="0" xfId="3" applyFont="1" applyFill="1" applyBorder="1" applyAlignment="1">
      <alignment horizontal="left" indent="1"/>
    </xf>
    <xf numFmtId="166" fontId="6" fillId="0" borderId="0" xfId="3" applyNumberFormat="1" applyFont="1" applyFill="1" applyBorder="1" applyAlignment="1">
      <alignment horizontal="right" indent="1"/>
    </xf>
    <xf numFmtId="0" fontId="5" fillId="0" borderId="0" xfId="3" applyFont="1" applyFill="1" applyBorder="1" applyAlignment="1">
      <alignment horizontal="left" indent="1"/>
    </xf>
    <xf numFmtId="166" fontId="5" fillId="0" borderId="0" xfId="3" applyNumberFormat="1" applyFont="1" applyFill="1" applyBorder="1" applyAlignment="1">
      <alignment horizontal="right" indent="1"/>
    </xf>
    <xf numFmtId="166" fontId="23" fillId="0" borderId="0" xfId="3" applyNumberFormat="1" applyFont="1" applyFill="1" applyBorder="1" applyAlignment="1">
      <alignment horizontal="right" indent="1"/>
    </xf>
    <xf numFmtId="0" fontId="5" fillId="0" borderId="0" xfId="3" applyFont="1" applyFill="1" applyBorder="1" applyAlignment="1">
      <alignment horizontal="left"/>
    </xf>
    <xf numFmtId="0" fontId="6" fillId="0" borderId="0" xfId="3" applyFont="1" applyAlignment="1">
      <alignment horizontal="left" indent="1"/>
    </xf>
    <xf numFmtId="3" fontId="6" fillId="0" borderId="0" xfId="3" applyNumberFormat="1" applyFont="1" applyFill="1" applyBorder="1" applyAlignment="1">
      <alignment horizontal="right" indent="1"/>
    </xf>
    <xf numFmtId="0" fontId="6" fillId="0" borderId="2" xfId="3" applyFont="1" applyBorder="1" applyAlignment="1">
      <alignment horizontal="left" indent="1"/>
    </xf>
    <xf numFmtId="166" fontId="5" fillId="0" borderId="2" xfId="3" applyNumberFormat="1" applyFont="1" applyFill="1" applyBorder="1" applyAlignment="1">
      <alignment horizontal="right" indent="1"/>
    </xf>
    <xf numFmtId="3" fontId="6" fillId="0" borderId="2" xfId="3" applyNumberFormat="1" applyFont="1" applyFill="1" applyBorder="1" applyAlignment="1">
      <alignment horizontal="right" indent="1"/>
    </xf>
    <xf numFmtId="0" fontId="6" fillId="0" borderId="0" xfId="3" applyFont="1" applyFill="1" applyBorder="1"/>
    <xf numFmtId="171" fontId="6" fillId="0" borderId="0" xfId="3" applyNumberFormat="1" applyFont="1" applyBorder="1" applyAlignment="1">
      <alignment horizontal="center"/>
    </xf>
    <xf numFmtId="0" fontId="6" fillId="0" borderId="0" xfId="3" applyFont="1"/>
    <xf numFmtId="166" fontId="5" fillId="0" borderId="0" xfId="3" applyNumberFormat="1" applyFont="1" applyFill="1" applyAlignment="1">
      <alignment horizontal="right" indent="1"/>
    </xf>
    <xf numFmtId="166" fontId="6" fillId="0" borderId="0" xfId="3" applyNumberFormat="1" applyFont="1" applyFill="1" applyAlignment="1">
      <alignment horizontal="right" indent="1"/>
    </xf>
    <xf numFmtId="0" fontId="6" fillId="0" borderId="0" xfId="3" applyFont="1" applyAlignment="1">
      <alignment horizontal="left" indent="2"/>
    </xf>
    <xf numFmtId="0" fontId="6" fillId="0" borderId="2" xfId="3" applyFont="1" applyBorder="1" applyAlignment="1">
      <alignment horizontal="left" indent="2"/>
    </xf>
    <xf numFmtId="166" fontId="6" fillId="0" borderId="2" xfId="3" applyNumberFormat="1" applyFont="1" applyFill="1" applyBorder="1" applyAlignment="1">
      <alignment horizontal="right" indent="1"/>
    </xf>
    <xf numFmtId="166" fontId="3" fillId="0" borderId="0" xfId="3" applyNumberFormat="1" applyFont="1"/>
    <xf numFmtId="0" fontId="5" fillId="0" borderId="0" xfId="3" applyFont="1"/>
    <xf numFmtId="0" fontId="5" fillId="0" borderId="1" xfId="3" applyFont="1" applyFill="1" applyBorder="1" applyAlignment="1">
      <alignment horizontal="center"/>
    </xf>
    <xf numFmtId="0" fontId="6" fillId="0" borderId="0" xfId="3" applyFont="1" applyFill="1" applyBorder="1" applyAlignment="1">
      <alignment horizontal="left"/>
    </xf>
    <xf numFmtId="0" fontId="6" fillId="0" borderId="0" xfId="3" applyFont="1" applyFill="1" applyBorder="1" applyAlignment="1">
      <alignment horizontal="right" indent="1"/>
    </xf>
    <xf numFmtId="0" fontId="6" fillId="0" borderId="2" xfId="3" applyFont="1" applyFill="1" applyBorder="1" applyAlignment="1">
      <alignment horizontal="left"/>
    </xf>
    <xf numFmtId="0" fontId="3" fillId="0" borderId="0" xfId="3" applyFont="1" applyBorder="1"/>
    <xf numFmtId="0" fontId="5" fillId="0" borderId="0" xfId="3" applyFont="1" applyFill="1"/>
    <xf numFmtId="0" fontId="6" fillId="0" borderId="0" xfId="3" applyFont="1" applyFill="1"/>
    <xf numFmtId="0" fontId="6" fillId="0" borderId="0" xfId="3" applyFont="1" applyFill="1" applyAlignment="1">
      <alignment horizontal="center"/>
    </xf>
    <xf numFmtId="0" fontId="5" fillId="0" borderId="3" xfId="3" applyFont="1" applyFill="1" applyBorder="1"/>
    <xf numFmtId="0" fontId="5" fillId="0" borderId="1" xfId="3" applyFont="1" applyFill="1" applyBorder="1" applyAlignment="1">
      <alignment horizontal="center" wrapText="1"/>
    </xf>
    <xf numFmtId="0" fontId="5" fillId="0" borderId="1" xfId="3" applyFont="1" applyFill="1" applyBorder="1" applyAlignment="1">
      <alignment horizontal="center"/>
    </xf>
    <xf numFmtId="0" fontId="24" fillId="0" borderId="1" xfId="7" applyFont="1" applyBorder="1" applyAlignment="1">
      <alignment horizontal="center" wrapText="1"/>
    </xf>
    <xf numFmtId="0" fontId="6" fillId="0" borderId="2" xfId="3" applyFont="1" applyFill="1" applyBorder="1"/>
    <xf numFmtId="0" fontId="5" fillId="0" borderId="2" xfId="3" applyFont="1" applyFill="1" applyBorder="1" applyAlignment="1">
      <alignment horizontal="center"/>
    </xf>
    <xf numFmtId="0" fontId="24" fillId="0" borderId="1" xfId="7" applyFont="1" applyBorder="1" applyAlignment="1">
      <alignment horizontal="center"/>
    </xf>
    <xf numFmtId="3" fontId="5" fillId="0" borderId="0" xfId="3" applyNumberFormat="1" applyFont="1" applyFill="1" applyBorder="1" applyAlignment="1">
      <alignment horizontal="right" indent="1"/>
    </xf>
    <xf numFmtId="3" fontId="5" fillId="0" borderId="0" xfId="3" applyNumberFormat="1" applyFont="1" applyFill="1" applyAlignment="1">
      <alignment horizontal="right" indent="1"/>
    </xf>
    <xf numFmtId="0" fontId="24" fillId="0" borderId="0" xfId="7" applyFont="1" applyBorder="1" applyAlignment="1">
      <alignment horizontal="right" indent="1"/>
    </xf>
    <xf numFmtId="3" fontId="24" fillId="0" borderId="0" xfId="7" applyNumberFormat="1" applyFont="1" applyBorder="1" applyAlignment="1">
      <alignment horizontal="right" indent="1"/>
    </xf>
    <xf numFmtId="0" fontId="16" fillId="0" borderId="0" xfId="7" applyFont="1" applyBorder="1" applyAlignment="1">
      <alignment horizontal="right" indent="1"/>
    </xf>
    <xf numFmtId="3" fontId="16" fillId="0" borderId="0" xfId="7" applyNumberFormat="1" applyFont="1" applyBorder="1" applyAlignment="1">
      <alignment horizontal="right" indent="1"/>
    </xf>
    <xf numFmtId="0" fontId="6" fillId="0" borderId="0" xfId="3" applyFont="1" applyFill="1" applyAlignment="1">
      <alignment wrapText="1"/>
    </xf>
    <xf numFmtId="0" fontId="16" fillId="0" borderId="2" xfId="7" applyFont="1" applyBorder="1" applyAlignment="1">
      <alignment horizontal="right" indent="1"/>
    </xf>
    <xf numFmtId="3" fontId="16" fillId="0" borderId="2" xfId="7" applyNumberFormat="1" applyFont="1" applyBorder="1" applyAlignment="1">
      <alignment horizontal="right" indent="1"/>
    </xf>
    <xf numFmtId="0" fontId="6" fillId="0" borderId="0" xfId="3" applyFont="1" applyFill="1" applyAlignment="1">
      <alignment horizontal="left"/>
    </xf>
    <xf numFmtId="0" fontId="1" fillId="0" borderId="0" xfId="7" applyBorder="1"/>
    <xf numFmtId="0" fontId="5" fillId="0" borderId="0" xfId="3" applyFont="1" applyFill="1" applyBorder="1" applyAlignment="1">
      <alignment horizontal="center"/>
    </xf>
    <xf numFmtId="0" fontId="5" fillId="0" borderId="0" xfId="3" applyFont="1" applyFill="1" applyBorder="1" applyAlignment="1">
      <alignment horizontal="center"/>
    </xf>
    <xf numFmtId="0" fontId="5" fillId="0" borderId="1" xfId="3" applyNumberFormat="1" applyFont="1" applyFill="1" applyBorder="1" applyAlignment="1">
      <alignment horizontal="center"/>
    </xf>
    <xf numFmtId="0" fontId="6" fillId="0" borderId="3" xfId="3" applyFont="1" applyFill="1" applyBorder="1"/>
  </cellXfs>
  <cellStyles count="8">
    <cellStyle name="Comma" xfId="2" builtinId="3"/>
    <cellStyle name="Forside overskrift 1" xfId="6"/>
    <cellStyle name="Forside overskrift 2" xfId="5"/>
    <cellStyle name="Hyperlink" xfId="1" builtinId="8"/>
    <cellStyle name="Normal" xfId="0" builtinId="0"/>
    <cellStyle name="Normal 2" xfId="3"/>
    <cellStyle name="Normal 2 2" xfId="7"/>
    <cellStyle name="Normal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norges-bank.n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0</xdr:col>
      <xdr:colOff>2105025</xdr:colOff>
      <xdr:row>1</xdr:row>
      <xdr:rowOff>180975</xdr:rowOff>
    </xdr:to>
    <xdr:pic>
      <xdr:nvPicPr>
        <xdr:cNvPr id="2" name="Picture 1" descr="nblogo.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38100" y="28575"/>
          <a:ext cx="20669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3:A21"/>
  <sheetViews>
    <sheetView tabSelected="1" workbookViewId="0">
      <selection activeCell="B25" sqref="B25"/>
    </sheetView>
  </sheetViews>
  <sheetFormatPr defaultColWidth="11.42578125" defaultRowHeight="15.75"/>
  <cols>
    <col min="1" max="1" width="71" style="173" customWidth="1"/>
    <col min="2" max="16384" width="11.42578125" style="170"/>
  </cols>
  <sheetData>
    <row r="3" spans="1:1" ht="25.5">
      <c r="A3" s="169" t="s">
        <v>199</v>
      </c>
    </row>
    <row r="5" spans="1:1">
      <c r="A5" s="171" t="s">
        <v>1</v>
      </c>
    </row>
    <row r="6" spans="1:1" ht="12.75">
      <c r="A6" s="172" t="s">
        <v>234</v>
      </c>
    </row>
    <row r="8" spans="1:1">
      <c r="A8" s="171" t="s">
        <v>3</v>
      </c>
    </row>
    <row r="9" spans="1:1" ht="12.75">
      <c r="A9" s="172" t="s">
        <v>236</v>
      </c>
    </row>
    <row r="10" spans="1:1">
      <c r="A10" s="174"/>
    </row>
    <row r="11" spans="1:1">
      <c r="A11" s="171" t="s">
        <v>4</v>
      </c>
    </row>
    <row r="12" spans="1:1" ht="12.75">
      <c r="A12" s="172" t="s">
        <v>237</v>
      </c>
    </row>
    <row r="13" spans="1:1">
      <c r="A13" s="174"/>
    </row>
    <row r="14" spans="1:1">
      <c r="A14" s="171" t="s">
        <v>5</v>
      </c>
    </row>
    <row r="15" spans="1:1" ht="12.75">
      <c r="A15" s="172" t="s">
        <v>238</v>
      </c>
    </row>
    <row r="16" spans="1:1">
      <c r="A16" s="175"/>
    </row>
    <row r="17" spans="1:1">
      <c r="A17" s="171" t="s">
        <v>6</v>
      </c>
    </row>
    <row r="18" spans="1:1" ht="12.75">
      <c r="A18" s="172" t="s">
        <v>239</v>
      </c>
    </row>
    <row r="20" spans="1:1">
      <c r="A20" s="171" t="s">
        <v>2</v>
      </c>
    </row>
    <row r="21" spans="1:1" ht="12.75">
      <c r="A21" s="172" t="s">
        <v>240</v>
      </c>
    </row>
  </sheetData>
  <hyperlinks>
    <hyperlink ref="A6" location="'Generelle data'!A1" display="Tabell 1 til 2"/>
    <hyperlink ref="A9" location="'Betalingsmiddel i Noreg'!A1" display="Tabell 1 til 2"/>
    <hyperlink ref="A12" location="Betalingsinfrastruktur!A1" display="Tabell 6 til 8"/>
    <hyperlink ref="A15" location="'Kunderetta betalingstenester'!A1" display="Tabell 9 til 16"/>
    <hyperlink ref="A18" location="Interbank!A1" display="Tabell 17 til 21"/>
    <hyperlink ref="A21" location="Prisar!A1" display="Tabell 22 til 26"/>
  </hyperlinks>
  <pageMargins left="0.78740157499999996" right="0.78740157499999996" top="0.984251969" bottom="0.984251969" header="0.5" footer="0.5"/>
  <pageSetup paperSize="9" orientation="portrait" horizontalDpi="0" verticalDpi="0"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4:K13"/>
  <sheetViews>
    <sheetView zoomScaleNormal="100" workbookViewId="0"/>
  </sheetViews>
  <sheetFormatPr defaultColWidth="11.42578125" defaultRowHeight="12.75"/>
  <cols>
    <col min="1" max="1" width="39.85546875" bestFit="1" customWidth="1"/>
  </cols>
  <sheetData>
    <row r="4" spans="1:11">
      <c r="A4" s="1" t="s">
        <v>0</v>
      </c>
    </row>
    <row r="5" spans="1:11">
      <c r="A5" s="2"/>
      <c r="B5" s="3">
        <v>2000</v>
      </c>
      <c r="C5" s="3">
        <v>2001</v>
      </c>
      <c r="D5" s="3">
        <v>2002</v>
      </c>
      <c r="E5" s="3">
        <v>2003</v>
      </c>
      <c r="F5" s="3">
        <v>2004</v>
      </c>
      <c r="G5" s="3">
        <v>2005</v>
      </c>
      <c r="H5" s="3">
        <v>2006</v>
      </c>
      <c r="I5" s="3">
        <v>2007</v>
      </c>
      <c r="J5" s="3">
        <v>2008</v>
      </c>
      <c r="K5" s="3">
        <v>2009</v>
      </c>
    </row>
    <row r="6" spans="1:11">
      <c r="A6" s="4" t="s">
        <v>7</v>
      </c>
      <c r="B6" s="5">
        <v>4.4806479492187501</v>
      </c>
      <c r="C6" s="5">
        <v>4.5059785156250003</v>
      </c>
      <c r="D6" s="5">
        <v>4.5297119140625002</v>
      </c>
      <c r="E6" s="5">
        <v>4.5550561523437496</v>
      </c>
      <c r="F6" s="5">
        <v>4.58130322265625</v>
      </c>
      <c r="G6" s="5">
        <v>4.6108696289062499</v>
      </c>
      <c r="H6" s="5">
        <v>4.6454013671874996</v>
      </c>
      <c r="I6" s="5">
        <v>4.6894169921874997</v>
      </c>
      <c r="J6" s="5">
        <v>4.74539208984375</v>
      </c>
      <c r="K6" s="176">
        <v>4.8062571217497796</v>
      </c>
    </row>
    <row r="7" spans="1:11">
      <c r="A7" s="4" t="s">
        <v>8</v>
      </c>
      <c r="B7" s="300">
        <v>1481.240966796875</v>
      </c>
      <c r="C7" s="300">
        <v>1536.886962890625</v>
      </c>
      <c r="D7" s="300">
        <v>1532.3070068359375</v>
      </c>
      <c r="E7" s="300">
        <v>1593.8260498046875</v>
      </c>
      <c r="F7" s="300">
        <v>1743.041015625</v>
      </c>
      <c r="G7" s="300">
        <v>1945.7159423828125</v>
      </c>
      <c r="H7" s="300">
        <v>2159.572998046875</v>
      </c>
      <c r="I7" s="301">
        <v>2271.60693359375</v>
      </c>
      <c r="J7" s="300">
        <v>2543.1884765625</v>
      </c>
      <c r="K7" s="302">
        <v>2408.32568359375</v>
      </c>
    </row>
    <row r="8" spans="1:11">
      <c r="A8" s="4" t="s">
        <v>9</v>
      </c>
      <c r="B8" s="300">
        <v>1113.8929443359375</v>
      </c>
      <c r="C8" s="300">
        <v>1179.5860595703125</v>
      </c>
      <c r="D8" s="300">
        <v>1224.6429443359375</v>
      </c>
      <c r="E8" s="300">
        <v>1274.8299560546875</v>
      </c>
      <c r="F8" s="300">
        <v>1355.31396484375</v>
      </c>
      <c r="G8" s="300">
        <v>1451.1319580078125</v>
      </c>
      <c r="H8" s="300">
        <v>1580.6650390625</v>
      </c>
      <c r="I8" s="301">
        <v>1724.280029296875</v>
      </c>
      <c r="J8" s="300">
        <v>1817.999267578125</v>
      </c>
      <c r="K8" s="302">
        <v>1853.7618408203125</v>
      </c>
    </row>
    <row r="9" spans="1:11">
      <c r="A9" s="4" t="s">
        <v>145</v>
      </c>
      <c r="B9" s="303">
        <v>613.899</v>
      </c>
      <c r="C9" s="303">
        <v>640.82600000000002</v>
      </c>
      <c r="D9" s="303">
        <v>669.72199999999998</v>
      </c>
      <c r="E9" s="303">
        <v>709.58300000000008</v>
      </c>
      <c r="F9" s="303">
        <v>754.21999999999991</v>
      </c>
      <c r="G9" s="303">
        <v>792.53000000000009</v>
      </c>
      <c r="H9" s="303">
        <v>846.77499999999986</v>
      </c>
      <c r="I9" s="303">
        <v>902.93900000000008</v>
      </c>
      <c r="J9" s="304">
        <v>947.06053493398474</v>
      </c>
      <c r="K9" s="302">
        <v>969.14473454810104</v>
      </c>
    </row>
    <row r="10" spans="1:11">
      <c r="A10" s="4" t="s">
        <v>151</v>
      </c>
      <c r="B10" s="6">
        <v>8.8057900398406357</v>
      </c>
      <c r="C10" s="6">
        <v>8.9878605577689274</v>
      </c>
      <c r="D10" s="6">
        <v>7.9702310756972121</v>
      </c>
      <c r="E10" s="6">
        <v>7.0824126984126972</v>
      </c>
      <c r="F10" s="6">
        <v>6.7372409448818891</v>
      </c>
      <c r="G10" s="6">
        <v>6.4450335968379413</v>
      </c>
      <c r="H10" s="6">
        <v>6.4179713269875833</v>
      </c>
      <c r="I10" s="5">
        <v>5.8599745020923386</v>
      </c>
      <c r="J10" s="5">
        <v>5.6361438653214639</v>
      </c>
      <c r="K10" s="176">
        <v>6.2816484144755771</v>
      </c>
    </row>
    <row r="11" spans="1:11">
      <c r="A11" s="7" t="s">
        <v>152</v>
      </c>
      <c r="B11" s="8">
        <v>8.1135081638212849</v>
      </c>
      <c r="C11" s="8">
        <v>8.048602588334365</v>
      </c>
      <c r="D11" s="8">
        <v>7.508388207492172</v>
      </c>
      <c r="E11" s="8">
        <v>8.0020873443239111</v>
      </c>
      <c r="F11" s="8">
        <v>8.3696826780385205</v>
      </c>
      <c r="G11" s="8">
        <v>8.0108504808823469</v>
      </c>
      <c r="H11" s="8">
        <v>8.0463383799091694</v>
      </c>
      <c r="I11" s="150">
        <v>8.0181644810848294</v>
      </c>
      <c r="J11" s="150">
        <v>8.224058464134627</v>
      </c>
      <c r="K11" s="177">
        <v>8.7294916007732688</v>
      </c>
    </row>
    <row r="12" spans="1:11">
      <c r="A12" s="9"/>
    </row>
    <row r="13" spans="1:11">
      <c r="A13" s="9"/>
    </row>
  </sheetData>
  <phoneticPr fontId="13" type="noConversion"/>
  <pageMargins left="0.78740157480314965" right="0.78740157480314965" top="0.98425196850393704" bottom="0.98425196850393704" header="0.51181102362204722" footer="0.51181102362204722"/>
  <pageSetup paperSize="9" scale="85"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4:K38"/>
  <sheetViews>
    <sheetView zoomScaleNormal="100" workbookViewId="0">
      <selection activeCell="N18" sqref="N18"/>
    </sheetView>
  </sheetViews>
  <sheetFormatPr defaultColWidth="11.42578125" defaultRowHeight="12.75"/>
  <cols>
    <col min="1" max="1" width="63.85546875" bestFit="1" customWidth="1"/>
    <col min="10" max="10" width="12.42578125" customWidth="1"/>
    <col min="11" max="11" width="12" bestFit="1" customWidth="1"/>
  </cols>
  <sheetData>
    <row r="4" spans="1:11">
      <c r="A4" s="1" t="s">
        <v>222</v>
      </c>
    </row>
    <row r="5" spans="1:11">
      <c r="A5" s="2"/>
      <c r="B5" s="13">
        <v>2000</v>
      </c>
      <c r="C5" s="13">
        <v>2001</v>
      </c>
      <c r="D5" s="13">
        <v>2002</v>
      </c>
      <c r="E5" s="13">
        <v>2003</v>
      </c>
      <c r="F5" s="13">
        <v>2004</v>
      </c>
      <c r="G5" s="13">
        <v>2005</v>
      </c>
      <c r="H5" s="13">
        <v>2006</v>
      </c>
      <c r="I5" s="13">
        <v>2007</v>
      </c>
      <c r="J5" s="13">
        <v>2008</v>
      </c>
      <c r="K5" s="13">
        <v>2009</v>
      </c>
    </row>
    <row r="6" spans="1:11">
      <c r="A6" s="11" t="s">
        <v>11</v>
      </c>
      <c r="B6" s="14">
        <v>753269</v>
      </c>
      <c r="C6" s="14">
        <v>818859</v>
      </c>
      <c r="D6" s="14">
        <v>882914</v>
      </c>
      <c r="E6" s="14">
        <v>904217</v>
      </c>
      <c r="F6" s="14">
        <v>972014</v>
      </c>
      <c r="G6" s="14">
        <v>1085330</v>
      </c>
      <c r="H6" s="14">
        <v>1233589</v>
      </c>
      <c r="I6" s="14">
        <v>1440205</v>
      </c>
      <c r="J6" s="180">
        <v>1494944</v>
      </c>
      <c r="K6" s="185">
        <v>1529624.448578191</v>
      </c>
    </row>
    <row r="7" spans="1:11">
      <c r="A7" s="11"/>
      <c r="B7" s="15"/>
      <c r="C7" s="15"/>
      <c r="D7" s="15"/>
      <c r="E7" s="15"/>
      <c r="F7" s="15"/>
      <c r="G7" s="15"/>
      <c r="H7" s="15"/>
      <c r="I7" s="18"/>
      <c r="J7" s="181"/>
      <c r="K7" s="181"/>
    </row>
    <row r="8" spans="1:11">
      <c r="A8" s="16" t="s">
        <v>12</v>
      </c>
      <c r="B8" s="14">
        <v>370378</v>
      </c>
      <c r="C8" s="14">
        <v>384631</v>
      </c>
      <c r="D8" s="14">
        <v>399711</v>
      </c>
      <c r="E8" s="14">
        <v>427689</v>
      </c>
      <c r="F8" s="14">
        <v>472058</v>
      </c>
      <c r="G8" s="14">
        <v>552246</v>
      </c>
      <c r="H8" s="14">
        <v>679343</v>
      </c>
      <c r="I8" s="14">
        <v>760448</v>
      </c>
      <c r="J8" s="180">
        <v>736719</v>
      </c>
      <c r="K8" s="185">
        <v>744144.4375</v>
      </c>
    </row>
    <row r="9" spans="1:11">
      <c r="A9" s="17" t="s">
        <v>13</v>
      </c>
      <c r="B9" s="18">
        <v>42523</v>
      </c>
      <c r="C9" s="18">
        <v>42038</v>
      </c>
      <c r="D9" s="18">
        <v>40282</v>
      </c>
      <c r="E9" s="18">
        <v>41685</v>
      </c>
      <c r="F9" s="18">
        <v>43340</v>
      </c>
      <c r="G9" s="18">
        <v>46530</v>
      </c>
      <c r="H9" s="18">
        <v>48247</v>
      </c>
      <c r="I9" s="18">
        <v>49543</v>
      </c>
      <c r="J9" s="182">
        <v>49133</v>
      </c>
      <c r="K9" s="181">
        <v>48401</v>
      </c>
    </row>
    <row r="10" spans="1:11">
      <c r="A10" s="17" t="s">
        <v>14</v>
      </c>
      <c r="B10" s="18">
        <v>327855</v>
      </c>
      <c r="C10" s="18">
        <v>342593</v>
      </c>
      <c r="D10" s="18">
        <v>359429</v>
      </c>
      <c r="E10" s="18">
        <v>386004</v>
      </c>
      <c r="F10" s="18">
        <v>428718</v>
      </c>
      <c r="G10" s="18">
        <v>505716</v>
      </c>
      <c r="H10" s="18">
        <v>631096</v>
      </c>
      <c r="I10" s="18">
        <v>710905</v>
      </c>
      <c r="J10" s="182">
        <v>687586</v>
      </c>
      <c r="K10" s="181">
        <v>695743.4375</v>
      </c>
    </row>
    <row r="11" spans="1:11">
      <c r="A11" s="19"/>
      <c r="I11" s="18"/>
      <c r="J11" s="181"/>
      <c r="K11" s="181"/>
    </row>
    <row r="12" spans="1:11">
      <c r="A12" s="16" t="s">
        <v>15</v>
      </c>
      <c r="B12" s="14">
        <v>326350</v>
      </c>
      <c r="C12" s="14">
        <v>370171</v>
      </c>
      <c r="D12" s="14">
        <v>409704</v>
      </c>
      <c r="E12" s="14">
        <v>407457</v>
      </c>
      <c r="F12" s="14">
        <v>423185</v>
      </c>
      <c r="G12" s="14">
        <v>435483</v>
      </c>
      <c r="H12" s="14">
        <v>473108</v>
      </c>
      <c r="I12" s="14">
        <v>559351</v>
      </c>
      <c r="J12" s="180">
        <v>657065</v>
      </c>
      <c r="K12" s="185">
        <v>693886</v>
      </c>
    </row>
    <row r="13" spans="1:11">
      <c r="A13" s="20" t="s">
        <v>16</v>
      </c>
      <c r="B13" s="21">
        <v>56541</v>
      </c>
      <c r="C13" s="21">
        <v>64057</v>
      </c>
      <c r="D13" s="21">
        <v>73499</v>
      </c>
      <c r="E13" s="21">
        <v>69071</v>
      </c>
      <c r="F13" s="21">
        <v>76771</v>
      </c>
      <c r="G13" s="21">
        <v>97601</v>
      </c>
      <c r="H13" s="21">
        <v>81138</v>
      </c>
      <c r="I13" s="21">
        <v>120406</v>
      </c>
      <c r="J13" s="183">
        <v>101160</v>
      </c>
      <c r="K13" s="186">
        <v>91594.000091862865</v>
      </c>
    </row>
    <row r="15" spans="1:11">
      <c r="A15" s="9"/>
      <c r="B15" s="23"/>
      <c r="C15" s="22"/>
      <c r="D15" s="22"/>
      <c r="E15" s="22"/>
      <c r="F15" s="22"/>
      <c r="G15" s="22"/>
      <c r="H15" s="22"/>
    </row>
    <row r="16" spans="1:11">
      <c r="A16" s="1" t="s">
        <v>235</v>
      </c>
      <c r="B16" s="341"/>
      <c r="C16" s="22"/>
      <c r="D16" s="22"/>
      <c r="E16" s="22"/>
      <c r="F16" s="22"/>
      <c r="G16" s="22"/>
      <c r="H16" s="22"/>
    </row>
    <row r="17" spans="1:11">
      <c r="A17" s="2"/>
      <c r="B17" s="13">
        <v>2000</v>
      </c>
      <c r="C17" s="13">
        <v>2001</v>
      </c>
      <c r="D17" s="13">
        <v>2002</v>
      </c>
      <c r="E17" s="13">
        <v>2003</v>
      </c>
      <c r="F17" s="13">
        <v>2004</v>
      </c>
      <c r="G17" s="13">
        <v>2005</v>
      </c>
      <c r="H17" s="13">
        <v>2006</v>
      </c>
      <c r="I17" s="13">
        <v>2007</v>
      </c>
      <c r="J17" s="13">
        <v>2008</v>
      </c>
      <c r="K17" s="13">
        <v>2009</v>
      </c>
    </row>
    <row r="18" spans="1:11">
      <c r="A18" s="4" t="s">
        <v>134</v>
      </c>
      <c r="B18" s="18">
        <v>9233</v>
      </c>
      <c r="C18" s="18">
        <v>11804</v>
      </c>
      <c r="D18" s="18">
        <v>15647</v>
      </c>
      <c r="E18" s="18">
        <v>24690</v>
      </c>
      <c r="F18" s="18">
        <v>21337</v>
      </c>
      <c r="G18" s="18">
        <v>28665.5</v>
      </c>
      <c r="H18" s="18">
        <v>24536.438356164381</v>
      </c>
      <c r="I18" s="18">
        <v>24866.849315068492</v>
      </c>
      <c r="J18" s="18">
        <v>41713</v>
      </c>
      <c r="K18" s="18">
        <v>75111</v>
      </c>
    </row>
    <row r="19" spans="1:11">
      <c r="A19" s="7" t="s">
        <v>135</v>
      </c>
      <c r="B19" s="25">
        <v>5103.916666666667</v>
      </c>
      <c r="C19" s="25">
        <v>13356</v>
      </c>
      <c r="D19" s="25">
        <v>538</v>
      </c>
      <c r="E19" s="25">
        <v>2978</v>
      </c>
      <c r="F19" s="25">
        <v>18788</v>
      </c>
      <c r="G19" s="25">
        <v>14694.25</v>
      </c>
      <c r="H19" s="25">
        <v>34410.684931506847</v>
      </c>
      <c r="I19" s="25">
        <v>46670.136986301368</v>
      </c>
      <c r="J19" s="25">
        <v>67514.75409836066</v>
      </c>
      <c r="K19" s="25">
        <v>66242</v>
      </c>
    </row>
    <row r="20" spans="1:11">
      <c r="A20" s="24"/>
      <c r="B20" s="18"/>
      <c r="C20" s="18"/>
      <c r="D20" s="18"/>
      <c r="E20" s="18"/>
      <c r="F20" s="18"/>
      <c r="G20" s="18"/>
      <c r="H20" s="18"/>
      <c r="I20" s="18"/>
      <c r="J20" s="18"/>
      <c r="K20" s="18"/>
    </row>
    <row r="21" spans="1:11">
      <c r="A21" s="9"/>
    </row>
    <row r="22" spans="1:11">
      <c r="A22" s="1" t="s">
        <v>200</v>
      </c>
    </row>
    <row r="23" spans="1:11">
      <c r="A23" s="2"/>
      <c r="B23" s="13">
        <v>2000</v>
      </c>
      <c r="C23" s="13">
        <v>2001</v>
      </c>
      <c r="D23" s="13">
        <v>2002</v>
      </c>
      <c r="E23" s="13">
        <v>2003</v>
      </c>
      <c r="F23" s="13">
        <v>2004</v>
      </c>
      <c r="G23" s="13">
        <v>2005</v>
      </c>
      <c r="H23" s="13">
        <v>2006</v>
      </c>
      <c r="I23" s="13">
        <v>2007</v>
      </c>
      <c r="J23" s="13">
        <v>2008</v>
      </c>
      <c r="K23" s="13">
        <v>2009</v>
      </c>
    </row>
    <row r="24" spans="1:11">
      <c r="A24" s="1" t="s">
        <v>17</v>
      </c>
      <c r="B24" s="12">
        <v>43571.3</v>
      </c>
      <c r="C24" s="12">
        <v>42946.9</v>
      </c>
      <c r="D24" s="12">
        <v>41766.61220083334</v>
      </c>
      <c r="E24" s="12">
        <v>41562</v>
      </c>
      <c r="F24" s="26">
        <v>43728.050472374998</v>
      </c>
      <c r="G24" s="26">
        <v>45887.3426492</v>
      </c>
      <c r="H24" s="26">
        <v>49217.9</v>
      </c>
      <c r="I24" s="26">
        <v>50439.4</v>
      </c>
      <c r="J24" s="26">
        <v>50413</v>
      </c>
      <c r="K24" s="185">
        <v>50355.5</v>
      </c>
    </row>
    <row r="25" spans="1:11">
      <c r="A25" s="16" t="s">
        <v>18</v>
      </c>
      <c r="B25" s="12">
        <v>40119.300000000003</v>
      </c>
      <c r="C25" s="12">
        <v>39270.9</v>
      </c>
      <c r="D25" s="12">
        <v>37811.304172916673</v>
      </c>
      <c r="E25" s="12">
        <v>37429</v>
      </c>
      <c r="F25" s="26">
        <v>39429.368191666668</v>
      </c>
      <c r="G25" s="26">
        <v>41381.563558333335</v>
      </c>
      <c r="H25" s="26">
        <v>44522.8</v>
      </c>
      <c r="I25" s="26">
        <v>45858.1</v>
      </c>
      <c r="J25" s="26">
        <v>45838</v>
      </c>
      <c r="K25" s="185">
        <v>45704</v>
      </c>
    </row>
    <row r="26" spans="1:11">
      <c r="A26" s="17" t="s">
        <v>19</v>
      </c>
      <c r="B26" s="27">
        <v>26336.400000000001</v>
      </c>
      <c r="C26" s="27">
        <v>24713.200000000001</v>
      </c>
      <c r="D26" s="27">
        <v>22598.801416666669</v>
      </c>
      <c r="E26" s="27">
        <v>22167</v>
      </c>
      <c r="F26" s="28">
        <v>23554.975583333329</v>
      </c>
      <c r="G26" s="28">
        <v>24648.737958333335</v>
      </c>
      <c r="H26" s="28">
        <v>25817.5</v>
      </c>
      <c r="I26" s="28">
        <v>26178.7</v>
      </c>
      <c r="J26" s="28">
        <v>25371</v>
      </c>
      <c r="K26" s="181">
        <v>24381.8</v>
      </c>
    </row>
    <row r="27" spans="1:11">
      <c r="A27" s="17" t="s">
        <v>20</v>
      </c>
      <c r="B27" s="27">
        <v>6106.5</v>
      </c>
      <c r="C27" s="27">
        <v>6920.6</v>
      </c>
      <c r="D27" s="27">
        <v>7626.0772208333319</v>
      </c>
      <c r="E27" s="27">
        <v>7732</v>
      </c>
      <c r="F27" s="28">
        <v>8277.5071291666663</v>
      </c>
      <c r="G27" s="28">
        <v>9059.5084291666662</v>
      </c>
      <c r="H27" s="28">
        <v>10373.5</v>
      </c>
      <c r="I27" s="28">
        <v>11213.4</v>
      </c>
      <c r="J27" s="28">
        <v>11882</v>
      </c>
      <c r="K27" s="181">
        <v>12721.6</v>
      </c>
    </row>
    <row r="28" spans="1:11">
      <c r="A28" s="17" t="s">
        <v>21</v>
      </c>
      <c r="B28" s="27">
        <v>4274.7</v>
      </c>
      <c r="C28" s="27">
        <v>4446.3999999999996</v>
      </c>
      <c r="D28" s="27">
        <v>4572.694391666666</v>
      </c>
      <c r="E28" s="27">
        <v>4674</v>
      </c>
      <c r="F28" s="28">
        <v>4792.349858333333</v>
      </c>
      <c r="G28" s="28">
        <v>4819.0113666666666</v>
      </c>
      <c r="H28" s="28">
        <v>5296.3</v>
      </c>
      <c r="I28" s="28">
        <v>5381.3</v>
      </c>
      <c r="J28" s="28">
        <v>5522</v>
      </c>
      <c r="K28" s="181">
        <v>5579.6</v>
      </c>
    </row>
    <row r="29" spans="1:11">
      <c r="A29" s="17" t="s">
        <v>22</v>
      </c>
      <c r="B29" s="27">
        <v>2684.4</v>
      </c>
      <c r="C29" s="27">
        <v>2463.6</v>
      </c>
      <c r="D29" s="27">
        <v>2270.1889541666665</v>
      </c>
      <c r="E29" s="27">
        <v>2091</v>
      </c>
      <c r="F29" s="28">
        <v>2011.9947958333335</v>
      </c>
      <c r="G29" s="28">
        <v>2020.9144875000002</v>
      </c>
      <c r="H29" s="28">
        <v>2119.3000000000002</v>
      </c>
      <c r="I29" s="28">
        <v>2121.1</v>
      </c>
      <c r="J29" s="28">
        <v>2083</v>
      </c>
      <c r="K29" s="181">
        <v>2028.5</v>
      </c>
    </row>
    <row r="30" spans="1:11">
      <c r="A30" s="17" t="s">
        <v>23</v>
      </c>
      <c r="B30" s="27">
        <v>717.3</v>
      </c>
      <c r="C30" s="27">
        <v>727.1</v>
      </c>
      <c r="D30" s="27">
        <v>743.54218958333331</v>
      </c>
      <c r="E30" s="27">
        <v>765</v>
      </c>
      <c r="F30" s="28">
        <v>792.54082500000004</v>
      </c>
      <c r="G30" s="28">
        <v>833.39131666666674</v>
      </c>
      <c r="H30" s="28">
        <v>916.2</v>
      </c>
      <c r="I30" s="28">
        <v>963.6</v>
      </c>
      <c r="J30" s="28">
        <v>980</v>
      </c>
      <c r="K30" s="181">
        <v>992.5</v>
      </c>
    </row>
    <row r="31" spans="1:11">
      <c r="A31" s="9"/>
      <c r="B31" s="27"/>
      <c r="C31" s="27"/>
      <c r="D31" s="27"/>
      <c r="E31" s="27"/>
      <c r="F31" s="28"/>
      <c r="G31" s="28"/>
      <c r="H31" s="28"/>
      <c r="I31" s="28"/>
      <c r="K31" s="181"/>
    </row>
    <row r="32" spans="1:11">
      <c r="A32" s="16" t="s">
        <v>24</v>
      </c>
      <c r="B32" s="12">
        <v>3452</v>
      </c>
      <c r="C32" s="12">
        <v>3676</v>
      </c>
      <c r="D32" s="12">
        <v>3955.3080279166666</v>
      </c>
      <c r="E32" s="12">
        <v>4132</v>
      </c>
      <c r="F32" s="26">
        <v>4298.6822807083327</v>
      </c>
      <c r="G32" s="26">
        <v>4505.7790908666666</v>
      </c>
      <c r="H32" s="26">
        <v>4695.1000000000004</v>
      </c>
      <c r="I32" s="26">
        <v>4581.3</v>
      </c>
      <c r="J32" s="26">
        <v>4575</v>
      </c>
      <c r="K32" s="185">
        <v>4651.5</v>
      </c>
    </row>
    <row r="33" spans="1:11">
      <c r="A33" s="17" t="s">
        <v>25</v>
      </c>
      <c r="B33" s="27">
        <v>966.3</v>
      </c>
      <c r="C33" s="27">
        <v>1124</v>
      </c>
      <c r="D33" s="27">
        <v>1387.0402033333332</v>
      </c>
      <c r="E33" s="27">
        <v>1561</v>
      </c>
      <c r="F33" s="28">
        <v>1666.6455699999999</v>
      </c>
      <c r="G33" s="28">
        <v>1778.1504700000003</v>
      </c>
      <c r="H33" s="28">
        <v>1848.8</v>
      </c>
      <c r="I33" s="28">
        <v>1664.5</v>
      </c>
      <c r="J33" s="28">
        <v>1541</v>
      </c>
      <c r="K33" s="181">
        <v>1555.7</v>
      </c>
    </row>
    <row r="34" spans="1:11">
      <c r="A34" s="17" t="s">
        <v>26</v>
      </c>
      <c r="B34" s="27">
        <v>1086.8</v>
      </c>
      <c r="C34" s="27">
        <v>1110.9000000000001</v>
      </c>
      <c r="D34" s="27">
        <v>1084.9608766666668</v>
      </c>
      <c r="E34" s="27">
        <v>1051</v>
      </c>
      <c r="F34" s="28">
        <v>1049.3327466666663</v>
      </c>
      <c r="G34" s="28">
        <v>1076.2325241666665</v>
      </c>
      <c r="H34" s="28">
        <v>1144.7</v>
      </c>
      <c r="I34" s="28">
        <v>1213.7</v>
      </c>
      <c r="J34" s="28">
        <v>1259</v>
      </c>
      <c r="K34" s="181">
        <v>1275.7</v>
      </c>
    </row>
    <row r="35" spans="1:11">
      <c r="A35" s="17" t="s">
        <v>27</v>
      </c>
      <c r="B35" s="27">
        <v>486.8</v>
      </c>
      <c r="C35" s="27">
        <v>496.8</v>
      </c>
      <c r="D35" s="27">
        <v>505.26484583333331</v>
      </c>
      <c r="E35" s="27">
        <v>515</v>
      </c>
      <c r="F35" s="28">
        <v>537.78577374999998</v>
      </c>
      <c r="G35" s="28">
        <v>562.86562791666665</v>
      </c>
      <c r="H35" s="28">
        <v>598.4</v>
      </c>
      <c r="I35" s="28">
        <v>630</v>
      </c>
      <c r="J35" s="28">
        <v>654</v>
      </c>
      <c r="K35" s="181">
        <v>663.5</v>
      </c>
    </row>
    <row r="36" spans="1:11">
      <c r="A36" s="17" t="s">
        <v>28</v>
      </c>
      <c r="B36" s="27">
        <v>617.20000000000005</v>
      </c>
      <c r="C36" s="27">
        <v>640.79999999999995</v>
      </c>
      <c r="D36" s="27">
        <v>666.12349458333335</v>
      </c>
      <c r="E36" s="27">
        <v>686</v>
      </c>
      <c r="F36" s="28">
        <v>717.94586249999986</v>
      </c>
      <c r="G36" s="28">
        <v>752.56667458333334</v>
      </c>
      <c r="H36" s="28">
        <v>799.2</v>
      </c>
      <c r="I36" s="28">
        <v>844.7</v>
      </c>
      <c r="J36" s="28">
        <v>884</v>
      </c>
      <c r="K36" s="181">
        <v>911.8</v>
      </c>
    </row>
    <row r="37" spans="1:11">
      <c r="A37" s="17" t="s">
        <v>29</v>
      </c>
      <c r="B37" s="27">
        <v>165.2</v>
      </c>
      <c r="C37" s="27">
        <v>174</v>
      </c>
      <c r="D37" s="27">
        <v>182.41860749999998</v>
      </c>
      <c r="E37" s="27">
        <v>191</v>
      </c>
      <c r="F37" s="28">
        <v>198.53829270833333</v>
      </c>
      <c r="G37" s="28">
        <v>207.60283841666669</v>
      </c>
      <c r="H37" s="28">
        <v>218.4</v>
      </c>
      <c r="I37" s="28">
        <v>228.4</v>
      </c>
      <c r="J37" s="28">
        <v>237</v>
      </c>
      <c r="K37" s="181">
        <v>244.8</v>
      </c>
    </row>
    <row r="38" spans="1:11">
      <c r="A38" s="30" t="s">
        <v>30</v>
      </c>
      <c r="B38" s="25">
        <v>129.69999999999999</v>
      </c>
      <c r="C38" s="25">
        <v>129.5</v>
      </c>
      <c r="D38" s="25">
        <v>129.5</v>
      </c>
      <c r="E38" s="25">
        <v>129</v>
      </c>
      <c r="F38" s="31">
        <v>128.4340350833333</v>
      </c>
      <c r="G38" s="31">
        <v>128.36095578333334</v>
      </c>
      <c r="H38" s="31">
        <v>85.6</v>
      </c>
      <c r="I38" s="31" t="s">
        <v>10</v>
      </c>
      <c r="J38" s="31" t="s">
        <v>10</v>
      </c>
      <c r="K38" s="31" t="s">
        <v>10</v>
      </c>
    </row>
  </sheetData>
  <phoneticPr fontId="13" type="noConversion"/>
  <pageMargins left="0.78740157480314965" right="0.78740157480314965" top="0.98425196850393704" bottom="0.98425196850393704" header="0.51181102362204722" footer="0.51181102362204722"/>
  <pageSetup paperSize="9" scale="73" orientation="landscape" horizontalDpi="0"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4:P52"/>
  <sheetViews>
    <sheetView workbookViewId="0">
      <selection activeCell="M11" sqref="M11"/>
    </sheetView>
  </sheetViews>
  <sheetFormatPr defaultColWidth="11.42578125" defaultRowHeight="12.75"/>
  <cols>
    <col min="1" max="1" width="60.5703125" customWidth="1"/>
    <col min="11" max="11" width="12" bestFit="1" customWidth="1"/>
  </cols>
  <sheetData>
    <row r="4" spans="1:14">
      <c r="A4" s="1" t="s">
        <v>201</v>
      </c>
    </row>
    <row r="5" spans="1:14">
      <c r="A5" s="10"/>
      <c r="B5" s="3">
        <v>2000</v>
      </c>
      <c r="C5" s="3">
        <v>2001</v>
      </c>
      <c r="D5" s="3">
        <v>2002</v>
      </c>
      <c r="E5" s="3">
        <v>2003</v>
      </c>
      <c r="F5" s="3">
        <v>2004</v>
      </c>
      <c r="G5" s="3">
        <v>2005</v>
      </c>
      <c r="H5" s="3">
        <v>2006</v>
      </c>
      <c r="I5" s="3">
        <v>2007</v>
      </c>
      <c r="J5" s="3">
        <v>2008</v>
      </c>
      <c r="K5" s="3">
        <v>2009</v>
      </c>
    </row>
    <row r="6" spans="1:14">
      <c r="A6" s="102" t="s">
        <v>148</v>
      </c>
      <c r="B6" s="27"/>
      <c r="C6" s="27"/>
      <c r="D6" s="12">
        <v>153</v>
      </c>
      <c r="E6" s="12">
        <v>152</v>
      </c>
      <c r="F6" s="12">
        <v>148</v>
      </c>
      <c r="G6" s="12">
        <v>149</v>
      </c>
      <c r="H6" s="12">
        <v>147</v>
      </c>
      <c r="I6" s="12">
        <v>149</v>
      </c>
      <c r="J6" s="12">
        <v>149</v>
      </c>
      <c r="K6" s="12">
        <v>148</v>
      </c>
    </row>
    <row r="7" spans="1:14">
      <c r="A7" s="32" t="s">
        <v>31</v>
      </c>
      <c r="B7" s="27"/>
      <c r="C7" s="27"/>
      <c r="D7" s="27">
        <v>129</v>
      </c>
      <c r="E7" s="27">
        <v>129</v>
      </c>
      <c r="F7" s="27">
        <v>127</v>
      </c>
      <c r="G7" s="27">
        <v>126</v>
      </c>
      <c r="H7" s="27">
        <v>124</v>
      </c>
      <c r="I7" s="18">
        <v>123</v>
      </c>
      <c r="J7" s="18">
        <v>121</v>
      </c>
      <c r="K7" s="18">
        <v>119</v>
      </c>
    </row>
    <row r="8" spans="1:14">
      <c r="A8" s="32" t="s">
        <v>32</v>
      </c>
      <c r="B8" s="27"/>
      <c r="C8" s="27"/>
      <c r="D8" s="27">
        <v>16</v>
      </c>
      <c r="E8" s="27">
        <v>15</v>
      </c>
      <c r="F8" s="27">
        <v>13</v>
      </c>
      <c r="G8" s="27">
        <v>14</v>
      </c>
      <c r="H8" s="27">
        <v>15</v>
      </c>
      <c r="I8" s="18">
        <v>16</v>
      </c>
      <c r="J8" s="18">
        <v>18</v>
      </c>
      <c r="K8" s="18">
        <v>18</v>
      </c>
    </row>
    <row r="9" spans="1:14">
      <c r="A9" s="32" t="s">
        <v>188</v>
      </c>
      <c r="B9" s="27"/>
      <c r="C9" s="27"/>
      <c r="D9" s="27">
        <v>8</v>
      </c>
      <c r="E9" s="27">
        <v>8</v>
      </c>
      <c r="F9" s="27">
        <v>8</v>
      </c>
      <c r="G9" s="27">
        <v>9</v>
      </c>
      <c r="H9" s="27">
        <v>8</v>
      </c>
      <c r="I9" s="18">
        <v>10</v>
      </c>
      <c r="J9" s="18">
        <v>10</v>
      </c>
      <c r="K9" s="18">
        <v>11</v>
      </c>
    </row>
    <row r="10" spans="1:14">
      <c r="A10" s="4"/>
      <c r="B10" s="27"/>
      <c r="C10" s="27"/>
      <c r="D10" s="27"/>
      <c r="E10" s="27"/>
      <c r="F10" s="27"/>
      <c r="G10" s="27"/>
      <c r="H10" s="27"/>
    </row>
    <row r="11" spans="1:14">
      <c r="A11" s="305" t="s">
        <v>33</v>
      </c>
      <c r="B11" s="25"/>
      <c r="C11" s="25"/>
      <c r="D11" s="25"/>
      <c r="E11" s="25">
        <v>4</v>
      </c>
      <c r="F11" s="25">
        <v>5</v>
      </c>
      <c r="G11" s="25">
        <v>5</v>
      </c>
      <c r="H11" s="25">
        <v>4</v>
      </c>
      <c r="I11" s="25">
        <v>3</v>
      </c>
      <c r="J11" s="25">
        <v>3</v>
      </c>
      <c r="K11" s="25">
        <v>3</v>
      </c>
    </row>
    <row r="14" spans="1:14">
      <c r="A14" s="1" t="s">
        <v>202</v>
      </c>
      <c r="B14" s="11"/>
      <c r="C14" s="11"/>
      <c r="D14" s="11"/>
      <c r="E14" s="11"/>
      <c r="F14" s="11"/>
      <c r="G14" s="11"/>
      <c r="H14" s="11"/>
      <c r="I14" s="11"/>
      <c r="J14" s="11"/>
      <c r="L14" s="127"/>
      <c r="M14" s="127"/>
      <c r="N14" s="127"/>
    </row>
    <row r="15" spans="1:14">
      <c r="A15" s="10"/>
      <c r="B15" s="13">
        <v>2000</v>
      </c>
      <c r="C15" s="13">
        <v>2001</v>
      </c>
      <c r="D15" s="13">
        <v>2002</v>
      </c>
      <c r="E15" s="13">
        <v>2003</v>
      </c>
      <c r="F15" s="13">
        <v>2004</v>
      </c>
      <c r="G15" s="33">
        <v>2005</v>
      </c>
      <c r="H15" s="13">
        <v>2006</v>
      </c>
      <c r="I15" s="3">
        <v>2007</v>
      </c>
      <c r="J15" s="3">
        <v>2008</v>
      </c>
      <c r="K15" s="3">
        <v>2009</v>
      </c>
      <c r="L15" s="127"/>
      <c r="M15" s="127"/>
      <c r="N15" s="127"/>
    </row>
    <row r="16" spans="1:14">
      <c r="A16" s="11" t="s">
        <v>34</v>
      </c>
      <c r="B16" s="12">
        <v>933335</v>
      </c>
      <c r="C16" s="12">
        <v>1340661</v>
      </c>
      <c r="D16" s="12">
        <v>1934318</v>
      </c>
      <c r="E16" s="12">
        <v>2429694</v>
      </c>
      <c r="F16" s="12">
        <v>2976690</v>
      </c>
      <c r="G16" s="12">
        <v>3282793</v>
      </c>
      <c r="H16" s="12">
        <v>4009321</v>
      </c>
      <c r="I16" s="12">
        <v>4438137</v>
      </c>
      <c r="J16" s="12">
        <v>4841244</v>
      </c>
      <c r="K16" s="189">
        <v>5299502</v>
      </c>
      <c r="L16" s="127"/>
      <c r="M16" s="127"/>
      <c r="N16" s="127"/>
    </row>
    <row r="17" spans="1:16">
      <c r="A17" s="34" t="s">
        <v>35</v>
      </c>
      <c r="B17" s="27" t="s">
        <v>10</v>
      </c>
      <c r="C17" s="27" t="s">
        <v>10</v>
      </c>
      <c r="D17" s="27" t="s">
        <v>10</v>
      </c>
      <c r="E17" s="27" t="s">
        <v>10</v>
      </c>
      <c r="F17" s="27" t="s">
        <v>10</v>
      </c>
      <c r="G17" s="27">
        <v>3221839</v>
      </c>
      <c r="H17" s="27">
        <v>3683843</v>
      </c>
      <c r="I17" s="27">
        <v>4089644</v>
      </c>
      <c r="J17" s="27">
        <v>4471351</v>
      </c>
      <c r="K17" s="188">
        <v>4865720</v>
      </c>
      <c r="L17" s="127"/>
      <c r="M17" s="127"/>
      <c r="N17" s="127"/>
    </row>
    <row r="18" spans="1:16">
      <c r="A18" s="34" t="s">
        <v>137</v>
      </c>
      <c r="B18" s="27" t="s">
        <v>10</v>
      </c>
      <c r="C18" s="27" t="s">
        <v>10</v>
      </c>
      <c r="D18" s="27" t="s">
        <v>10</v>
      </c>
      <c r="E18" s="27" t="s">
        <v>10</v>
      </c>
      <c r="F18" s="27" t="s">
        <v>10</v>
      </c>
      <c r="G18" s="27">
        <v>60954</v>
      </c>
      <c r="H18" s="27">
        <v>325478</v>
      </c>
      <c r="I18" s="27">
        <v>348493</v>
      </c>
      <c r="J18" s="27">
        <v>369893</v>
      </c>
      <c r="K18" s="187">
        <v>433782</v>
      </c>
      <c r="L18" s="127"/>
      <c r="M18" s="127"/>
      <c r="N18" s="127"/>
    </row>
    <row r="19" spans="1:16">
      <c r="A19" s="34"/>
      <c r="B19" s="27"/>
      <c r="C19" s="27"/>
      <c r="D19" s="27"/>
      <c r="E19" s="27"/>
      <c r="F19" s="27"/>
      <c r="G19" s="27"/>
      <c r="H19" s="27"/>
      <c r="K19" s="187" t="s">
        <v>153</v>
      </c>
      <c r="L19" s="127"/>
      <c r="M19" s="127"/>
      <c r="N19" s="127"/>
    </row>
    <row r="20" spans="1:16">
      <c r="A20" s="35" t="s">
        <v>136</v>
      </c>
      <c r="B20" s="27" t="s">
        <v>10</v>
      </c>
      <c r="C20" s="27" t="s">
        <v>10</v>
      </c>
      <c r="D20" s="27" t="s">
        <v>10</v>
      </c>
      <c r="E20" s="27" t="s">
        <v>10</v>
      </c>
      <c r="F20" s="27" t="s">
        <v>10</v>
      </c>
      <c r="G20" s="27" t="s">
        <v>10</v>
      </c>
      <c r="H20" s="29">
        <v>330</v>
      </c>
      <c r="I20" s="27">
        <v>460</v>
      </c>
      <c r="J20" s="27">
        <v>532</v>
      </c>
      <c r="K20" s="187">
        <v>648</v>
      </c>
      <c r="L20" s="127"/>
      <c r="M20" s="127"/>
      <c r="N20" s="127"/>
    </row>
    <row r="21" spans="1:16">
      <c r="A21" s="24" t="s">
        <v>36</v>
      </c>
      <c r="B21" s="27" t="s">
        <v>10</v>
      </c>
      <c r="C21" s="27" t="s">
        <v>10</v>
      </c>
      <c r="D21" s="27" t="s">
        <v>10</v>
      </c>
      <c r="E21" s="27" t="s">
        <v>10</v>
      </c>
      <c r="F21" s="27" t="s">
        <v>10</v>
      </c>
      <c r="G21" s="27" t="s">
        <v>10</v>
      </c>
      <c r="H21" s="27">
        <v>2149356</v>
      </c>
      <c r="I21" s="29">
        <v>2914946</v>
      </c>
      <c r="J21" s="29">
        <v>4074429</v>
      </c>
      <c r="K21" s="187">
        <v>5249722</v>
      </c>
      <c r="L21" s="127"/>
      <c r="M21" s="127"/>
      <c r="N21" s="127"/>
    </row>
    <row r="22" spans="1:16">
      <c r="A22" s="36"/>
      <c r="B22" s="27"/>
      <c r="C22" s="27"/>
      <c r="D22" s="27"/>
      <c r="E22" s="27"/>
      <c r="F22" s="163"/>
      <c r="G22" s="27"/>
      <c r="H22" s="27"/>
      <c r="K22" s="187" t="s">
        <v>153</v>
      </c>
      <c r="L22" s="127"/>
      <c r="M22" s="127"/>
      <c r="N22" s="127"/>
    </row>
    <row r="23" spans="1:16">
      <c r="A23" s="36" t="s">
        <v>37</v>
      </c>
      <c r="B23" s="27"/>
      <c r="C23" s="27"/>
      <c r="D23" s="27"/>
      <c r="E23" s="27"/>
      <c r="F23" s="74"/>
      <c r="G23" s="27"/>
      <c r="H23" s="27">
        <v>27904</v>
      </c>
      <c r="I23" s="27">
        <v>28707</v>
      </c>
      <c r="J23" s="27">
        <v>29127</v>
      </c>
      <c r="K23" s="187">
        <v>32983</v>
      </c>
      <c r="L23" s="127"/>
      <c r="M23" s="127"/>
      <c r="N23" s="127"/>
    </row>
    <row r="24" spans="1:16">
      <c r="A24" s="37" t="s">
        <v>38</v>
      </c>
      <c r="B24" s="38">
        <v>2687420</v>
      </c>
      <c r="C24" s="38">
        <v>2361031</v>
      </c>
      <c r="D24" s="27">
        <v>1787462</v>
      </c>
      <c r="E24" s="27">
        <v>1707428</v>
      </c>
      <c r="F24" s="27">
        <v>1540768</v>
      </c>
      <c r="G24" s="27">
        <v>1453825</v>
      </c>
      <c r="H24" s="27">
        <v>1189770</v>
      </c>
      <c r="I24" s="27">
        <v>1152349</v>
      </c>
      <c r="J24" s="27">
        <v>906957</v>
      </c>
      <c r="K24" s="187">
        <v>810818</v>
      </c>
      <c r="L24" s="127"/>
      <c r="M24" s="127"/>
      <c r="N24" s="127"/>
    </row>
    <row r="25" spans="1:16">
      <c r="A25" s="36" t="s">
        <v>189</v>
      </c>
      <c r="B25" s="27">
        <v>3500000</v>
      </c>
      <c r="C25" s="27">
        <v>4044848</v>
      </c>
      <c r="D25" s="27">
        <v>4483286</v>
      </c>
      <c r="E25" s="27">
        <v>4901219</v>
      </c>
      <c r="F25" s="27">
        <v>5505933</v>
      </c>
      <c r="G25" s="27">
        <v>6305218</v>
      </c>
      <c r="H25" s="27">
        <v>7523461</v>
      </c>
      <c r="I25" s="27">
        <v>8544208</v>
      </c>
      <c r="J25" s="27">
        <v>9523732</v>
      </c>
      <c r="K25" s="187">
        <v>10707639</v>
      </c>
      <c r="L25" s="127"/>
      <c r="M25" s="127"/>
      <c r="N25" s="127"/>
    </row>
    <row r="26" spans="1:16">
      <c r="A26" s="39" t="s">
        <v>190</v>
      </c>
      <c r="B26" s="29">
        <v>6041</v>
      </c>
      <c r="C26" s="29">
        <v>6473</v>
      </c>
      <c r="D26" s="29">
        <v>6883</v>
      </c>
      <c r="E26" s="29">
        <v>7194</v>
      </c>
      <c r="F26" s="29">
        <v>7905</v>
      </c>
      <c r="G26" s="29">
        <v>8761</v>
      </c>
      <c r="H26" s="29">
        <v>9554</v>
      </c>
      <c r="I26" s="29">
        <v>10373</v>
      </c>
      <c r="J26" s="29">
        <v>11135</v>
      </c>
      <c r="K26" s="187">
        <v>11945</v>
      </c>
      <c r="L26" s="127"/>
      <c r="M26" s="127"/>
      <c r="N26" s="127"/>
    </row>
    <row r="27" spans="1:16">
      <c r="A27" s="40" t="s">
        <v>39</v>
      </c>
      <c r="B27" s="25">
        <v>1174</v>
      </c>
      <c r="C27" s="25">
        <v>1200</v>
      </c>
      <c r="D27" s="25">
        <v>1265</v>
      </c>
      <c r="E27" s="25">
        <v>1232</v>
      </c>
      <c r="F27" s="25">
        <v>1187</v>
      </c>
      <c r="G27" s="25">
        <v>1243</v>
      </c>
      <c r="H27" s="25">
        <v>1441</v>
      </c>
      <c r="I27" s="25">
        <v>1350</v>
      </c>
      <c r="J27" s="25">
        <v>1170</v>
      </c>
      <c r="K27" s="190">
        <v>1342</v>
      </c>
      <c r="L27" s="127"/>
      <c r="M27" s="127"/>
      <c r="N27" s="127"/>
    </row>
    <row r="28" spans="1:16">
      <c r="A28" s="41"/>
      <c r="B28" s="42"/>
      <c r="C28" s="42"/>
      <c r="D28" s="42"/>
      <c r="E28" s="42"/>
      <c r="F28" s="42"/>
      <c r="G28" s="42"/>
      <c r="H28" s="42"/>
      <c r="I28" s="42"/>
      <c r="J28" s="42"/>
      <c r="L28" s="127"/>
      <c r="M28" s="127"/>
      <c r="N28" s="127"/>
    </row>
    <row r="29" spans="1:16">
      <c r="A29" s="43"/>
      <c r="B29" s="44"/>
      <c r="C29" s="44"/>
      <c r="D29" s="44"/>
      <c r="E29" s="44"/>
      <c r="F29" s="44"/>
      <c r="G29" s="44"/>
      <c r="H29" s="44"/>
      <c r="I29" s="43"/>
      <c r="J29" s="43"/>
      <c r="L29" s="127"/>
      <c r="M29" s="127"/>
      <c r="N29" s="127"/>
    </row>
    <row r="30" spans="1:16">
      <c r="A30" s="45" t="s">
        <v>203</v>
      </c>
      <c r="B30" s="46"/>
      <c r="C30" s="46"/>
      <c r="D30" s="46"/>
      <c r="E30" s="46"/>
      <c r="F30" s="46"/>
      <c r="G30" s="46"/>
      <c r="H30" s="46"/>
      <c r="I30" s="46"/>
      <c r="J30" s="46"/>
    </row>
    <row r="31" spans="1:16">
      <c r="A31" s="164"/>
      <c r="B31" s="13">
        <v>2000</v>
      </c>
      <c r="C31" s="13">
        <v>2001</v>
      </c>
      <c r="D31" s="13">
        <v>2002</v>
      </c>
      <c r="E31" s="13">
        <v>2003</v>
      </c>
      <c r="F31" s="13">
        <v>2004</v>
      </c>
      <c r="G31" s="33">
        <v>2005</v>
      </c>
      <c r="H31" s="13">
        <v>2006</v>
      </c>
      <c r="I31" s="3">
        <v>2007</v>
      </c>
      <c r="J31" s="3">
        <v>2008</v>
      </c>
      <c r="K31" s="3">
        <v>2009</v>
      </c>
    </row>
    <row r="32" spans="1:16">
      <c r="A32" s="47" t="s">
        <v>40</v>
      </c>
      <c r="B32" s="12">
        <v>5610.9049999999997</v>
      </c>
      <c r="C32" s="12">
        <v>6080.7629999999999</v>
      </c>
      <c r="D32" s="12">
        <v>6394.6549999999997</v>
      </c>
      <c r="E32" s="12">
        <v>6930.7520000000004</v>
      </c>
      <c r="F32" s="12">
        <v>7616.02</v>
      </c>
      <c r="G32" s="12">
        <v>7872.0469999999996</v>
      </c>
      <c r="H32" s="12">
        <v>9187.3919999999998</v>
      </c>
      <c r="I32" s="12">
        <v>9908</v>
      </c>
      <c r="J32" s="195">
        <v>10629</v>
      </c>
      <c r="K32" s="196">
        <v>11635</v>
      </c>
      <c r="L32" s="58"/>
      <c r="M32" s="58"/>
      <c r="N32" s="58"/>
      <c r="O32" s="58"/>
      <c r="P32" s="58"/>
    </row>
    <row r="33" spans="1:16">
      <c r="A33" s="48" t="s">
        <v>41</v>
      </c>
      <c r="B33" s="27" t="s">
        <v>10</v>
      </c>
      <c r="C33" s="27" t="s">
        <v>10</v>
      </c>
      <c r="D33" s="27" t="s">
        <v>10</v>
      </c>
      <c r="E33" s="27" t="s">
        <v>10</v>
      </c>
      <c r="F33" s="27" t="s">
        <v>10</v>
      </c>
      <c r="G33" s="27" t="s">
        <v>10</v>
      </c>
      <c r="H33" s="27">
        <v>1235.278</v>
      </c>
      <c r="I33" s="27">
        <v>2540</v>
      </c>
      <c r="J33" s="197">
        <v>3848</v>
      </c>
      <c r="K33" s="198">
        <v>6500</v>
      </c>
      <c r="L33" s="74"/>
      <c r="M33" s="74"/>
      <c r="N33" s="74"/>
      <c r="O33" s="74"/>
      <c r="P33" s="74"/>
    </row>
    <row r="34" spans="1:16">
      <c r="A34" s="48" t="s">
        <v>42</v>
      </c>
      <c r="B34" s="27" t="s">
        <v>10</v>
      </c>
      <c r="C34" s="27" t="s">
        <v>10</v>
      </c>
      <c r="D34" s="27" t="s">
        <v>10</v>
      </c>
      <c r="E34" s="27" t="s">
        <v>10</v>
      </c>
      <c r="F34" s="27" t="s">
        <v>10</v>
      </c>
      <c r="G34" s="27" t="s">
        <v>10</v>
      </c>
      <c r="H34" s="27">
        <v>7952.7139999999999</v>
      </c>
      <c r="I34" s="27">
        <v>7368</v>
      </c>
      <c r="J34" s="197">
        <v>6781</v>
      </c>
      <c r="K34" s="198">
        <v>5136</v>
      </c>
      <c r="L34" s="74"/>
      <c r="M34" s="74"/>
      <c r="N34" s="74"/>
      <c r="O34" s="74"/>
      <c r="P34" s="74"/>
    </row>
    <row r="35" spans="1:16">
      <c r="A35" s="43"/>
      <c r="B35" s="50"/>
      <c r="C35" s="50"/>
      <c r="D35" s="50"/>
      <c r="E35" s="50"/>
      <c r="F35" s="50"/>
      <c r="G35" s="50"/>
      <c r="H35" s="50"/>
      <c r="I35" s="50"/>
      <c r="J35" s="199"/>
      <c r="K35" s="199"/>
      <c r="L35" s="49"/>
      <c r="M35" s="49"/>
      <c r="N35" s="49"/>
      <c r="O35" s="49"/>
      <c r="P35" s="50"/>
    </row>
    <row r="36" spans="1:16">
      <c r="A36" s="45" t="s">
        <v>43</v>
      </c>
      <c r="B36" s="12">
        <v>9055.9089999999997</v>
      </c>
      <c r="C36" s="12">
        <v>10074.553</v>
      </c>
      <c r="D36" s="12">
        <v>10574.976999999999</v>
      </c>
      <c r="E36" s="12">
        <v>11321.857</v>
      </c>
      <c r="F36" s="12">
        <v>12297.833999999999</v>
      </c>
      <c r="G36" s="12">
        <v>12449.199000000001</v>
      </c>
      <c r="H36" s="12">
        <v>14169</v>
      </c>
      <c r="I36" s="12">
        <v>15335</v>
      </c>
      <c r="J36" s="200">
        <v>16772</v>
      </c>
      <c r="K36" s="200">
        <v>17829</v>
      </c>
      <c r="L36" s="58"/>
      <c r="M36" s="58"/>
      <c r="N36" s="58"/>
      <c r="O36" s="58"/>
      <c r="P36" s="58"/>
    </row>
    <row r="37" spans="1:16">
      <c r="A37" s="16" t="s">
        <v>44</v>
      </c>
      <c r="B37" s="12">
        <v>7418.9139999999998</v>
      </c>
      <c r="C37" s="12">
        <v>7990.82</v>
      </c>
      <c r="D37" s="12">
        <v>8212.030999999999</v>
      </c>
      <c r="E37" s="12">
        <v>8600.2209999999995</v>
      </c>
      <c r="F37" s="12">
        <v>9325.9979999999996</v>
      </c>
      <c r="G37" s="12">
        <v>9107.3990000000013</v>
      </c>
      <c r="H37" s="12">
        <v>10138</v>
      </c>
      <c r="I37" s="12">
        <v>10519</v>
      </c>
      <c r="J37" s="195">
        <v>11899</v>
      </c>
      <c r="K37" s="196">
        <v>11789</v>
      </c>
      <c r="L37" s="58"/>
      <c r="M37" s="58"/>
      <c r="N37" s="58"/>
      <c r="O37" s="58"/>
      <c r="P37" s="58"/>
    </row>
    <row r="38" spans="1:16">
      <c r="A38" s="51" t="s">
        <v>45</v>
      </c>
      <c r="B38" s="27">
        <v>4020.1149999999998</v>
      </c>
      <c r="C38" s="27">
        <v>4286.7719999999999</v>
      </c>
      <c r="D38" s="27">
        <v>4361.5969999999998</v>
      </c>
      <c r="E38" s="27">
        <v>4527.1379999999999</v>
      </c>
      <c r="F38" s="27">
        <v>4985.4459999999999</v>
      </c>
      <c r="G38" s="27">
        <v>4893.875</v>
      </c>
      <c r="H38" s="27">
        <v>5537</v>
      </c>
      <c r="I38" s="27">
        <v>5569</v>
      </c>
      <c r="J38" s="197">
        <v>6218</v>
      </c>
      <c r="K38" s="198">
        <v>6057</v>
      </c>
      <c r="L38" s="74"/>
      <c r="M38" s="74"/>
      <c r="N38" s="74"/>
      <c r="O38" s="74"/>
      <c r="P38" s="74"/>
    </row>
    <row r="39" spans="1:16">
      <c r="A39" s="52" t="s">
        <v>46</v>
      </c>
      <c r="B39" s="27">
        <v>3398.799</v>
      </c>
      <c r="C39" s="27">
        <v>3704.0479999999998</v>
      </c>
      <c r="D39" s="27">
        <v>3850.4340000000002</v>
      </c>
      <c r="E39" s="27">
        <v>4073.0830000000001</v>
      </c>
      <c r="F39" s="27">
        <v>4340.5519999999997</v>
      </c>
      <c r="G39" s="27">
        <v>4213.5240000000003</v>
      </c>
      <c r="H39" s="27">
        <v>4601</v>
      </c>
      <c r="I39" s="27">
        <v>4949</v>
      </c>
      <c r="J39" s="197">
        <v>5681</v>
      </c>
      <c r="K39" s="198">
        <v>5732</v>
      </c>
      <c r="L39" s="74"/>
      <c r="M39" s="50"/>
      <c r="N39" s="50"/>
      <c r="O39" s="50"/>
      <c r="P39" s="50"/>
    </row>
    <row r="40" spans="1:16" ht="27.75" customHeight="1">
      <c r="A40" s="53" t="s">
        <v>47</v>
      </c>
      <c r="B40" s="12">
        <v>415.68700000000001</v>
      </c>
      <c r="C40" s="12">
        <v>445.411</v>
      </c>
      <c r="D40" s="12">
        <v>437.983</v>
      </c>
      <c r="E40" s="12">
        <v>451.08199999999999</v>
      </c>
      <c r="F40" s="12">
        <v>469.67500000000001</v>
      </c>
      <c r="G40" s="12">
        <v>450.60700000000003</v>
      </c>
      <c r="H40" s="12">
        <v>478</v>
      </c>
      <c r="I40" s="12">
        <v>522</v>
      </c>
      <c r="J40" s="195">
        <v>535</v>
      </c>
      <c r="K40" s="196">
        <v>534</v>
      </c>
      <c r="L40" s="58"/>
      <c r="M40" s="58"/>
      <c r="N40" s="58"/>
      <c r="O40" s="58"/>
      <c r="P40" s="58"/>
    </row>
    <row r="41" spans="1:16">
      <c r="A41" s="54" t="s">
        <v>48</v>
      </c>
      <c r="B41" s="12">
        <v>1221.308</v>
      </c>
      <c r="C41" s="12">
        <v>1638.3220000000001</v>
      </c>
      <c r="D41" s="12">
        <v>1924.9629999999997</v>
      </c>
      <c r="E41" s="12">
        <v>2270.5540000000001</v>
      </c>
      <c r="F41" s="12">
        <v>2502.1610000000001</v>
      </c>
      <c r="G41" s="12">
        <v>2891.1930000000002</v>
      </c>
      <c r="H41" s="12">
        <v>3553</v>
      </c>
      <c r="I41" s="12">
        <v>4294</v>
      </c>
      <c r="J41" s="195">
        <v>4338</v>
      </c>
      <c r="K41" s="196">
        <v>5506</v>
      </c>
      <c r="L41" s="58"/>
      <c r="M41" s="58"/>
      <c r="N41" s="58"/>
      <c r="O41" s="58"/>
      <c r="P41" s="58"/>
    </row>
    <row r="42" spans="1:16">
      <c r="A42" s="55" t="s">
        <v>49</v>
      </c>
      <c r="B42" s="27">
        <v>577.20399999999995</v>
      </c>
      <c r="C42" s="27">
        <v>630.10799999999995</v>
      </c>
      <c r="D42" s="27">
        <v>681.43</v>
      </c>
      <c r="E42" s="27">
        <v>646.42999999999995</v>
      </c>
      <c r="F42" s="27">
        <v>534.87599999999998</v>
      </c>
      <c r="G42" s="27">
        <v>546.46900000000005</v>
      </c>
      <c r="H42" s="27">
        <v>548</v>
      </c>
      <c r="I42" s="27">
        <v>647</v>
      </c>
      <c r="J42" s="197">
        <v>625</v>
      </c>
      <c r="K42" s="198">
        <v>629</v>
      </c>
      <c r="L42" s="74"/>
      <c r="M42" s="74"/>
      <c r="N42" s="74"/>
      <c r="O42" s="74"/>
      <c r="P42" s="74"/>
    </row>
    <row r="43" spans="1:16">
      <c r="A43" s="52" t="s">
        <v>50</v>
      </c>
      <c r="B43" s="27">
        <v>644.10400000000004</v>
      </c>
      <c r="C43" s="27">
        <v>1008.2140000000001</v>
      </c>
      <c r="D43" s="27">
        <v>1243.5329999999999</v>
      </c>
      <c r="E43" s="27">
        <v>1624.124</v>
      </c>
      <c r="F43" s="27">
        <v>1967.2850000000001</v>
      </c>
      <c r="G43" s="27">
        <v>2344.7240000000002</v>
      </c>
      <c r="H43" s="27">
        <v>3005</v>
      </c>
      <c r="I43" s="27">
        <v>3647</v>
      </c>
      <c r="J43" s="197">
        <v>3713</v>
      </c>
      <c r="K43" s="198">
        <v>4877</v>
      </c>
      <c r="L43" s="74"/>
      <c r="M43" s="74"/>
      <c r="N43" s="74"/>
      <c r="O43" s="74"/>
      <c r="P43" s="74"/>
    </row>
    <row r="44" spans="1:16">
      <c r="A44" s="36"/>
      <c r="B44" s="58"/>
      <c r="C44" s="58"/>
      <c r="D44" s="58"/>
      <c r="E44" s="58"/>
      <c r="F44" s="58"/>
      <c r="G44" s="58"/>
      <c r="H44" s="58"/>
      <c r="I44" s="58"/>
      <c r="J44" s="199"/>
      <c r="K44" s="199"/>
      <c r="L44" s="56"/>
      <c r="M44" s="56"/>
      <c r="N44" s="56"/>
      <c r="O44" s="56"/>
      <c r="P44" s="56"/>
    </row>
    <row r="45" spans="1:16">
      <c r="A45" s="57" t="s">
        <v>140</v>
      </c>
      <c r="B45" s="12">
        <v>67445</v>
      </c>
      <c r="C45" s="12">
        <v>73832</v>
      </c>
      <c r="D45" s="12">
        <v>82294</v>
      </c>
      <c r="E45" s="12">
        <v>93456</v>
      </c>
      <c r="F45" s="12">
        <v>94386</v>
      </c>
      <c r="G45" s="12">
        <v>96591</v>
      </c>
      <c r="H45" s="12">
        <v>100021</v>
      </c>
      <c r="I45" s="12">
        <v>109821</v>
      </c>
      <c r="J45" s="195">
        <v>119953</v>
      </c>
      <c r="K45" s="196">
        <v>133332</v>
      </c>
      <c r="L45" s="58"/>
      <c r="M45" s="58"/>
      <c r="N45" s="58"/>
      <c r="O45" s="58"/>
      <c r="P45" s="58"/>
    </row>
    <row r="46" spans="1:16">
      <c r="A46" s="58" t="s">
        <v>51</v>
      </c>
      <c r="B46" s="12">
        <v>2119</v>
      </c>
      <c r="C46" s="12">
        <v>2144</v>
      </c>
      <c r="D46" s="12">
        <v>2188</v>
      </c>
      <c r="E46" s="12">
        <v>2217</v>
      </c>
      <c r="F46" s="12">
        <v>2180</v>
      </c>
      <c r="G46" s="12">
        <v>2184</v>
      </c>
      <c r="H46" s="12">
        <v>2250</v>
      </c>
      <c r="I46" s="12">
        <v>2272</v>
      </c>
      <c r="J46" s="196">
        <v>2283</v>
      </c>
      <c r="K46" s="196">
        <v>2253</v>
      </c>
      <c r="L46" s="58"/>
      <c r="M46" s="58"/>
      <c r="N46" s="58"/>
      <c r="O46" s="58"/>
      <c r="P46" s="58"/>
    </row>
    <row r="47" spans="1:16">
      <c r="A47" s="59" t="s">
        <v>52</v>
      </c>
      <c r="B47" s="12">
        <v>65326</v>
      </c>
      <c r="C47" s="12">
        <v>71688</v>
      </c>
      <c r="D47" s="12">
        <v>80106</v>
      </c>
      <c r="E47" s="12">
        <v>91239</v>
      </c>
      <c r="F47" s="12">
        <v>92206</v>
      </c>
      <c r="G47" s="12">
        <v>94407</v>
      </c>
      <c r="H47" s="12">
        <v>97771</v>
      </c>
      <c r="I47" s="12">
        <v>107549</v>
      </c>
      <c r="J47" s="195">
        <v>117670</v>
      </c>
      <c r="K47" s="196">
        <v>131079</v>
      </c>
      <c r="L47" s="58"/>
      <c r="M47" s="58"/>
      <c r="N47" s="58"/>
      <c r="O47" s="58"/>
      <c r="P47" s="58"/>
    </row>
    <row r="48" spans="1:16">
      <c r="A48" s="60" t="s">
        <v>142</v>
      </c>
      <c r="B48" s="27">
        <v>55208</v>
      </c>
      <c r="C48" s="27">
        <v>59184</v>
      </c>
      <c r="D48" s="27">
        <v>65374</v>
      </c>
      <c r="E48" s="27">
        <v>66207</v>
      </c>
      <c r="F48" s="27">
        <v>68197</v>
      </c>
      <c r="G48" s="27">
        <v>66786</v>
      </c>
      <c r="H48" s="27">
        <v>74303</v>
      </c>
      <c r="I48" s="27">
        <v>75460</v>
      </c>
      <c r="J48" s="197">
        <v>77804</v>
      </c>
      <c r="K48" s="198">
        <v>80500</v>
      </c>
      <c r="L48" s="120"/>
      <c r="M48" s="120"/>
      <c r="N48" s="120"/>
      <c r="O48" s="120"/>
      <c r="P48" s="120"/>
    </row>
    <row r="49" spans="1:16">
      <c r="A49" s="60" t="s">
        <v>143</v>
      </c>
      <c r="B49" s="27">
        <v>10118</v>
      </c>
      <c r="C49" s="27">
        <v>12504</v>
      </c>
      <c r="D49" s="27">
        <v>14732</v>
      </c>
      <c r="E49" s="27">
        <v>25032</v>
      </c>
      <c r="F49" s="27">
        <v>24009</v>
      </c>
      <c r="G49" s="27">
        <v>27621</v>
      </c>
      <c r="H49" s="27">
        <v>23468</v>
      </c>
      <c r="I49" s="27">
        <v>32089</v>
      </c>
      <c r="J49" s="197">
        <v>39866</v>
      </c>
      <c r="K49" s="198">
        <v>50579</v>
      </c>
      <c r="L49" s="120"/>
      <c r="M49" s="120"/>
      <c r="N49" s="120"/>
      <c r="O49" s="120"/>
      <c r="P49" s="120"/>
    </row>
    <row r="50" spans="1:16">
      <c r="A50" s="61"/>
      <c r="B50" s="27"/>
      <c r="C50" s="27"/>
      <c r="D50" s="27"/>
      <c r="E50" s="27"/>
      <c r="F50" s="27"/>
      <c r="G50" s="27"/>
      <c r="H50" s="27"/>
      <c r="I50" s="27"/>
      <c r="J50" s="199"/>
      <c r="K50" s="199"/>
      <c r="L50" s="74"/>
      <c r="M50" s="74"/>
      <c r="N50" s="74"/>
      <c r="O50" s="74"/>
      <c r="P50" s="74"/>
    </row>
    <row r="51" spans="1:16" ht="25.5">
      <c r="A51" s="62" t="s">
        <v>141</v>
      </c>
      <c r="B51" s="21">
        <v>47434</v>
      </c>
      <c r="C51" s="21">
        <v>49328</v>
      </c>
      <c r="D51" s="21">
        <v>52705</v>
      </c>
      <c r="E51" s="21">
        <v>59100</v>
      </c>
      <c r="F51" s="21">
        <v>63976</v>
      </c>
      <c r="G51" s="21">
        <v>73242</v>
      </c>
      <c r="H51" s="21">
        <v>78656</v>
      </c>
      <c r="I51" s="21">
        <v>85490</v>
      </c>
      <c r="J51" s="201">
        <v>94708</v>
      </c>
      <c r="K51" s="201">
        <v>102707</v>
      </c>
      <c r="L51" s="74"/>
      <c r="M51" s="74"/>
      <c r="N51" s="74"/>
      <c r="O51" s="74"/>
      <c r="P51" s="74"/>
    </row>
    <row r="52" spans="1:16">
      <c r="I52" s="131"/>
      <c r="K52" s="112"/>
      <c r="L52" s="112"/>
      <c r="M52" s="112"/>
      <c r="N52" s="112"/>
      <c r="O52" s="112"/>
      <c r="P52" s="112"/>
    </row>
  </sheetData>
  <phoneticPr fontId="13" type="noConversion"/>
  <pageMargins left="0.78740157480314965" right="0.78740157480314965" top="0.98425196850393704" bottom="0.98425196850393704" header="0.51181102362204722" footer="0.51181102362204722"/>
  <pageSetup paperSize="9" scale="75" fitToHeight="4"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4:U196"/>
  <sheetViews>
    <sheetView workbookViewId="0">
      <pane xSplit="1" topLeftCell="B1" activePane="topRight" state="frozen"/>
      <selection activeCell="A30" sqref="A30"/>
      <selection pane="topRight" activeCell="M6" sqref="M6"/>
    </sheetView>
  </sheetViews>
  <sheetFormatPr defaultColWidth="11.42578125" defaultRowHeight="12.75"/>
  <cols>
    <col min="1" max="1" width="73.42578125" style="131" customWidth="1"/>
    <col min="2" max="2" width="11.85546875" style="131" bestFit="1" customWidth="1"/>
    <col min="3" max="3" width="12.85546875" style="131" bestFit="1" customWidth="1"/>
    <col min="4" max="9" width="11.42578125" style="131"/>
    <col min="10" max="10" width="11.42578125" style="158"/>
    <col min="11" max="16384" width="11.42578125" style="131"/>
  </cols>
  <sheetData>
    <row r="4" spans="1:21">
      <c r="A4" s="11" t="s">
        <v>204</v>
      </c>
      <c r="B4" s="42"/>
      <c r="C4" s="42"/>
      <c r="D4" s="42"/>
      <c r="E4" s="42"/>
      <c r="F4" s="42"/>
      <c r="G4" s="42"/>
      <c r="H4" s="42"/>
      <c r="I4" s="42"/>
    </row>
    <row r="5" spans="1:21">
      <c r="A5" s="63"/>
      <c r="B5" s="13">
        <v>2000</v>
      </c>
      <c r="C5" s="13">
        <v>2001</v>
      </c>
      <c r="D5" s="13">
        <v>2002</v>
      </c>
      <c r="E5" s="13">
        <v>2003</v>
      </c>
      <c r="F5" s="13">
        <v>2004</v>
      </c>
      <c r="G5" s="33">
        <v>2005</v>
      </c>
      <c r="H5" s="132">
        <v>2006</v>
      </c>
      <c r="I5" s="132">
        <v>2007</v>
      </c>
      <c r="J5" s="132">
        <v>2008</v>
      </c>
      <c r="K5" s="13">
        <v>2009</v>
      </c>
      <c r="L5" s="122"/>
      <c r="M5" s="122"/>
      <c r="N5" s="122"/>
      <c r="O5" s="122"/>
      <c r="P5" s="154"/>
      <c r="Q5" s="154"/>
      <c r="R5" s="154"/>
      <c r="S5" s="154"/>
      <c r="T5" s="154"/>
      <c r="U5" s="154"/>
    </row>
    <row r="6" spans="1:21">
      <c r="A6" s="64" t="s">
        <v>53</v>
      </c>
      <c r="B6" s="65">
        <v>760.92194981355942</v>
      </c>
      <c r="C6" s="65">
        <v>848.298920699066</v>
      </c>
      <c r="D6" s="65">
        <v>960.35839261751266</v>
      </c>
      <c r="E6" s="65">
        <v>1039.2922954799594</v>
      </c>
      <c r="F6" s="65">
        <v>1144.8915225173762</v>
      </c>
      <c r="G6" s="65">
        <v>1235.5243444405253</v>
      </c>
      <c r="H6" s="133">
        <v>1341</v>
      </c>
      <c r="I6" s="133">
        <v>1476.3</v>
      </c>
      <c r="J6" s="133">
        <v>1602.6</v>
      </c>
      <c r="K6" s="134">
        <v>1722.8</v>
      </c>
      <c r="L6" s="75"/>
      <c r="M6" s="75"/>
      <c r="N6" s="75"/>
      <c r="O6" s="75"/>
      <c r="P6" s="154"/>
      <c r="Q6" s="154"/>
      <c r="R6" s="154"/>
      <c r="S6" s="154"/>
      <c r="T6" s="154"/>
      <c r="U6" s="154"/>
    </row>
    <row r="7" spans="1:21">
      <c r="A7" s="66" t="s">
        <v>54</v>
      </c>
      <c r="B7" s="65">
        <v>370.35983099999999</v>
      </c>
      <c r="C7" s="65">
        <v>397.454838</v>
      </c>
      <c r="D7" s="65">
        <v>440.52499999999998</v>
      </c>
      <c r="E7" s="65">
        <v>442.77499999999998</v>
      </c>
      <c r="F7" s="65">
        <v>465.55600000000004</v>
      </c>
      <c r="G7" s="65">
        <v>480.43758200000002</v>
      </c>
      <c r="H7" s="88">
        <v>489.3</v>
      </c>
      <c r="I7" s="88">
        <v>510.7</v>
      </c>
      <c r="J7" s="88">
        <v>526.6</v>
      </c>
      <c r="K7" s="134">
        <v>541.79999999999995</v>
      </c>
      <c r="L7" s="75"/>
      <c r="M7" s="75"/>
      <c r="N7" s="75"/>
      <c r="O7" s="75"/>
      <c r="P7" s="154"/>
      <c r="Q7" s="154"/>
      <c r="R7" s="154"/>
      <c r="S7" s="154"/>
      <c r="T7" s="154"/>
      <c r="U7" s="154"/>
    </row>
    <row r="8" spans="1:21" ht="15">
      <c r="A8" s="17" t="s">
        <v>126</v>
      </c>
      <c r="B8" s="67">
        <v>221.04483100000002</v>
      </c>
      <c r="C8" s="67">
        <v>268.11452899999995</v>
      </c>
      <c r="D8" s="67">
        <v>331.27</v>
      </c>
      <c r="E8" s="67">
        <v>348.92200000000003</v>
      </c>
      <c r="F8" s="67">
        <v>384.27300000000002</v>
      </c>
      <c r="G8" s="67">
        <v>411.80500000000001</v>
      </c>
      <c r="H8" s="73">
        <v>437.4</v>
      </c>
      <c r="I8" s="73">
        <v>462.3</v>
      </c>
      <c r="J8" s="73">
        <v>483.9</v>
      </c>
      <c r="K8" s="135">
        <v>503.5</v>
      </c>
      <c r="L8" s="91"/>
      <c r="M8" s="91"/>
      <c r="N8" s="91"/>
      <c r="O8" s="91"/>
      <c r="P8" s="154"/>
      <c r="Q8" s="154"/>
      <c r="R8" s="154"/>
      <c r="S8" s="154"/>
      <c r="T8" s="154"/>
      <c r="U8" s="154"/>
    </row>
    <row r="9" spans="1:21">
      <c r="A9" s="17" t="s">
        <v>55</v>
      </c>
      <c r="B9" s="67">
        <v>149.315</v>
      </c>
      <c r="C9" s="67">
        <v>129.34030900000002</v>
      </c>
      <c r="D9" s="67">
        <v>109.255</v>
      </c>
      <c r="E9" s="67">
        <v>93.852999999999994</v>
      </c>
      <c r="F9" s="67">
        <v>81.283000000000001</v>
      </c>
      <c r="G9" s="67">
        <v>68.632581999999999</v>
      </c>
      <c r="H9" s="73">
        <v>51.9</v>
      </c>
      <c r="I9" s="73">
        <v>48.4</v>
      </c>
      <c r="J9" s="73">
        <v>42.7</v>
      </c>
      <c r="K9" s="135">
        <v>38.299999999999997</v>
      </c>
      <c r="L9" s="91"/>
      <c r="M9" s="91"/>
      <c r="N9" s="91"/>
      <c r="O9" s="91"/>
      <c r="P9" s="154"/>
      <c r="Q9" s="154"/>
      <c r="R9" s="154"/>
      <c r="S9" s="154"/>
      <c r="T9" s="154"/>
      <c r="U9" s="154"/>
    </row>
    <row r="10" spans="1:21">
      <c r="A10" s="16" t="s">
        <v>56</v>
      </c>
      <c r="B10" s="65">
        <v>386.53911881355941</v>
      </c>
      <c r="C10" s="65">
        <v>447.96095527049454</v>
      </c>
      <c r="D10" s="65">
        <v>517.80639261751264</v>
      </c>
      <c r="E10" s="65">
        <v>595.03329547995952</v>
      </c>
      <c r="F10" s="65">
        <v>678.14252251737628</v>
      </c>
      <c r="G10" s="65">
        <v>754.24176244052512</v>
      </c>
      <c r="H10" s="88">
        <v>851</v>
      </c>
      <c r="I10" s="88">
        <v>965.1</v>
      </c>
      <c r="J10" s="88">
        <v>1075.5999999999999</v>
      </c>
      <c r="K10" s="134">
        <v>1180.7</v>
      </c>
      <c r="L10" s="75"/>
      <c r="M10" s="75"/>
      <c r="N10" s="75"/>
      <c r="O10" s="75"/>
      <c r="P10" s="154"/>
      <c r="Q10" s="154"/>
      <c r="R10" s="154"/>
      <c r="S10" s="154"/>
      <c r="T10" s="154"/>
      <c r="U10" s="154"/>
    </row>
    <row r="11" spans="1:21">
      <c r="A11" s="68" t="s">
        <v>57</v>
      </c>
      <c r="B11" s="67">
        <v>378.35837875682182</v>
      </c>
      <c r="C11" s="67">
        <v>438.99025841790649</v>
      </c>
      <c r="D11" s="67">
        <v>507.99362362403406</v>
      </c>
      <c r="E11" s="67">
        <v>584.74286934324414</v>
      </c>
      <c r="F11" s="67">
        <v>664.21169743442158</v>
      </c>
      <c r="G11" s="67">
        <v>737.93087944052513</v>
      </c>
      <c r="H11" s="73">
        <v>830.7</v>
      </c>
      <c r="I11" s="73">
        <v>960.3</v>
      </c>
      <c r="J11" s="73">
        <v>1073.2</v>
      </c>
      <c r="K11" s="135">
        <v>1178.9000000000001</v>
      </c>
      <c r="L11" s="91"/>
      <c r="M11" s="91"/>
      <c r="N11" s="91"/>
      <c r="O11" s="91"/>
      <c r="P11" s="154"/>
      <c r="Q11" s="154"/>
      <c r="R11" s="154"/>
      <c r="S11" s="154"/>
      <c r="T11" s="154"/>
      <c r="U11" s="154"/>
    </row>
    <row r="12" spans="1:21">
      <c r="A12" s="69" t="s">
        <v>58</v>
      </c>
      <c r="B12" s="67">
        <v>8.1807400567375872</v>
      </c>
      <c r="C12" s="67">
        <v>8.9706968525880466</v>
      </c>
      <c r="D12" s="70">
        <v>9.8127689934785671</v>
      </c>
      <c r="E12" s="67">
        <v>10.290426136715393</v>
      </c>
      <c r="F12" s="67">
        <v>13.930825082954737</v>
      </c>
      <c r="G12" s="67">
        <v>16.310883</v>
      </c>
      <c r="H12" s="73">
        <v>20.399999999999999</v>
      </c>
      <c r="I12" s="73">
        <v>4.8</v>
      </c>
      <c r="J12" s="73">
        <v>2.4</v>
      </c>
      <c r="K12" s="135">
        <v>1.9</v>
      </c>
      <c r="L12" s="91"/>
      <c r="M12" s="91"/>
      <c r="N12" s="91"/>
      <c r="O12" s="91"/>
      <c r="P12" s="154"/>
      <c r="Q12" s="154"/>
      <c r="R12" s="154"/>
      <c r="S12" s="154"/>
      <c r="T12" s="154"/>
      <c r="U12" s="154"/>
    </row>
    <row r="13" spans="1:21">
      <c r="A13" s="20" t="s">
        <v>59</v>
      </c>
      <c r="B13" s="71">
        <v>4.0229999999999997</v>
      </c>
      <c r="C13" s="71">
        <v>2.8831274285714286</v>
      </c>
      <c r="D13" s="71">
        <v>2.0270000000000001</v>
      </c>
      <c r="E13" s="71">
        <v>1.484</v>
      </c>
      <c r="F13" s="71">
        <v>1.1930000000000001</v>
      </c>
      <c r="G13" s="71">
        <v>0.84499999999999997</v>
      </c>
      <c r="H13" s="71">
        <v>0.7</v>
      </c>
      <c r="I13" s="71">
        <v>0.5</v>
      </c>
      <c r="J13" s="71">
        <v>0.4</v>
      </c>
      <c r="K13" s="137">
        <v>0.3</v>
      </c>
      <c r="L13" s="75"/>
      <c r="M13" s="75"/>
      <c r="N13" s="75"/>
      <c r="O13" s="75"/>
      <c r="P13" s="154"/>
      <c r="Q13" s="154"/>
      <c r="R13" s="154"/>
      <c r="S13" s="154"/>
      <c r="T13" s="154"/>
      <c r="U13" s="154"/>
    </row>
    <row r="14" spans="1:21" ht="15">
      <c r="A14" s="72" t="s">
        <v>127</v>
      </c>
      <c r="B14" s="73"/>
      <c r="C14" s="73"/>
      <c r="D14" s="73"/>
      <c r="E14" s="73"/>
      <c r="F14" s="73"/>
      <c r="G14" s="73"/>
      <c r="H14" s="73"/>
      <c r="I14"/>
      <c r="J14"/>
      <c r="K14" s="154"/>
      <c r="L14" s="154"/>
      <c r="M14" s="154"/>
      <c r="N14" s="154"/>
      <c r="O14" s="154"/>
      <c r="P14" s="154"/>
      <c r="Q14" s="154"/>
      <c r="R14" s="154"/>
      <c r="S14" s="154"/>
      <c r="T14" s="154"/>
      <c r="U14" s="154"/>
    </row>
    <row r="15" spans="1:21">
      <c r="A15" s="36"/>
      <c r="B15" s="58"/>
      <c r="C15" s="58"/>
      <c r="D15" s="58"/>
      <c r="E15" s="58"/>
      <c r="F15" s="58"/>
      <c r="G15" s="58"/>
      <c r="H15" s="58"/>
      <c r="I15" s="58"/>
      <c r="K15" s="154"/>
      <c r="L15" s="154"/>
      <c r="M15" s="154"/>
      <c r="N15" s="154"/>
      <c r="O15" s="154"/>
      <c r="P15" s="154"/>
      <c r="Q15" s="154"/>
      <c r="R15" s="154"/>
      <c r="S15" s="154"/>
      <c r="T15" s="154"/>
      <c r="U15" s="154"/>
    </row>
    <row r="16" spans="1:21">
      <c r="A16" s="74" t="s">
        <v>60</v>
      </c>
      <c r="B16" s="74"/>
      <c r="C16" s="74"/>
      <c r="D16" s="74"/>
      <c r="E16" s="74"/>
      <c r="F16" s="74"/>
      <c r="G16" s="74"/>
      <c r="H16" s="42"/>
      <c r="I16" s="74"/>
      <c r="K16" s="154"/>
      <c r="L16" s="154"/>
      <c r="M16" s="154"/>
      <c r="N16" s="154"/>
      <c r="O16" s="154"/>
      <c r="P16" s="154"/>
      <c r="Q16" s="154"/>
      <c r="R16" s="154"/>
      <c r="S16" s="154"/>
      <c r="T16" s="154"/>
      <c r="U16" s="154"/>
    </row>
    <row r="17" spans="1:21">
      <c r="A17" s="1" t="s">
        <v>205</v>
      </c>
      <c r="B17" s="74"/>
      <c r="C17" s="74"/>
      <c r="D17" s="74"/>
      <c r="E17" s="74"/>
      <c r="F17" s="74"/>
      <c r="G17" s="42"/>
      <c r="H17" s="74"/>
      <c r="I17" s="158"/>
      <c r="J17" s="154"/>
      <c r="K17" s="154"/>
      <c r="L17" s="154"/>
      <c r="M17" s="154"/>
      <c r="N17" s="154"/>
      <c r="O17" s="154"/>
      <c r="P17" s="154"/>
      <c r="Q17" s="154"/>
      <c r="R17" s="154"/>
      <c r="S17" s="154"/>
      <c r="T17" s="154"/>
      <c r="U17" s="154"/>
    </row>
    <row r="18" spans="1:21">
      <c r="A18" s="10"/>
      <c r="B18" s="13">
        <v>2000</v>
      </c>
      <c r="C18" s="13">
        <v>2001</v>
      </c>
      <c r="D18" s="13">
        <v>2002</v>
      </c>
      <c r="E18" s="13">
        <v>2003</v>
      </c>
      <c r="F18" s="13">
        <v>2004</v>
      </c>
      <c r="G18" s="33">
        <v>2005</v>
      </c>
      <c r="H18" s="13">
        <v>2006</v>
      </c>
      <c r="I18" s="13">
        <v>2007</v>
      </c>
      <c r="J18" s="13">
        <v>2008</v>
      </c>
      <c r="K18" s="13">
        <v>2009</v>
      </c>
      <c r="L18" s="122"/>
      <c r="M18" s="122"/>
      <c r="N18" s="122"/>
      <c r="O18" s="122"/>
    </row>
    <row r="19" spans="1:21">
      <c r="A19" s="1" t="s">
        <v>53</v>
      </c>
      <c r="B19" s="65">
        <v>370.35983100000004</v>
      </c>
      <c r="C19" s="65">
        <v>396.65983799999998</v>
      </c>
      <c r="D19" s="65">
        <v>440.25099999999998</v>
      </c>
      <c r="E19" s="65">
        <v>442.77499999999998</v>
      </c>
      <c r="F19" s="65">
        <v>465.55600000000004</v>
      </c>
      <c r="G19" s="65">
        <v>480.43758200000002</v>
      </c>
      <c r="H19" s="134">
        <v>489.3</v>
      </c>
      <c r="I19" s="134">
        <v>510.7</v>
      </c>
      <c r="J19" s="87">
        <v>526.6</v>
      </c>
      <c r="K19" s="204">
        <v>541.79999999999995</v>
      </c>
      <c r="L19" s="75"/>
      <c r="M19" s="75"/>
      <c r="N19" s="75"/>
      <c r="O19" s="75"/>
    </row>
    <row r="20" spans="1:21">
      <c r="A20" s="1"/>
      <c r="B20" s="75"/>
      <c r="C20" s="75"/>
      <c r="D20" s="75"/>
      <c r="E20" s="75"/>
      <c r="F20" s="75"/>
      <c r="G20" s="75"/>
      <c r="H20" s="134"/>
      <c r="I20" s="134"/>
      <c r="J20" s="193"/>
      <c r="K20" s="191"/>
      <c r="L20" s="75"/>
      <c r="M20" s="75"/>
      <c r="N20" s="75"/>
      <c r="O20" s="75"/>
    </row>
    <row r="21" spans="1:21" ht="15">
      <c r="A21" s="16" t="s">
        <v>128</v>
      </c>
      <c r="B21" s="65">
        <v>320.93483100000003</v>
      </c>
      <c r="C21" s="65">
        <v>343.54916700000001</v>
      </c>
      <c r="D21" s="65">
        <v>393.90699999999998</v>
      </c>
      <c r="E21" s="65">
        <v>395.47399999999999</v>
      </c>
      <c r="F21" s="65">
        <v>418.15499999999997</v>
      </c>
      <c r="G21" s="65">
        <v>431.62706500613564</v>
      </c>
      <c r="H21" s="134">
        <v>439.6</v>
      </c>
      <c r="I21" s="134">
        <v>453.5</v>
      </c>
      <c r="J21" s="87">
        <v>467.2</v>
      </c>
      <c r="K21" s="87">
        <v>476.9</v>
      </c>
      <c r="L21" s="75"/>
      <c r="M21" s="75"/>
      <c r="N21" s="75"/>
      <c r="O21" s="75"/>
    </row>
    <row r="22" spans="1:21">
      <c r="A22" s="76" t="s">
        <v>61</v>
      </c>
      <c r="B22" s="65">
        <v>192.065831</v>
      </c>
      <c r="C22" s="65">
        <v>234.49285799999998</v>
      </c>
      <c r="D22" s="65">
        <v>299.92099999999999</v>
      </c>
      <c r="E22" s="65">
        <v>314.83499999999998</v>
      </c>
      <c r="F22" s="65">
        <v>348.48500000000001</v>
      </c>
      <c r="G22" s="65">
        <v>371.85700000000003</v>
      </c>
      <c r="H22" s="134">
        <v>395.6</v>
      </c>
      <c r="I22" s="134">
        <v>412.7</v>
      </c>
      <c r="J22" s="87">
        <v>430.5</v>
      </c>
      <c r="K22" s="204">
        <v>443.6</v>
      </c>
      <c r="L22" s="75"/>
      <c r="M22" s="75"/>
      <c r="N22" s="75"/>
      <c r="O22" s="75"/>
    </row>
    <row r="23" spans="1:21">
      <c r="A23" s="77" t="s">
        <v>62</v>
      </c>
      <c r="B23" s="67">
        <v>128.720831</v>
      </c>
      <c r="C23" s="67">
        <v>143.81905699999999</v>
      </c>
      <c r="D23" s="67">
        <v>153.19399999999999</v>
      </c>
      <c r="E23" s="67">
        <v>164.42400000000001</v>
      </c>
      <c r="F23" s="67">
        <v>160.16399999999999</v>
      </c>
      <c r="G23" s="67">
        <v>95.811000000000007</v>
      </c>
      <c r="H23" s="135">
        <v>51.5</v>
      </c>
      <c r="I23" s="135">
        <v>46.1</v>
      </c>
      <c r="J23" s="41">
        <v>43.2</v>
      </c>
      <c r="K23" s="191">
        <v>44.1</v>
      </c>
      <c r="L23" s="91"/>
      <c r="M23" s="91"/>
      <c r="N23" s="91"/>
      <c r="O23" s="91"/>
    </row>
    <row r="24" spans="1:21">
      <c r="A24" s="77" t="s">
        <v>63</v>
      </c>
      <c r="B24" s="67">
        <v>34.558999999999997</v>
      </c>
      <c r="C24" s="67">
        <v>62.008953999999996</v>
      </c>
      <c r="D24" s="67">
        <v>81.400000000000006</v>
      </c>
      <c r="E24" s="67">
        <v>101.548</v>
      </c>
      <c r="F24" s="67">
        <v>138.40899999999999</v>
      </c>
      <c r="G24" s="67">
        <v>227.809</v>
      </c>
      <c r="H24" s="135">
        <v>293.60000000000002</v>
      </c>
      <c r="I24" s="135">
        <v>318.8</v>
      </c>
      <c r="J24" s="41">
        <v>340.4</v>
      </c>
      <c r="K24" s="191">
        <v>349.7</v>
      </c>
      <c r="L24" s="91"/>
      <c r="M24" s="91"/>
      <c r="N24" s="91"/>
      <c r="O24" s="91"/>
    </row>
    <row r="25" spans="1:21">
      <c r="A25" s="78" t="s">
        <v>64</v>
      </c>
      <c r="B25" s="67">
        <v>34.558999999999997</v>
      </c>
      <c r="C25" s="67">
        <v>62.008953999999996</v>
      </c>
      <c r="D25" s="67" t="s">
        <v>10</v>
      </c>
      <c r="E25" s="67">
        <v>91.635999999999996</v>
      </c>
      <c r="F25" s="67">
        <v>111.98099999999999</v>
      </c>
      <c r="G25" s="67">
        <v>131.83600000000001</v>
      </c>
      <c r="H25" s="135">
        <v>144</v>
      </c>
      <c r="I25" s="135">
        <v>154.19999999999999</v>
      </c>
      <c r="J25" s="41">
        <v>171.2</v>
      </c>
      <c r="K25" s="312">
        <v>182.3</v>
      </c>
      <c r="L25" s="91"/>
      <c r="M25" s="91"/>
      <c r="N25" s="91"/>
      <c r="O25" s="91"/>
    </row>
    <row r="26" spans="1:21">
      <c r="A26" s="78" t="s">
        <v>138</v>
      </c>
      <c r="B26" s="67" t="s">
        <v>65</v>
      </c>
      <c r="C26" s="67" t="s">
        <v>65</v>
      </c>
      <c r="D26" s="67" t="s">
        <v>10</v>
      </c>
      <c r="E26" s="67">
        <v>9.9120000000000008</v>
      </c>
      <c r="F26" s="67">
        <v>26.428000000000001</v>
      </c>
      <c r="G26" s="67">
        <v>95.972999999999999</v>
      </c>
      <c r="H26" s="135">
        <v>149.6</v>
      </c>
      <c r="I26" s="135">
        <v>164.6</v>
      </c>
      <c r="J26" s="41">
        <v>169.2</v>
      </c>
      <c r="K26" s="312">
        <v>167.4</v>
      </c>
      <c r="L26" s="91"/>
      <c r="M26" s="91"/>
      <c r="N26" s="91"/>
      <c r="O26" s="91"/>
    </row>
    <row r="27" spans="1:21">
      <c r="A27" s="77" t="s">
        <v>66</v>
      </c>
      <c r="B27" s="67">
        <v>28.786000000000001</v>
      </c>
      <c r="C27" s="67">
        <v>28.664847000000002</v>
      </c>
      <c r="D27" s="67">
        <v>26.834</v>
      </c>
      <c r="E27" s="67">
        <v>25.463999999999999</v>
      </c>
      <c r="F27" s="67">
        <v>24.776</v>
      </c>
      <c r="G27" s="67">
        <v>21.791</v>
      </c>
      <c r="H27" s="135">
        <v>16.899999999999999</v>
      </c>
      <c r="I27" s="135">
        <v>13.9</v>
      </c>
      <c r="J27" s="41">
        <v>12.2</v>
      </c>
      <c r="K27" s="191">
        <v>12.7</v>
      </c>
      <c r="L27" s="91"/>
      <c r="M27" s="91"/>
      <c r="N27" s="91"/>
      <c r="O27" s="91"/>
    </row>
    <row r="28" spans="1:21">
      <c r="A28" s="77" t="s">
        <v>133</v>
      </c>
      <c r="B28" s="67" t="s">
        <v>10</v>
      </c>
      <c r="C28" s="67" t="s">
        <v>10</v>
      </c>
      <c r="D28" s="67">
        <v>38.493000000000002</v>
      </c>
      <c r="E28" s="67">
        <v>23.399000000000001</v>
      </c>
      <c r="F28" s="67">
        <v>25.135999999999999</v>
      </c>
      <c r="G28" s="67">
        <v>26.446000000000002</v>
      </c>
      <c r="H28" s="135">
        <v>33.6</v>
      </c>
      <c r="I28" s="135">
        <v>33.799999999999997</v>
      </c>
      <c r="J28" s="41">
        <v>34.700000000000003</v>
      </c>
      <c r="K28" s="191">
        <v>37.1</v>
      </c>
      <c r="L28" s="91"/>
      <c r="M28" s="91"/>
      <c r="N28" s="91"/>
      <c r="O28" s="91"/>
    </row>
    <row r="29" spans="1:21">
      <c r="A29" s="76" t="s">
        <v>67</v>
      </c>
      <c r="B29" s="65">
        <v>128.86900000000003</v>
      </c>
      <c r="C29" s="65">
        <v>109.05630900000001</v>
      </c>
      <c r="D29" s="65">
        <v>93.986000000000004</v>
      </c>
      <c r="E29" s="65">
        <v>80.638999999999996</v>
      </c>
      <c r="F29" s="65">
        <v>69.67</v>
      </c>
      <c r="G29" s="65">
        <v>59.770065006135596</v>
      </c>
      <c r="H29" s="134">
        <v>44</v>
      </c>
      <c r="I29" s="134">
        <v>40.799999999999997</v>
      </c>
      <c r="J29" s="87">
        <v>36.700000000000003</v>
      </c>
      <c r="K29" s="204">
        <v>33.299999999999997</v>
      </c>
      <c r="L29" s="75"/>
      <c r="M29" s="75"/>
      <c r="N29" s="75"/>
      <c r="O29" s="75"/>
    </row>
    <row r="30" spans="1:21">
      <c r="A30" s="79" t="s">
        <v>68</v>
      </c>
      <c r="B30" s="67">
        <v>6.2839999999999998</v>
      </c>
      <c r="C30" s="67">
        <v>5.5936270000000006</v>
      </c>
      <c r="D30" s="67">
        <v>4.9000000000000004</v>
      </c>
      <c r="E30" s="67">
        <v>4.1779999999999999</v>
      </c>
      <c r="F30" s="67">
        <v>3.0249999999999999</v>
      </c>
      <c r="G30" s="67">
        <v>2.641</v>
      </c>
      <c r="H30" s="135">
        <v>1</v>
      </c>
      <c r="I30" s="135">
        <v>1.7</v>
      </c>
      <c r="J30" s="41">
        <v>1.3</v>
      </c>
      <c r="K30" s="191">
        <v>1.2</v>
      </c>
      <c r="L30" s="91"/>
      <c r="M30" s="91"/>
      <c r="N30" s="91"/>
      <c r="O30" s="91"/>
    </row>
    <row r="31" spans="1:21">
      <c r="A31" s="77" t="s">
        <v>69</v>
      </c>
      <c r="B31" s="67">
        <v>90.177000000000007</v>
      </c>
      <c r="C31" s="67">
        <v>74.400000000000006</v>
      </c>
      <c r="D31" s="67">
        <v>61.747</v>
      </c>
      <c r="E31" s="67">
        <v>52.061</v>
      </c>
      <c r="F31" s="67">
        <v>44.64</v>
      </c>
      <c r="G31" s="67">
        <v>37.975999999999999</v>
      </c>
      <c r="H31" s="135">
        <v>32.6</v>
      </c>
      <c r="I31" s="135">
        <v>29</v>
      </c>
      <c r="J31" s="41">
        <v>26.1</v>
      </c>
      <c r="K31" s="191">
        <v>23.8</v>
      </c>
      <c r="L31" s="91"/>
      <c r="M31" s="91"/>
      <c r="N31" s="91"/>
      <c r="O31" s="91"/>
    </row>
    <row r="32" spans="1:21">
      <c r="A32" s="77" t="s">
        <v>191</v>
      </c>
      <c r="B32" s="67">
        <v>32.408000000000001</v>
      </c>
      <c r="C32" s="67">
        <v>28.267682000000001</v>
      </c>
      <c r="D32" s="67">
        <v>27.065000000000001</v>
      </c>
      <c r="E32" s="67">
        <v>24.4</v>
      </c>
      <c r="F32" s="67">
        <v>22.004999999999999</v>
      </c>
      <c r="G32" s="67">
        <v>19.153065006135598</v>
      </c>
      <c r="H32" s="136">
        <v>10.4</v>
      </c>
      <c r="I32" s="136">
        <v>10.1</v>
      </c>
      <c r="J32" s="41">
        <v>9.3000000000000007</v>
      </c>
      <c r="K32" s="191">
        <v>8.3000000000000007</v>
      </c>
      <c r="L32" s="123"/>
      <c r="M32" s="123"/>
      <c r="N32" s="123"/>
      <c r="O32" s="123"/>
    </row>
    <row r="33" spans="1:15" ht="15">
      <c r="A33" s="80" t="s">
        <v>129</v>
      </c>
      <c r="B33" s="67">
        <v>0</v>
      </c>
      <c r="C33" s="67">
        <v>0.79500000000000004</v>
      </c>
      <c r="D33" s="67">
        <v>0.27400000000000002</v>
      </c>
      <c r="E33" s="67">
        <v>0</v>
      </c>
      <c r="F33" s="67">
        <v>0</v>
      </c>
      <c r="G33" s="67">
        <v>0</v>
      </c>
      <c r="H33" s="136">
        <v>0</v>
      </c>
      <c r="I33" s="136">
        <v>0</v>
      </c>
      <c r="J33" s="203">
        <v>0</v>
      </c>
      <c r="K33" s="208">
        <v>0</v>
      </c>
      <c r="L33" s="123"/>
      <c r="M33" s="123"/>
      <c r="N33" s="123"/>
      <c r="O33" s="123"/>
    </row>
    <row r="34" spans="1:15">
      <c r="A34" s="80"/>
      <c r="B34" s="67"/>
      <c r="C34" s="67"/>
      <c r="D34" s="67"/>
      <c r="E34" s="67"/>
      <c r="F34" s="67"/>
      <c r="G34" s="67"/>
      <c r="H34" s="67"/>
      <c r="I34" s="67"/>
      <c r="J34" s="193"/>
      <c r="K34" s="191"/>
      <c r="L34" s="75"/>
      <c r="M34" s="75"/>
      <c r="N34" s="75"/>
      <c r="O34" s="75"/>
    </row>
    <row r="35" spans="1:15">
      <c r="A35" s="81" t="s">
        <v>70</v>
      </c>
      <c r="B35" s="65">
        <v>28.978999999999999</v>
      </c>
      <c r="C35" s="65">
        <v>33.621670999999999</v>
      </c>
      <c r="D35" s="65">
        <v>31.349</v>
      </c>
      <c r="E35" s="65">
        <v>34.087000000000003</v>
      </c>
      <c r="F35" s="65">
        <v>35.787999999999997</v>
      </c>
      <c r="G35" s="65">
        <v>39.948</v>
      </c>
      <c r="H35" s="134">
        <v>41.8</v>
      </c>
      <c r="I35" s="134">
        <v>49.6</v>
      </c>
      <c r="J35" s="205">
        <v>53.4</v>
      </c>
      <c r="K35" s="204">
        <v>59.9</v>
      </c>
      <c r="L35" s="75"/>
      <c r="M35" s="75"/>
      <c r="N35" s="75"/>
      <c r="O35" s="75"/>
    </row>
    <row r="36" spans="1:15">
      <c r="A36" s="82" t="s">
        <v>71</v>
      </c>
      <c r="B36" s="71">
        <v>20.446000000000002</v>
      </c>
      <c r="C36" s="71">
        <v>19.489000000000001</v>
      </c>
      <c r="D36" s="71">
        <v>14.994999999999999</v>
      </c>
      <c r="E36" s="71">
        <v>13.214</v>
      </c>
      <c r="F36" s="71">
        <v>11.613</v>
      </c>
      <c r="G36" s="71">
        <v>8.8625169938644</v>
      </c>
      <c r="H36" s="137">
        <v>7.8</v>
      </c>
      <c r="I36" s="137">
        <v>7.6</v>
      </c>
      <c r="J36" s="206">
        <v>6</v>
      </c>
      <c r="K36" s="207">
        <v>5</v>
      </c>
      <c r="L36" s="154"/>
      <c r="M36" s="154"/>
      <c r="N36" s="154"/>
      <c r="O36" s="154"/>
    </row>
    <row r="37" spans="1:15" ht="15">
      <c r="A37" s="83" t="s">
        <v>154</v>
      </c>
      <c r="B37" s="35"/>
      <c r="C37" s="35"/>
      <c r="D37" s="35"/>
      <c r="E37" s="35"/>
      <c r="F37" s="35"/>
      <c r="G37" s="35"/>
      <c r="H37" s="42"/>
      <c r="I37" s="35"/>
      <c r="K37" s="154"/>
      <c r="L37" s="154"/>
      <c r="M37" s="154"/>
      <c r="N37" s="154"/>
      <c r="O37" s="154"/>
    </row>
    <row r="38" spans="1:15" ht="12.75" customHeight="1">
      <c r="A38" s="314" t="s">
        <v>130</v>
      </c>
      <c r="B38" s="315"/>
      <c r="C38" s="315"/>
      <c r="D38" s="315"/>
      <c r="E38" s="315"/>
      <c r="F38" s="315"/>
      <c r="G38" s="315"/>
      <c r="H38" s="315"/>
      <c r="I38" s="315"/>
    </row>
    <row r="39" spans="1:15">
      <c r="A39" s="43"/>
      <c r="B39" s="35"/>
      <c r="C39" s="35"/>
      <c r="D39" s="35"/>
      <c r="E39" s="35"/>
      <c r="F39" s="35"/>
      <c r="G39" s="35"/>
      <c r="H39" s="42"/>
      <c r="I39" s="35"/>
    </row>
    <row r="40" spans="1:15">
      <c r="A40" s="61"/>
      <c r="B40" s="84"/>
      <c r="C40" s="84"/>
      <c r="D40" s="84"/>
      <c r="E40" s="84"/>
      <c r="F40" s="84"/>
      <c r="G40" s="84"/>
      <c r="H40" s="85"/>
      <c r="I40" s="84"/>
    </row>
    <row r="41" spans="1:15" ht="15">
      <c r="A41" s="84" t="s">
        <v>206</v>
      </c>
      <c r="B41" s="84"/>
      <c r="C41" s="84"/>
      <c r="D41" s="84"/>
      <c r="E41" s="84"/>
      <c r="F41" s="84"/>
      <c r="G41" s="84"/>
      <c r="H41" s="85"/>
      <c r="I41" s="84"/>
      <c r="K41" s="154"/>
      <c r="L41" s="154"/>
      <c r="M41" s="154"/>
      <c r="N41" s="154"/>
      <c r="O41" s="154"/>
    </row>
    <row r="42" spans="1:15">
      <c r="A42" s="86"/>
      <c r="B42" s="13">
        <v>2000</v>
      </c>
      <c r="C42" s="13">
        <v>2001</v>
      </c>
      <c r="D42" s="13">
        <v>2002</v>
      </c>
      <c r="E42" s="13">
        <v>2003</v>
      </c>
      <c r="F42" s="13">
        <v>2004</v>
      </c>
      <c r="G42" s="33">
        <v>2005</v>
      </c>
      <c r="H42" s="13">
        <v>2006</v>
      </c>
      <c r="I42" s="13">
        <v>2007</v>
      </c>
      <c r="J42" s="13">
        <v>2008</v>
      </c>
      <c r="K42" s="13">
        <v>2009</v>
      </c>
      <c r="L42" s="128"/>
      <c r="M42" s="128"/>
      <c r="N42" s="128"/>
      <c r="O42" s="128"/>
    </row>
    <row r="43" spans="1:15">
      <c r="A43" s="87" t="s">
        <v>72</v>
      </c>
      <c r="B43" s="88">
        <v>496.83100995195434</v>
      </c>
      <c r="C43" s="88">
        <v>563.61829849486276</v>
      </c>
      <c r="D43" s="88">
        <v>631.06995532456017</v>
      </c>
      <c r="E43" s="88">
        <v>704.72015952702316</v>
      </c>
      <c r="F43" s="88">
        <v>786.60554466112092</v>
      </c>
      <c r="G43" s="88">
        <v>862.23383550545338</v>
      </c>
      <c r="H43" s="134">
        <v>957.6</v>
      </c>
      <c r="I43" s="88">
        <v>1070.7</v>
      </c>
      <c r="J43" s="88">
        <v>1182</v>
      </c>
      <c r="K43" s="209">
        <v>1281.0999999999999</v>
      </c>
      <c r="L43" s="75"/>
      <c r="M43" s="75"/>
      <c r="N43" s="75"/>
      <c r="O43" s="75"/>
    </row>
    <row r="44" spans="1:15">
      <c r="A44" s="75" t="s">
        <v>73</v>
      </c>
      <c r="B44" s="88">
        <v>386.53811881355944</v>
      </c>
      <c r="C44" s="88">
        <v>447.96095527049454</v>
      </c>
      <c r="D44" s="88">
        <v>517.80539261751267</v>
      </c>
      <c r="E44" s="88">
        <v>595.03359947995943</v>
      </c>
      <c r="F44" s="88">
        <v>678.14852251737636</v>
      </c>
      <c r="G44" s="88">
        <v>754.45176244052504</v>
      </c>
      <c r="H44" s="134">
        <v>851</v>
      </c>
      <c r="I44" s="88">
        <v>965.1</v>
      </c>
      <c r="J44" s="88">
        <v>1075.5999999999999</v>
      </c>
      <c r="K44" s="209">
        <v>1180.7</v>
      </c>
      <c r="L44" s="91"/>
      <c r="M44" s="91"/>
      <c r="N44" s="91"/>
      <c r="O44" s="91"/>
    </row>
    <row r="45" spans="1:15">
      <c r="A45" s="89" t="s">
        <v>74</v>
      </c>
      <c r="B45" s="67">
        <v>283.78867275955702</v>
      </c>
      <c r="C45" s="67">
        <v>323.75785904827228</v>
      </c>
      <c r="D45" s="67">
        <v>385.24802817351269</v>
      </c>
      <c r="E45" s="67">
        <v>456.84085147995944</v>
      </c>
      <c r="F45" s="67">
        <v>533.56852251737632</v>
      </c>
      <c r="G45" s="67">
        <v>618.51301244052502</v>
      </c>
      <c r="H45" s="136">
        <v>769.1</v>
      </c>
      <c r="I45" s="149">
        <v>887.4</v>
      </c>
      <c r="J45" s="149">
        <v>1002.4</v>
      </c>
      <c r="K45" s="210">
        <v>1109.7</v>
      </c>
      <c r="L45" s="75"/>
      <c r="M45" s="75"/>
      <c r="N45" s="75"/>
      <c r="O45" s="75"/>
    </row>
    <row r="46" spans="1:15">
      <c r="A46" s="90" t="s">
        <v>75</v>
      </c>
      <c r="B46" s="67">
        <v>102.74944605400239</v>
      </c>
      <c r="C46" s="67">
        <v>124.20309622222223</v>
      </c>
      <c r="D46" s="67">
        <v>132.557364444</v>
      </c>
      <c r="E46" s="67">
        <v>138.19274799999999</v>
      </c>
      <c r="F46" s="67">
        <v>144.58000000000001</v>
      </c>
      <c r="G46" s="67">
        <v>135.93875</v>
      </c>
      <c r="H46" s="135">
        <v>81.900000000000006</v>
      </c>
      <c r="I46" s="73">
        <v>77.7</v>
      </c>
      <c r="J46" s="73">
        <v>73.2</v>
      </c>
      <c r="K46" s="211">
        <v>71.099999999999994</v>
      </c>
      <c r="L46" s="123"/>
      <c r="M46" s="123"/>
      <c r="N46" s="123"/>
      <c r="O46" s="123"/>
    </row>
    <row r="47" spans="1:15">
      <c r="A47" s="75" t="s">
        <v>76</v>
      </c>
      <c r="B47" s="65">
        <v>110.29289113839491</v>
      </c>
      <c r="C47" s="65">
        <v>115.65734322436822</v>
      </c>
      <c r="D47" s="65">
        <v>113.2645627070475</v>
      </c>
      <c r="E47" s="65">
        <v>109.68656004706372</v>
      </c>
      <c r="F47" s="65">
        <v>108.45702214374455</v>
      </c>
      <c r="G47" s="65">
        <v>107.78207306492834</v>
      </c>
      <c r="H47" s="134">
        <v>106.6</v>
      </c>
      <c r="I47" s="88">
        <v>105.6</v>
      </c>
      <c r="J47" s="88">
        <v>106.4</v>
      </c>
      <c r="K47" s="209">
        <v>100.4</v>
      </c>
      <c r="L47" s="91"/>
      <c r="M47" s="91"/>
      <c r="N47" s="91"/>
      <c r="O47" s="91"/>
    </row>
    <row r="48" spans="1:15">
      <c r="A48" s="61"/>
      <c r="B48" s="88"/>
      <c r="C48" s="88"/>
      <c r="D48" s="88"/>
      <c r="E48" s="88"/>
      <c r="F48" s="88"/>
      <c r="G48" s="88"/>
      <c r="H48" s="88"/>
      <c r="I48" s="88"/>
      <c r="J48" s="88"/>
      <c r="K48" s="158"/>
      <c r="L48" s="91"/>
      <c r="M48" s="91"/>
      <c r="N48" s="91"/>
      <c r="O48" s="91"/>
    </row>
    <row r="49" spans="1:15">
      <c r="A49" s="87" t="s">
        <v>77</v>
      </c>
      <c r="B49" s="88">
        <v>22.56</v>
      </c>
      <c r="C49" s="88">
        <v>26.152999999999999</v>
      </c>
      <c r="D49" s="88">
        <v>31.48</v>
      </c>
      <c r="E49" s="88">
        <v>36.188000000000002</v>
      </c>
      <c r="F49" s="88">
        <v>38.340000000000003</v>
      </c>
      <c r="G49" s="88">
        <v>38.8459</v>
      </c>
      <c r="H49" s="134">
        <v>50.6</v>
      </c>
      <c r="I49" s="88">
        <v>70.400000000000006</v>
      </c>
      <c r="J49" s="88">
        <v>74.400000000000006</v>
      </c>
      <c r="K49" s="209">
        <v>83.1</v>
      </c>
      <c r="L49" s="91"/>
      <c r="M49" s="91"/>
      <c r="N49" s="91"/>
      <c r="O49" s="91"/>
    </row>
    <row r="50" spans="1:15">
      <c r="A50" s="91" t="s">
        <v>78</v>
      </c>
      <c r="B50" s="67">
        <v>16.273985423728814</v>
      </c>
      <c r="C50" s="67">
        <v>19.023702398197326</v>
      </c>
      <c r="D50" s="67">
        <v>23.180581597222222</v>
      </c>
      <c r="E50" s="67">
        <v>27.000947946116749</v>
      </c>
      <c r="F50" s="67">
        <v>29.763755809027217</v>
      </c>
      <c r="G50" s="67">
        <v>30.567799999999998</v>
      </c>
      <c r="H50" s="135">
        <v>42.3</v>
      </c>
      <c r="I50" s="73">
        <v>58.2</v>
      </c>
      <c r="J50" s="73">
        <v>60.3</v>
      </c>
      <c r="K50" s="210">
        <v>69.2</v>
      </c>
      <c r="L50" s="91"/>
      <c r="M50" s="91"/>
      <c r="N50" s="91"/>
      <c r="O50" s="91"/>
    </row>
    <row r="51" spans="1:15">
      <c r="A51" s="91" t="s">
        <v>79</v>
      </c>
      <c r="B51" s="67">
        <v>6.2860145762711861</v>
      </c>
      <c r="C51" s="67">
        <v>7.1292976018026719</v>
      </c>
      <c r="D51" s="67">
        <v>8.2994184027777766</v>
      </c>
      <c r="E51" s="67">
        <v>9.187052053883253</v>
      </c>
      <c r="F51" s="67">
        <v>8.5762441909727869</v>
      </c>
      <c r="G51" s="67">
        <v>8.3495000000000008</v>
      </c>
      <c r="H51" s="135">
        <v>8.3000000000000007</v>
      </c>
      <c r="I51" s="73">
        <v>12.2</v>
      </c>
      <c r="J51" s="73">
        <v>14.1</v>
      </c>
      <c r="K51" s="210">
        <v>13.8</v>
      </c>
      <c r="L51" s="75"/>
      <c r="M51" s="75"/>
      <c r="N51" s="75"/>
      <c r="O51" s="75"/>
    </row>
    <row r="52" spans="1:15">
      <c r="A52" s="43"/>
      <c r="B52" s="50"/>
      <c r="C52" s="50"/>
      <c r="D52" s="50"/>
      <c r="E52" s="50"/>
      <c r="F52" s="50"/>
      <c r="G52" s="50"/>
      <c r="H52" s="138"/>
      <c r="I52" s="149"/>
      <c r="J52" s="149"/>
      <c r="K52" s="209"/>
      <c r="L52" s="91"/>
      <c r="M52" s="91"/>
      <c r="N52" s="91"/>
      <c r="O52" s="91"/>
    </row>
    <row r="53" spans="1:15">
      <c r="A53" s="92" t="s">
        <v>80</v>
      </c>
      <c r="B53" s="67"/>
      <c r="C53" s="67"/>
      <c r="D53" s="67"/>
      <c r="E53" s="67"/>
      <c r="F53" s="67"/>
      <c r="G53" s="67"/>
      <c r="H53" s="67"/>
      <c r="I53" s="67"/>
      <c r="J53" s="67"/>
      <c r="K53" s="158"/>
      <c r="L53" s="91"/>
      <c r="M53" s="91"/>
      <c r="N53" s="91"/>
      <c r="O53" s="91"/>
    </row>
    <row r="54" spans="1:15">
      <c r="A54" s="75" t="s">
        <v>44</v>
      </c>
      <c r="B54" s="65">
        <v>473.726</v>
      </c>
      <c r="C54" s="65">
        <v>536.49150678160902</v>
      </c>
      <c r="D54" s="65">
        <v>601.43343218071595</v>
      </c>
      <c r="E54" s="65">
        <v>669.48869152702321</v>
      </c>
      <c r="F54" s="65">
        <v>743.58571466112085</v>
      </c>
      <c r="G54" s="65">
        <v>809.23500000000001</v>
      </c>
      <c r="H54" s="134">
        <v>904.2</v>
      </c>
      <c r="I54" s="88">
        <v>1001.3</v>
      </c>
      <c r="J54" s="88">
        <v>1102.8</v>
      </c>
      <c r="K54" s="209">
        <v>1192.8</v>
      </c>
      <c r="L54" s="123"/>
      <c r="M54" s="123"/>
      <c r="N54" s="123"/>
      <c r="O54" s="123"/>
    </row>
    <row r="55" spans="1:15">
      <c r="A55" s="55" t="s">
        <v>45</v>
      </c>
      <c r="B55" s="67">
        <v>441.0915929519544</v>
      </c>
      <c r="C55" s="67">
        <v>496.6925067816091</v>
      </c>
      <c r="D55" s="67">
        <v>548.3054321807158</v>
      </c>
      <c r="E55" s="67">
        <v>615.30869152702326</v>
      </c>
      <c r="F55" s="67">
        <v>681.6557146611209</v>
      </c>
      <c r="G55" s="67">
        <v>745.7</v>
      </c>
      <c r="H55" s="139">
        <v>817.4</v>
      </c>
      <c r="I55" s="160">
        <v>896.1</v>
      </c>
      <c r="J55" s="160">
        <v>987.7</v>
      </c>
      <c r="K55" s="210">
        <v>1065.7</v>
      </c>
      <c r="L55" s="91"/>
      <c r="M55" s="91"/>
      <c r="N55" s="91"/>
      <c r="O55" s="91"/>
    </row>
    <row r="56" spans="1:15">
      <c r="A56" s="55" t="s">
        <v>50</v>
      </c>
      <c r="B56" s="67">
        <v>32.634407048045603</v>
      </c>
      <c r="C56" s="67">
        <v>39.798999999999921</v>
      </c>
      <c r="D56" s="67">
        <v>53.128000000000156</v>
      </c>
      <c r="E56" s="67">
        <v>54.17999999999995</v>
      </c>
      <c r="F56" s="67">
        <v>61.92999999999995</v>
      </c>
      <c r="G56" s="67">
        <v>63.534999999999997</v>
      </c>
      <c r="H56" s="140">
        <v>86.8</v>
      </c>
      <c r="I56" s="161">
        <v>105.3</v>
      </c>
      <c r="J56" s="161">
        <v>115.1</v>
      </c>
      <c r="K56" s="211">
        <v>127.1</v>
      </c>
      <c r="L56" s="75"/>
      <c r="M56" s="75"/>
      <c r="N56" s="75"/>
      <c r="O56" s="75"/>
    </row>
    <row r="57" spans="1:15">
      <c r="A57" s="54" t="s">
        <v>81</v>
      </c>
      <c r="B57" s="65">
        <v>13.887</v>
      </c>
      <c r="C57" s="65">
        <v>14.7862357132536</v>
      </c>
      <c r="D57" s="65">
        <v>13.913559143844401</v>
      </c>
      <c r="E57" s="65">
        <v>14.840999999999999</v>
      </c>
      <c r="F57" s="65">
        <v>16.329999999999998</v>
      </c>
      <c r="G57" s="65">
        <v>19.079000000000001</v>
      </c>
      <c r="H57" s="141">
        <v>17.7</v>
      </c>
      <c r="I57" s="162">
        <v>20.5</v>
      </c>
      <c r="J57" s="162">
        <v>22.6</v>
      </c>
      <c r="K57" s="209">
        <v>21.6</v>
      </c>
      <c r="L57" s="124"/>
      <c r="M57" s="124"/>
      <c r="N57" s="124"/>
      <c r="O57" s="124"/>
    </row>
    <row r="58" spans="1:15">
      <c r="A58" s="75" t="s">
        <v>48</v>
      </c>
      <c r="B58" s="65">
        <v>9.2180099519543433</v>
      </c>
      <c r="C58" s="65">
        <v>12.340556000000106</v>
      </c>
      <c r="D58" s="65">
        <v>15.72296399999982</v>
      </c>
      <c r="E58" s="65">
        <v>20.392468000000001</v>
      </c>
      <c r="F58" s="65">
        <v>26.690830000000002</v>
      </c>
      <c r="G58" s="65">
        <v>33.914828</v>
      </c>
      <c r="H58" s="134">
        <v>35.700000000000003</v>
      </c>
      <c r="I58" s="88">
        <v>48.8</v>
      </c>
      <c r="J58" s="88">
        <v>56.5</v>
      </c>
      <c r="K58" s="209">
        <v>66.599999999999994</v>
      </c>
      <c r="L58" s="125"/>
      <c r="M58" s="125"/>
      <c r="N58" s="125"/>
      <c r="O58" s="125"/>
    </row>
    <row r="59" spans="1:15">
      <c r="A59" s="93" t="s">
        <v>49</v>
      </c>
      <c r="B59" s="67">
        <v>2.9064169999999998</v>
      </c>
      <c r="C59" s="67">
        <v>3.5535559999999999</v>
      </c>
      <c r="D59" s="67">
        <v>4.5369640000000002</v>
      </c>
      <c r="E59" s="67">
        <v>5.2524679999999995</v>
      </c>
      <c r="F59" s="67">
        <v>5.7068300000000001</v>
      </c>
      <c r="G59" s="67">
        <v>6.0758280000000005</v>
      </c>
      <c r="H59" s="135">
        <v>6.5</v>
      </c>
      <c r="I59" s="73">
        <v>7.8</v>
      </c>
      <c r="J59" s="73">
        <v>8.8000000000000007</v>
      </c>
      <c r="K59" s="210">
        <v>8</v>
      </c>
      <c r="L59" s="126"/>
      <c r="M59" s="126"/>
      <c r="N59" s="126"/>
      <c r="O59" s="126"/>
    </row>
    <row r="60" spans="1:15">
      <c r="A60" s="94" t="s">
        <v>50</v>
      </c>
      <c r="B60" s="67">
        <v>6.3115929519543439</v>
      </c>
      <c r="C60" s="67">
        <v>8.7870000000001056</v>
      </c>
      <c r="D60" s="67">
        <v>11.185999999999819</v>
      </c>
      <c r="E60" s="67">
        <v>15.14</v>
      </c>
      <c r="F60" s="67">
        <v>20.984000000000002</v>
      </c>
      <c r="G60" s="67">
        <v>27.838999999999999</v>
      </c>
      <c r="H60" s="135">
        <v>29.2</v>
      </c>
      <c r="I60" s="73">
        <v>40.9</v>
      </c>
      <c r="J60" s="73">
        <v>47.8</v>
      </c>
      <c r="K60" s="210">
        <v>58.6</v>
      </c>
      <c r="L60" s="75"/>
      <c r="M60" s="75"/>
      <c r="N60" s="75"/>
      <c r="O60" s="75"/>
    </row>
    <row r="61" spans="1:15">
      <c r="A61" s="36"/>
      <c r="B61" s="67"/>
      <c r="C61" s="67"/>
      <c r="D61" s="67"/>
      <c r="E61" s="67"/>
      <c r="F61" s="67"/>
      <c r="G61" s="67"/>
      <c r="H61" s="67"/>
      <c r="I61" s="67"/>
      <c r="J61" s="67"/>
      <c r="K61" s="158"/>
      <c r="L61" s="91"/>
      <c r="M61" s="91"/>
      <c r="N61" s="91"/>
      <c r="O61" s="91"/>
    </row>
    <row r="62" spans="1:15">
      <c r="A62" s="57" t="s">
        <v>193</v>
      </c>
      <c r="B62" s="88">
        <v>7.1420000000000003</v>
      </c>
      <c r="C62" s="88">
        <v>7.8497642867463782</v>
      </c>
      <c r="D62" s="88">
        <v>8.6454408561555969</v>
      </c>
      <c r="E62" s="88">
        <v>9.5410000000000004</v>
      </c>
      <c r="F62" s="88">
        <v>10.77885</v>
      </c>
      <c r="G62" s="88">
        <v>13.640178000000001</v>
      </c>
      <c r="H62" s="134">
        <v>14.3</v>
      </c>
      <c r="I62" s="88">
        <v>14.3</v>
      </c>
      <c r="J62" s="88">
        <v>16.3</v>
      </c>
      <c r="K62" s="209">
        <v>17.5</v>
      </c>
      <c r="L62" s="91"/>
      <c r="M62" s="91"/>
      <c r="N62" s="91"/>
      <c r="O62" s="91"/>
    </row>
    <row r="63" spans="1:15">
      <c r="A63" s="74" t="s">
        <v>82</v>
      </c>
      <c r="B63" s="73">
        <v>5.987453220338983</v>
      </c>
      <c r="C63" s="73">
        <v>6.5461264306382176</v>
      </c>
      <c r="D63" s="73">
        <v>7.2619106478222637</v>
      </c>
      <c r="E63" s="73">
        <v>8.1227377349076999</v>
      </c>
      <c r="F63" s="73">
        <v>9.2836546276682412</v>
      </c>
      <c r="G63" s="73">
        <v>12.381178</v>
      </c>
      <c r="H63" s="135">
        <v>12.6</v>
      </c>
      <c r="I63" s="73">
        <v>11.7</v>
      </c>
      <c r="J63" s="73">
        <v>13.5</v>
      </c>
      <c r="K63" s="210">
        <v>15.1</v>
      </c>
      <c r="L63" s="75"/>
      <c r="M63" s="75"/>
      <c r="N63" s="75"/>
      <c r="O63" s="75"/>
    </row>
    <row r="64" spans="1:15">
      <c r="A64" s="95" t="s">
        <v>83</v>
      </c>
      <c r="B64" s="96">
        <v>1.1545467796610169</v>
      </c>
      <c r="C64" s="96">
        <v>1.3036378561081603</v>
      </c>
      <c r="D64" s="96">
        <v>1.3835302083333334</v>
      </c>
      <c r="E64" s="96">
        <v>1.4182622650923</v>
      </c>
      <c r="F64" s="96">
        <v>1.4951953723317581</v>
      </c>
      <c r="G64" s="96">
        <v>1.2589999999999999</v>
      </c>
      <c r="H64" s="135">
        <v>1.7</v>
      </c>
      <c r="I64" s="73">
        <v>2.7</v>
      </c>
      <c r="J64" s="96">
        <v>2.8</v>
      </c>
      <c r="K64" s="214">
        <v>2.4</v>
      </c>
      <c r="L64" s="75"/>
      <c r="M64" s="75"/>
      <c r="N64" s="75"/>
      <c r="O64" s="75"/>
    </row>
    <row r="65" spans="1:16" ht="15" customHeight="1">
      <c r="A65" s="316" t="s">
        <v>155</v>
      </c>
      <c r="B65" s="316"/>
      <c r="C65" s="316"/>
      <c r="D65" s="316"/>
      <c r="E65" s="316"/>
      <c r="F65" s="316"/>
      <c r="G65" s="316"/>
      <c r="H65" s="316"/>
      <c r="I65" s="316"/>
      <c r="J65" s="317"/>
      <c r="K65" s="91"/>
      <c r="L65" s="91"/>
      <c r="M65" s="91"/>
      <c r="N65" s="91"/>
      <c r="O65" s="91"/>
    </row>
    <row r="66" spans="1:16" ht="15">
      <c r="A66" s="97"/>
      <c r="B66" s="43"/>
      <c r="C66" s="43"/>
      <c r="D66" s="43"/>
      <c r="E66" s="43"/>
      <c r="F66" s="43"/>
      <c r="G66" s="43"/>
      <c r="H66" s="44"/>
      <c r="I66" s="43"/>
      <c r="K66" s="91"/>
      <c r="L66" s="91"/>
      <c r="M66" s="91"/>
      <c r="N66" s="91"/>
      <c r="O66" s="91"/>
    </row>
    <row r="67" spans="1:16">
      <c r="A67" s="43"/>
      <c r="B67" s="43"/>
      <c r="C67" s="43"/>
      <c r="D67" s="43"/>
      <c r="E67" s="43"/>
      <c r="F67" s="43"/>
      <c r="G67" s="43"/>
      <c r="H67" s="44"/>
      <c r="I67" s="43"/>
      <c r="K67" s="154"/>
      <c r="L67" s="154"/>
      <c r="M67" s="154"/>
      <c r="N67" s="154"/>
      <c r="O67" s="154"/>
    </row>
    <row r="68" spans="1:16">
      <c r="A68" s="45" t="s">
        <v>207</v>
      </c>
      <c r="B68" s="35"/>
      <c r="C68" s="35"/>
      <c r="D68" s="35"/>
      <c r="E68" s="35"/>
      <c r="F68" s="35"/>
      <c r="G68" s="35"/>
      <c r="H68" s="42"/>
      <c r="I68" s="35"/>
      <c r="K68" s="154"/>
      <c r="L68" s="154"/>
      <c r="M68" s="154"/>
      <c r="N68" s="154"/>
      <c r="O68" s="154"/>
      <c r="P68" s="154"/>
    </row>
    <row r="69" spans="1:16">
      <c r="A69" s="153"/>
      <c r="B69" s="13">
        <v>2000</v>
      </c>
      <c r="C69" s="13">
        <v>2001</v>
      </c>
      <c r="D69" s="13">
        <v>2002</v>
      </c>
      <c r="E69" s="13">
        <v>2003</v>
      </c>
      <c r="F69" s="13">
        <v>2004</v>
      </c>
      <c r="G69" s="33">
        <v>2005</v>
      </c>
      <c r="H69" s="13">
        <v>2006</v>
      </c>
      <c r="I69" s="13">
        <v>2007</v>
      </c>
      <c r="J69" s="13">
        <v>2008</v>
      </c>
      <c r="K69" s="13">
        <v>2009</v>
      </c>
      <c r="L69" s="128"/>
      <c r="M69" s="128"/>
      <c r="N69" s="128"/>
      <c r="O69" s="128"/>
      <c r="P69" s="154"/>
    </row>
    <row r="70" spans="1:16">
      <c r="A70" s="11" t="s">
        <v>192</v>
      </c>
      <c r="B70" s="65">
        <v>514.76821800136111</v>
      </c>
      <c r="C70" s="65">
        <v>578.29890886444923</v>
      </c>
      <c r="D70" s="65">
        <v>633.29908396654628</v>
      </c>
      <c r="E70" s="65">
        <v>709.58938543800832</v>
      </c>
      <c r="F70" s="65">
        <v>780.86824486520845</v>
      </c>
      <c r="G70" s="65">
        <v>857.28686391352505</v>
      </c>
      <c r="H70" s="144">
        <v>941.1</v>
      </c>
      <c r="I70" s="144">
        <v>1035.0999999999999</v>
      </c>
      <c r="J70" s="144">
        <v>1146.5</v>
      </c>
      <c r="K70" s="216">
        <v>1241.8</v>
      </c>
      <c r="L70" s="91"/>
      <c r="M70" s="91"/>
      <c r="N70" s="91"/>
      <c r="O70" s="91"/>
      <c r="P70" s="154"/>
    </row>
    <row r="71" spans="1:16">
      <c r="A71" s="32" t="s">
        <v>84</v>
      </c>
      <c r="B71" s="67">
        <v>106.1</v>
      </c>
      <c r="C71" s="67">
        <v>108.9551</v>
      </c>
      <c r="D71" s="67">
        <v>103.52392030300001</v>
      </c>
      <c r="E71" s="67">
        <v>102.0907</v>
      </c>
      <c r="F71" s="67">
        <v>99.251000000000005</v>
      </c>
      <c r="G71" s="67">
        <v>98.689111999999994</v>
      </c>
      <c r="H71" s="136">
        <v>99.8</v>
      </c>
      <c r="I71" s="136">
        <v>95.9</v>
      </c>
      <c r="J71" s="136">
        <v>94.9</v>
      </c>
      <c r="K71" s="193">
        <v>88.8</v>
      </c>
      <c r="L71" s="126"/>
      <c r="M71" s="126"/>
      <c r="N71" s="126"/>
      <c r="O71" s="126"/>
      <c r="P71" s="154"/>
    </row>
    <row r="72" spans="1:16">
      <c r="A72" s="32" t="s">
        <v>85</v>
      </c>
      <c r="B72" s="67">
        <v>391.61363999999998</v>
      </c>
      <c r="C72" s="67">
        <v>446.12412944827588</v>
      </c>
      <c r="D72" s="67">
        <v>500.79291187356318</v>
      </c>
      <c r="E72" s="67">
        <v>575.61400000000003</v>
      </c>
      <c r="F72" s="67">
        <v>638.49</v>
      </c>
      <c r="G72" s="67">
        <v>718.06799999999998</v>
      </c>
      <c r="H72" s="135">
        <v>797.6</v>
      </c>
      <c r="I72" s="135">
        <v>868.1</v>
      </c>
      <c r="J72" s="135">
        <v>969</v>
      </c>
      <c r="K72" s="193">
        <v>1056</v>
      </c>
      <c r="L72" s="91"/>
      <c r="M72" s="91"/>
      <c r="N72" s="91"/>
      <c r="O72" s="91"/>
      <c r="P72" s="154"/>
    </row>
    <row r="73" spans="1:16">
      <c r="A73" s="17" t="s">
        <v>86</v>
      </c>
      <c r="B73" s="67">
        <v>102.74944605400239</v>
      </c>
      <c r="C73" s="67">
        <v>124.20309622222223</v>
      </c>
      <c r="D73" s="67">
        <v>132.557364444</v>
      </c>
      <c r="E73" s="67">
        <v>138.19274799999999</v>
      </c>
      <c r="F73" s="67">
        <v>144.58000000000001</v>
      </c>
      <c r="G73" s="67">
        <v>135.93875</v>
      </c>
      <c r="H73" s="136">
        <v>81.900000000000006</v>
      </c>
      <c r="I73" s="136">
        <v>77.7</v>
      </c>
      <c r="J73" s="136">
        <v>73.2</v>
      </c>
      <c r="K73" s="193">
        <v>71.099999999999994</v>
      </c>
      <c r="L73" s="123"/>
      <c r="M73" s="123"/>
      <c r="N73" s="123"/>
      <c r="O73" s="123"/>
      <c r="P73" s="154"/>
    </row>
    <row r="74" spans="1:16">
      <c r="A74" s="98" t="s">
        <v>87</v>
      </c>
      <c r="B74" s="67">
        <v>17.054578001361214</v>
      </c>
      <c r="C74" s="67">
        <v>23.219679416173317</v>
      </c>
      <c r="D74" s="67">
        <v>28.982251789983142</v>
      </c>
      <c r="E74" s="67">
        <v>31.884685438008262</v>
      </c>
      <c r="F74" s="67">
        <v>43.127244865208461</v>
      </c>
      <c r="G74" s="67">
        <v>40.529751913525068</v>
      </c>
      <c r="H74" s="136">
        <v>43.7</v>
      </c>
      <c r="I74" s="136">
        <v>71</v>
      </c>
      <c r="J74" s="136">
        <v>82.6</v>
      </c>
      <c r="K74" s="193">
        <v>97</v>
      </c>
      <c r="L74" s="123"/>
      <c r="M74" s="123"/>
      <c r="N74" s="123"/>
      <c r="O74" s="123"/>
      <c r="P74" s="154"/>
    </row>
    <row r="75" spans="1:16">
      <c r="A75" s="99"/>
      <c r="B75" s="67"/>
      <c r="C75" s="67"/>
      <c r="D75" s="67"/>
      <c r="E75" s="67"/>
      <c r="F75" s="67"/>
      <c r="G75" s="67"/>
      <c r="H75" s="73"/>
      <c r="I75" s="73"/>
      <c r="J75" s="73"/>
      <c r="K75" s="193"/>
      <c r="L75" s="126"/>
      <c r="M75" s="126"/>
      <c r="N75" s="126"/>
      <c r="O75" s="126"/>
      <c r="P75" s="154"/>
    </row>
    <row r="76" spans="1:16">
      <c r="A76" s="11" t="s">
        <v>194</v>
      </c>
      <c r="B76" s="65">
        <v>471.38341195195432</v>
      </c>
      <c r="C76" s="65">
        <v>534.10075753486274</v>
      </c>
      <c r="D76" s="65">
        <v>591.15549403162379</v>
      </c>
      <c r="E76" s="65">
        <v>665.76258620005524</v>
      </c>
      <c r="F76" s="65">
        <v>743.54255498437965</v>
      </c>
      <c r="G76" s="65">
        <v>818.98317887944495</v>
      </c>
      <c r="H76" s="65">
        <v>902.5</v>
      </c>
      <c r="I76" s="65">
        <v>1000.3</v>
      </c>
      <c r="J76" s="65">
        <v>1108.9000000000001</v>
      </c>
      <c r="K76" s="215">
        <v>1200</v>
      </c>
      <c r="L76" s="123"/>
      <c r="M76" s="123"/>
      <c r="N76" s="123"/>
      <c r="O76" s="123"/>
      <c r="P76" s="154"/>
    </row>
    <row r="77" spans="1:16">
      <c r="A77" s="16" t="s">
        <v>88</v>
      </c>
      <c r="B77" s="65">
        <v>103.30540842273099</v>
      </c>
      <c r="C77" s="65">
        <v>107.72249184895165</v>
      </c>
      <c r="D77" s="65">
        <v>102.10590332645225</v>
      </c>
      <c r="E77" s="65">
        <v>100.29768302345225</v>
      </c>
      <c r="F77" s="65">
        <v>99.213029229449205</v>
      </c>
      <c r="G77" s="65">
        <v>98.803984465919996</v>
      </c>
      <c r="H77" s="141">
        <v>98.1</v>
      </c>
      <c r="I77" s="134">
        <v>93.3</v>
      </c>
      <c r="J77" s="141">
        <v>92.1</v>
      </c>
      <c r="K77" s="216">
        <v>86.4</v>
      </c>
      <c r="L77" s="126"/>
      <c r="M77" s="126"/>
      <c r="N77" s="126"/>
      <c r="O77" s="126"/>
      <c r="P77" s="154"/>
    </row>
    <row r="78" spans="1:16">
      <c r="A78" s="100" t="s">
        <v>89</v>
      </c>
      <c r="B78" s="67">
        <v>98.555952951954396</v>
      </c>
      <c r="C78" s="67">
        <v>102.016245</v>
      </c>
      <c r="D78" s="67">
        <v>96.596417595936344</v>
      </c>
      <c r="E78" s="67">
        <v>95.579364470812322</v>
      </c>
      <c r="F78" s="67">
        <v>93.233885676741124</v>
      </c>
      <c r="G78" s="67">
        <v>91.700313064928366</v>
      </c>
      <c r="H78" s="135">
        <v>88.7</v>
      </c>
      <c r="I78" s="135">
        <v>86.7</v>
      </c>
      <c r="J78" s="135">
        <v>84.5</v>
      </c>
      <c r="K78" s="194">
        <v>78.900000000000006</v>
      </c>
      <c r="L78" s="126"/>
      <c r="M78" s="126"/>
      <c r="N78" s="126"/>
      <c r="O78" s="126"/>
      <c r="P78" s="154"/>
    </row>
    <row r="79" spans="1:16">
      <c r="A79" s="60" t="s">
        <v>90</v>
      </c>
      <c r="B79" s="67">
        <v>0.996</v>
      </c>
      <c r="C79" s="67">
        <v>1.1590150399999999</v>
      </c>
      <c r="D79" s="67">
        <v>1.0275027070636533</v>
      </c>
      <c r="E79" s="67">
        <v>1.3973355291876661</v>
      </c>
      <c r="F79" s="67">
        <v>1.12811432325887</v>
      </c>
      <c r="G79" s="67">
        <v>0.8302949350716281</v>
      </c>
      <c r="H79" s="135">
        <v>1.1000000000000001</v>
      </c>
      <c r="I79" s="143">
        <v>0.9</v>
      </c>
      <c r="J79" s="135">
        <v>0.8</v>
      </c>
      <c r="K79" s="193">
        <v>0.7</v>
      </c>
      <c r="L79" s="75"/>
      <c r="M79" s="75"/>
      <c r="N79" s="75"/>
      <c r="O79" s="75"/>
      <c r="P79" s="154"/>
    </row>
    <row r="80" spans="1:16">
      <c r="A80" s="60" t="s">
        <v>91</v>
      </c>
      <c r="B80" s="67">
        <v>3.7534554707766064</v>
      </c>
      <c r="C80" s="67">
        <v>4.5472318089516568</v>
      </c>
      <c r="D80" s="67">
        <v>4.4819830234522611</v>
      </c>
      <c r="E80" s="67">
        <v>3.3209830234522615</v>
      </c>
      <c r="F80" s="67">
        <v>4.8510292294492077</v>
      </c>
      <c r="G80" s="67">
        <v>6.2733764659199993</v>
      </c>
      <c r="H80" s="143">
        <v>8.4</v>
      </c>
      <c r="I80" s="73">
        <v>5.6</v>
      </c>
      <c r="J80" s="143">
        <v>6.8</v>
      </c>
      <c r="K80" s="193">
        <v>6.8</v>
      </c>
      <c r="L80" s="91"/>
      <c r="M80" s="91"/>
      <c r="N80" s="91"/>
      <c r="O80" s="91"/>
      <c r="P80" s="154"/>
    </row>
    <row r="81" spans="1:16">
      <c r="A81" s="101"/>
      <c r="B81" s="67"/>
      <c r="C81" s="67"/>
      <c r="D81" s="67"/>
      <c r="E81" s="67"/>
      <c r="F81" s="67"/>
      <c r="G81" s="67"/>
      <c r="H81" s="73"/>
      <c r="I81"/>
      <c r="J81" s="73"/>
      <c r="K81" s="193"/>
      <c r="L81" s="129"/>
      <c r="M81" s="129"/>
      <c r="N81" s="129"/>
      <c r="O81" s="129"/>
      <c r="P81" s="154"/>
    </row>
    <row r="82" spans="1:16">
      <c r="A82" s="81" t="s">
        <v>92</v>
      </c>
      <c r="B82" s="65">
        <v>368.07800352922334</v>
      </c>
      <c r="C82" s="65">
        <v>426.37826568591106</v>
      </c>
      <c r="D82" s="65">
        <v>489.04959070517157</v>
      </c>
      <c r="E82" s="65">
        <v>565.464903176603</v>
      </c>
      <c r="F82" s="65">
        <v>644.3295257549305</v>
      </c>
      <c r="G82" s="65">
        <v>720.17919441352501</v>
      </c>
      <c r="H82" s="65">
        <v>804.4</v>
      </c>
      <c r="I82" s="65">
        <v>907</v>
      </c>
      <c r="J82" s="65">
        <f>J83+J84+J85</f>
        <v>1016.8</v>
      </c>
      <c r="K82" s="216">
        <v>1113.5999999999999</v>
      </c>
      <c r="L82" s="91"/>
      <c r="M82" s="91"/>
      <c r="N82" s="91"/>
      <c r="O82" s="91"/>
      <c r="P82" s="154"/>
    </row>
    <row r="83" spans="1:16">
      <c r="A83" s="100" t="s">
        <v>93</v>
      </c>
      <c r="B83" s="67">
        <v>342.53564</v>
      </c>
      <c r="C83" s="67">
        <v>394.67626178160913</v>
      </c>
      <c r="D83" s="67">
        <v>451.70901458477942</v>
      </c>
      <c r="E83" s="67">
        <v>519.72932705621088</v>
      </c>
      <c r="F83" s="67">
        <v>588.42182898437977</v>
      </c>
      <c r="G83" s="67">
        <v>654.10669444052508</v>
      </c>
      <c r="H83" s="135">
        <v>728.7</v>
      </c>
      <c r="I83" s="135">
        <v>809.4</v>
      </c>
      <c r="J83" s="135">
        <v>903.1</v>
      </c>
      <c r="K83" s="193">
        <v>986.8</v>
      </c>
      <c r="L83" s="91"/>
      <c r="M83" s="91"/>
      <c r="N83" s="91"/>
      <c r="O83" s="91"/>
      <c r="P83" s="154"/>
    </row>
    <row r="84" spans="1:16">
      <c r="A84" s="93" t="s">
        <v>94</v>
      </c>
      <c r="B84" s="73">
        <v>1.332819</v>
      </c>
      <c r="C84" s="73">
        <v>1.9530000000000001</v>
      </c>
      <c r="D84" s="73">
        <v>2.9660000000000002</v>
      </c>
      <c r="E84" s="73">
        <v>3.823</v>
      </c>
      <c r="F84" s="73">
        <v>4.1441090000000003</v>
      </c>
      <c r="G84" s="73">
        <v>4.8167870000000006</v>
      </c>
      <c r="H84" s="135">
        <v>5.3</v>
      </c>
      <c r="I84" s="135">
        <v>6.7</v>
      </c>
      <c r="J84" s="135">
        <v>7.8</v>
      </c>
      <c r="K84" s="192">
        <v>7.1</v>
      </c>
      <c r="L84" s="75"/>
      <c r="M84" s="75"/>
      <c r="N84" s="75"/>
      <c r="O84" s="75"/>
      <c r="P84" s="154"/>
    </row>
    <row r="85" spans="1:16">
      <c r="A85" s="30" t="s">
        <v>95</v>
      </c>
      <c r="B85" s="96">
        <v>24.209544529223393</v>
      </c>
      <c r="C85" s="96">
        <v>29.749003904301965</v>
      </c>
      <c r="D85" s="96">
        <v>34.374576120392142</v>
      </c>
      <c r="E85" s="96">
        <v>41.912576120392146</v>
      </c>
      <c r="F85" s="96">
        <v>51.763587770550792</v>
      </c>
      <c r="G85" s="96">
        <v>61.255712973000001</v>
      </c>
      <c r="H85" s="142">
        <v>70.400000000000006</v>
      </c>
      <c r="I85" s="142">
        <v>90.9</v>
      </c>
      <c r="J85" s="142">
        <v>105.9</v>
      </c>
      <c r="K85" s="342">
        <v>119.7</v>
      </c>
      <c r="L85" s="91"/>
      <c r="M85" s="91"/>
      <c r="N85" s="91"/>
      <c r="O85" s="91"/>
      <c r="P85" s="154"/>
    </row>
    <row r="86" spans="1:16">
      <c r="L86" s="91"/>
      <c r="M86" s="91"/>
      <c r="N86" s="91"/>
      <c r="O86" s="91"/>
      <c r="P86" s="154"/>
    </row>
    <row r="87" spans="1:16">
      <c r="G87" s="202"/>
      <c r="H87" s="202"/>
      <c r="I87" s="202"/>
      <c r="J87" s="202"/>
      <c r="K87" s="202"/>
      <c r="L87" s="75"/>
      <c r="M87" s="75"/>
      <c r="N87" s="75"/>
      <c r="O87" s="75"/>
      <c r="P87" s="154"/>
    </row>
    <row r="88" spans="1:16">
      <c r="A88" s="1" t="s">
        <v>223</v>
      </c>
      <c r="K88" s="91"/>
      <c r="L88" s="91"/>
      <c r="M88" s="91"/>
      <c r="N88" s="91"/>
      <c r="O88" s="91"/>
      <c r="P88" s="154"/>
    </row>
    <row r="89" spans="1:16">
      <c r="A89" s="103"/>
      <c r="B89" s="13">
        <v>2006</v>
      </c>
      <c r="C89" s="13">
        <v>2007</v>
      </c>
      <c r="D89" s="13">
        <v>2008</v>
      </c>
      <c r="E89" s="13">
        <v>2009</v>
      </c>
      <c r="K89" s="75"/>
      <c r="L89" s="75"/>
      <c r="M89" s="75"/>
      <c r="N89" s="75"/>
      <c r="O89" s="75"/>
      <c r="P89" s="154"/>
    </row>
    <row r="90" spans="1:16">
      <c r="A90" s="104" t="s">
        <v>96</v>
      </c>
      <c r="B90" s="217">
        <v>5422.5469999999996</v>
      </c>
      <c r="C90" s="152">
        <v>6298.5739999999996</v>
      </c>
      <c r="D90" s="152">
        <v>6521.9269999999997</v>
      </c>
      <c r="E90" s="217">
        <v>6785.143</v>
      </c>
      <c r="K90" s="91"/>
      <c r="L90" s="91"/>
      <c r="M90" s="91"/>
      <c r="N90" s="91"/>
      <c r="O90" s="91"/>
      <c r="P90" s="154"/>
    </row>
    <row r="91" spans="1:16">
      <c r="A91" s="105" t="s">
        <v>97</v>
      </c>
      <c r="B91" s="218">
        <v>5171.0805454545498</v>
      </c>
      <c r="C91" s="151">
        <v>5861.3959999999997</v>
      </c>
      <c r="D91" s="151">
        <v>5919.2860000000001</v>
      </c>
      <c r="E91" s="218">
        <v>6094.9129999999996</v>
      </c>
      <c r="K91" s="154"/>
      <c r="L91" s="154"/>
      <c r="M91" s="154"/>
      <c r="N91" s="154"/>
      <c r="O91" s="154"/>
      <c r="P91" s="154"/>
    </row>
    <row r="92" spans="1:16">
      <c r="A92" s="105" t="s">
        <v>98</v>
      </c>
      <c r="B92" s="218">
        <v>96.957454545454496</v>
      </c>
      <c r="C92" s="151">
        <v>133.12100000000001</v>
      </c>
      <c r="D92" s="151">
        <v>159.18700000000001</v>
      </c>
      <c r="E92" s="218">
        <v>170.13300000000001</v>
      </c>
      <c r="K92" s="154"/>
      <c r="L92" s="154"/>
      <c r="M92" s="154"/>
      <c r="N92" s="154"/>
      <c r="O92" s="154"/>
      <c r="P92" s="154"/>
    </row>
    <row r="93" spans="1:16">
      <c r="A93" s="105" t="s">
        <v>99</v>
      </c>
      <c r="B93" s="218">
        <v>154.50899999999999</v>
      </c>
      <c r="C93" s="151">
        <v>304.05700000000002</v>
      </c>
      <c r="D93" s="151">
        <v>443.45400000000001</v>
      </c>
      <c r="E93" s="218">
        <v>520.09699999999998</v>
      </c>
    </row>
    <row r="94" spans="1:16">
      <c r="A94" s="105"/>
      <c r="B94" s="178"/>
      <c r="E94" s="178"/>
    </row>
    <row r="95" spans="1:16">
      <c r="A95" s="106" t="s">
        <v>100</v>
      </c>
      <c r="B95" s="220">
        <v>2784.8074545454501</v>
      </c>
      <c r="C95" s="88">
        <v>2791.712</v>
      </c>
      <c r="D95" s="88">
        <v>2872.8729999999996</v>
      </c>
      <c r="E95" s="220">
        <v>2912.2779999999998</v>
      </c>
    </row>
    <row r="96" spans="1:16">
      <c r="A96" s="105" t="s">
        <v>97</v>
      </c>
      <c r="B96" s="179">
        <v>2773.7214545454499</v>
      </c>
      <c r="C96" s="73">
        <v>2743.4670000000001</v>
      </c>
      <c r="D96" s="73">
        <v>2822.66</v>
      </c>
      <c r="E96" s="179">
        <v>2863.1990000000001</v>
      </c>
    </row>
    <row r="97" spans="1:17">
      <c r="A97" s="105" t="s">
        <v>98</v>
      </c>
      <c r="B97" s="179">
        <v>3.2120000000000002</v>
      </c>
      <c r="C97" s="73">
        <v>36.697000000000003</v>
      </c>
      <c r="D97" s="73">
        <v>34.762999999999998</v>
      </c>
      <c r="E97" s="179">
        <v>28.690999999999999</v>
      </c>
    </row>
    <row r="98" spans="1:17">
      <c r="A98" s="107" t="s">
        <v>99</v>
      </c>
      <c r="B98" s="219">
        <v>7.8739999999999988</v>
      </c>
      <c r="C98" s="96">
        <v>11.548</v>
      </c>
      <c r="D98" s="96">
        <v>15.45</v>
      </c>
      <c r="E98" s="219">
        <v>20.388000000000002</v>
      </c>
    </row>
    <row r="99" spans="1:17">
      <c r="A99"/>
      <c r="B99"/>
      <c r="C99"/>
    </row>
    <row r="101" spans="1:17">
      <c r="A101" s="11" t="s">
        <v>208</v>
      </c>
      <c r="B101" s="42"/>
      <c r="C101" s="42"/>
      <c r="D101" s="42"/>
      <c r="E101" s="42"/>
      <c r="F101" s="42"/>
      <c r="G101" s="42"/>
      <c r="H101" s="42"/>
      <c r="I101" s="42"/>
    </row>
    <row r="102" spans="1:17">
      <c r="A102" s="63"/>
      <c r="B102" s="13">
        <v>2000</v>
      </c>
      <c r="C102" s="13">
        <v>2001</v>
      </c>
      <c r="D102" s="13">
        <v>2002</v>
      </c>
      <c r="E102" s="13">
        <v>2003</v>
      </c>
      <c r="F102" s="13">
        <v>2004</v>
      </c>
      <c r="G102" s="33">
        <v>2005</v>
      </c>
      <c r="H102" s="13">
        <v>2006</v>
      </c>
      <c r="I102" s="13">
        <v>2007</v>
      </c>
      <c r="J102" s="13">
        <v>2008</v>
      </c>
      <c r="K102" s="13">
        <v>2009</v>
      </c>
      <c r="L102" s="130"/>
      <c r="M102" s="130"/>
      <c r="N102" s="41"/>
      <c r="O102" s="128"/>
      <c r="P102" s="154"/>
      <c r="Q102" s="154"/>
    </row>
    <row r="103" spans="1:17">
      <c r="A103" s="64" t="s">
        <v>53</v>
      </c>
      <c r="B103" s="65">
        <v>5894.4295093785058</v>
      </c>
      <c r="C103" s="65">
        <v>5951.8402766637764</v>
      </c>
      <c r="D103" s="65">
        <v>6225.0544499671923</v>
      </c>
      <c r="E103" s="65">
        <v>6934.7233613630333</v>
      </c>
      <c r="F103" s="65">
        <v>8963.4602279410101</v>
      </c>
      <c r="G103" s="65">
        <v>8247.8666667159705</v>
      </c>
      <c r="H103" s="65">
        <v>9301.6</v>
      </c>
      <c r="I103" s="65">
        <v>10865.9</v>
      </c>
      <c r="J103" s="65">
        <v>11714.6</v>
      </c>
      <c r="K103" s="221">
        <v>11568.6</v>
      </c>
      <c r="L103" s="92"/>
      <c r="M103" s="92"/>
      <c r="N103" s="87"/>
      <c r="O103" s="92"/>
      <c r="P103" s="154"/>
      <c r="Q103" s="154"/>
    </row>
    <row r="104" spans="1:17">
      <c r="A104" s="66" t="s">
        <v>101</v>
      </c>
      <c r="B104" s="65">
        <v>5627.6989831161372</v>
      </c>
      <c r="C104" s="65">
        <v>5695.0599082872377</v>
      </c>
      <c r="D104" s="65">
        <v>5943.5001113536482</v>
      </c>
      <c r="E104" s="65">
        <v>6653.2565155565499</v>
      </c>
      <c r="F104" s="65">
        <v>8655.9619816654413</v>
      </c>
      <c r="G104" s="65">
        <v>7909.4532154727031</v>
      </c>
      <c r="H104" s="88">
        <v>8904.7999999999993</v>
      </c>
      <c r="I104" s="88">
        <v>10428.799999999999</v>
      </c>
      <c r="J104" s="88">
        <v>11229.7</v>
      </c>
      <c r="K104" s="220">
        <v>11042.2</v>
      </c>
      <c r="L104" s="75"/>
      <c r="M104" s="75"/>
      <c r="N104" s="75"/>
      <c r="O104" s="75"/>
      <c r="P104" s="154"/>
      <c r="Q104" s="154"/>
    </row>
    <row r="105" spans="1:17" ht="15">
      <c r="A105" s="17" t="s">
        <v>126</v>
      </c>
      <c r="B105" s="67">
        <v>4719.9569831161371</v>
      </c>
      <c r="C105" s="67">
        <v>5156.0210996539481</v>
      </c>
      <c r="D105" s="67">
        <v>5457.2361113536481</v>
      </c>
      <c r="E105" s="67">
        <v>6241.9989999999998</v>
      </c>
      <c r="F105" s="67">
        <v>8283.5650000000005</v>
      </c>
      <c r="G105" s="67">
        <v>7662.085</v>
      </c>
      <c r="H105" s="73">
        <v>8680.1</v>
      </c>
      <c r="I105" s="73">
        <v>10212.200000000001</v>
      </c>
      <c r="J105" s="73">
        <v>11042.9</v>
      </c>
      <c r="K105" s="178">
        <v>10868.5</v>
      </c>
      <c r="L105" s="75"/>
      <c r="M105" s="75"/>
      <c r="N105" s="75"/>
      <c r="O105" s="75"/>
      <c r="P105" s="154"/>
      <c r="Q105" s="154"/>
    </row>
    <row r="106" spans="1:17">
      <c r="A106" s="17" t="s">
        <v>55</v>
      </c>
      <c r="B106" s="67">
        <v>907.74199999999996</v>
      </c>
      <c r="C106" s="67">
        <v>539.03880863329005</v>
      </c>
      <c r="D106" s="67">
        <v>486.26400000000001</v>
      </c>
      <c r="E106" s="67">
        <v>411.25751555654995</v>
      </c>
      <c r="F106" s="67">
        <v>372.39698166544002</v>
      </c>
      <c r="G106" s="67">
        <v>247.36821547270287</v>
      </c>
      <c r="H106" s="73">
        <v>224.7</v>
      </c>
      <c r="I106" s="73">
        <v>216.5</v>
      </c>
      <c r="J106" s="73">
        <v>186.8</v>
      </c>
      <c r="K106" s="178">
        <v>173.8</v>
      </c>
      <c r="L106" s="91"/>
      <c r="M106" s="91"/>
      <c r="N106" s="91"/>
      <c r="O106" s="91"/>
      <c r="P106" s="154"/>
      <c r="Q106" s="154"/>
    </row>
    <row r="107" spans="1:17">
      <c r="A107" s="16" t="s">
        <v>56</v>
      </c>
      <c r="B107" s="65">
        <v>164.31632626236873</v>
      </c>
      <c r="C107" s="65">
        <v>184.23344216516244</v>
      </c>
      <c r="D107" s="65">
        <v>224.93798253045753</v>
      </c>
      <c r="E107" s="65">
        <v>236.60884580648366</v>
      </c>
      <c r="F107" s="65">
        <v>265.0152462755687</v>
      </c>
      <c r="G107" s="65">
        <v>305.52145124326671</v>
      </c>
      <c r="H107" s="88">
        <v>381</v>
      </c>
      <c r="I107" s="88">
        <v>424.3</v>
      </c>
      <c r="J107" s="88">
        <v>473.5</v>
      </c>
      <c r="K107" s="220">
        <v>514.4</v>
      </c>
      <c r="L107" s="91"/>
      <c r="M107" s="91"/>
      <c r="N107" s="91"/>
      <c r="O107" s="91"/>
      <c r="P107" s="154"/>
      <c r="Q107" s="154"/>
    </row>
    <row r="108" spans="1:17">
      <c r="A108" s="68" t="s">
        <v>57</v>
      </c>
      <c r="B108" s="67">
        <v>156.24130372636873</v>
      </c>
      <c r="C108" s="67">
        <v>175.37701100443516</v>
      </c>
      <c r="D108" s="67">
        <v>215.44170513176965</v>
      </c>
      <c r="E108" s="67">
        <v>227.88586872580228</v>
      </c>
      <c r="F108" s="67">
        <v>254.10075803779324</v>
      </c>
      <c r="G108" s="67">
        <v>289.49445124326672</v>
      </c>
      <c r="H108" s="73">
        <v>365.1</v>
      </c>
      <c r="I108" s="73">
        <v>418.3</v>
      </c>
      <c r="J108" s="73">
        <v>470</v>
      </c>
      <c r="K108" s="178">
        <v>511.8</v>
      </c>
      <c r="L108" s="75"/>
      <c r="M108" s="75"/>
      <c r="N108" s="75"/>
      <c r="O108" s="75"/>
      <c r="P108" s="154"/>
      <c r="Q108" s="154"/>
    </row>
    <row r="109" spans="1:17">
      <c r="A109" s="69" t="s">
        <v>58</v>
      </c>
      <c r="B109" s="67">
        <v>8.0750225360000005</v>
      </c>
      <c r="C109" s="67">
        <v>8.8564311607272721</v>
      </c>
      <c r="D109" s="67">
        <v>9.4962773986878926</v>
      </c>
      <c r="E109" s="67">
        <v>8.7229770806813693</v>
      </c>
      <c r="F109" s="67">
        <v>10.914488237775458</v>
      </c>
      <c r="G109" s="67">
        <v>16.027000000000001</v>
      </c>
      <c r="H109" s="73">
        <v>15.9</v>
      </c>
      <c r="I109" s="73">
        <v>6</v>
      </c>
      <c r="J109" s="73">
        <v>3.5</v>
      </c>
      <c r="K109" s="178">
        <v>2.5</v>
      </c>
      <c r="L109" s="91"/>
      <c r="M109" s="91"/>
      <c r="N109" s="91"/>
      <c r="O109" s="91"/>
      <c r="P109" s="154"/>
      <c r="Q109" s="154"/>
    </row>
    <row r="110" spans="1:17">
      <c r="A110" s="20" t="s">
        <v>59</v>
      </c>
      <c r="B110" s="71">
        <v>102.41419999999999</v>
      </c>
      <c r="C110" s="71">
        <v>72.546926211376615</v>
      </c>
      <c r="D110" s="71">
        <v>56.616356083086053</v>
      </c>
      <c r="E110" s="71">
        <v>44.857999999999997</v>
      </c>
      <c r="F110" s="71">
        <v>42.482999999999997</v>
      </c>
      <c r="G110" s="71">
        <v>32.892000000000003</v>
      </c>
      <c r="H110" s="71">
        <v>15.8</v>
      </c>
      <c r="I110" s="71">
        <v>12.9</v>
      </c>
      <c r="J110" s="71">
        <v>11.3</v>
      </c>
      <c r="K110" s="247">
        <v>12</v>
      </c>
      <c r="L110" s="91"/>
      <c r="M110" s="91"/>
      <c r="N110" s="91"/>
      <c r="O110" s="91"/>
      <c r="P110" s="154"/>
      <c r="Q110" s="154"/>
    </row>
    <row r="111" spans="1:17" ht="15">
      <c r="A111" s="72" t="s">
        <v>127</v>
      </c>
      <c r="B111" s="73"/>
      <c r="C111" s="73"/>
      <c r="D111" s="73"/>
      <c r="E111" s="73"/>
      <c r="F111" s="73"/>
      <c r="G111" s="73"/>
      <c r="H111" s="73"/>
      <c r="I111" s="158"/>
      <c r="J111"/>
      <c r="L111" s="75"/>
      <c r="M111" s="75"/>
      <c r="N111" s="75"/>
      <c r="O111" s="75"/>
      <c r="P111" s="154"/>
      <c r="Q111" s="154"/>
    </row>
    <row r="112" spans="1:17">
      <c r="A112" s="11"/>
      <c r="B112" s="58"/>
      <c r="C112" s="58"/>
      <c r="D112" s="58"/>
      <c r="E112" s="58"/>
      <c r="F112" s="58"/>
      <c r="G112" s="58"/>
      <c r="H112" s="58"/>
      <c r="I112" s="58"/>
      <c r="K112" s="154"/>
      <c r="L112" s="154"/>
      <c r="M112" s="154"/>
      <c r="N112" s="154"/>
      <c r="O112" s="154"/>
      <c r="P112" s="154"/>
      <c r="Q112" s="154"/>
    </row>
    <row r="113" spans="1:17">
      <c r="A113" s="36"/>
      <c r="B113" s="57"/>
      <c r="C113" s="57"/>
      <c r="D113" s="57"/>
      <c r="E113" s="57"/>
      <c r="F113" s="57"/>
      <c r="G113" s="57"/>
      <c r="H113" s="85"/>
      <c r="I113" s="57"/>
      <c r="K113" s="154"/>
      <c r="L113" s="154"/>
      <c r="M113" s="154"/>
      <c r="N113" s="154"/>
      <c r="O113" s="154"/>
      <c r="P113" s="154"/>
      <c r="Q113" s="154"/>
    </row>
    <row r="114" spans="1:17">
      <c r="A114" s="84" t="s">
        <v>209</v>
      </c>
      <c r="B114" s="74"/>
      <c r="C114" s="74"/>
      <c r="D114" s="74"/>
      <c r="E114" s="74"/>
      <c r="F114" s="74"/>
      <c r="G114" s="42"/>
      <c r="H114" s="74"/>
      <c r="I114" s="158"/>
      <c r="J114"/>
      <c r="K114" s="154"/>
      <c r="L114" s="154"/>
      <c r="M114" s="154"/>
      <c r="N114" s="154"/>
      <c r="O114" s="154"/>
      <c r="P114" s="154"/>
      <c r="Q114" s="154"/>
    </row>
    <row r="115" spans="1:17">
      <c r="A115" s="108"/>
      <c r="B115" s="13">
        <v>2000</v>
      </c>
      <c r="C115" s="13">
        <v>2001</v>
      </c>
      <c r="D115" s="13">
        <v>2002</v>
      </c>
      <c r="E115" s="13">
        <v>2003</v>
      </c>
      <c r="F115" s="13">
        <v>2004</v>
      </c>
      <c r="G115" s="33">
        <v>2005</v>
      </c>
      <c r="H115" s="13">
        <v>2006</v>
      </c>
      <c r="I115" s="13">
        <v>2007</v>
      </c>
      <c r="J115" s="13">
        <v>2008</v>
      </c>
      <c r="K115" s="13">
        <v>2009</v>
      </c>
      <c r="L115" s="122"/>
      <c r="M115" s="122"/>
      <c r="N115" s="122"/>
      <c r="O115" s="122"/>
      <c r="P115" s="154"/>
      <c r="Q115" s="154"/>
    </row>
    <row r="116" spans="1:17">
      <c r="A116" s="1" t="s">
        <v>53</v>
      </c>
      <c r="B116" s="65">
        <v>5627.6989831161382</v>
      </c>
      <c r="C116" s="65">
        <v>5695.0599082872368</v>
      </c>
      <c r="D116" s="65">
        <v>5943.5001113536473</v>
      </c>
      <c r="E116" s="65">
        <v>6653.2565155565499</v>
      </c>
      <c r="F116" s="65">
        <v>8655.9619816654395</v>
      </c>
      <c r="G116" s="65">
        <v>7909.4532154727031</v>
      </c>
      <c r="H116" s="88">
        <v>8904.7999999999993</v>
      </c>
      <c r="I116" s="88">
        <v>10428.799999999999</v>
      </c>
      <c r="J116" s="88">
        <v>11229.7</v>
      </c>
      <c r="K116" s="88">
        <v>11042.2</v>
      </c>
      <c r="L116" s="121"/>
      <c r="M116" s="121"/>
      <c r="N116" s="121"/>
      <c r="O116" s="121"/>
      <c r="P116" s="154"/>
      <c r="Q116" s="154"/>
    </row>
    <row r="117" spans="1:17">
      <c r="A117" s="1"/>
      <c r="B117" s="65"/>
      <c r="C117" s="65"/>
      <c r="D117" s="65"/>
      <c r="E117" s="65"/>
      <c r="F117" s="65"/>
      <c r="G117" s="65"/>
      <c r="H117" s="65"/>
      <c r="I117" s="65"/>
      <c r="L117" s="75"/>
      <c r="M117" s="75"/>
      <c r="N117" s="75"/>
      <c r="O117" s="75"/>
      <c r="P117" s="154"/>
      <c r="Q117" s="154"/>
    </row>
    <row r="118" spans="1:17" ht="15">
      <c r="A118" s="16" t="s">
        <v>128</v>
      </c>
      <c r="B118" s="65">
        <v>5314.1589831161382</v>
      </c>
      <c r="C118" s="65">
        <v>5410.4807837552371</v>
      </c>
      <c r="D118" s="65">
        <v>5714.445111353647</v>
      </c>
      <c r="E118" s="65">
        <v>6431.4655155565506</v>
      </c>
      <c r="F118" s="65">
        <v>8396.4979816654395</v>
      </c>
      <c r="G118" s="65">
        <v>7612.6369999999997</v>
      </c>
      <c r="H118" s="88">
        <v>8624.7999999999993</v>
      </c>
      <c r="I118" s="88">
        <v>10149.4</v>
      </c>
      <c r="J118" s="65">
        <v>10991.7</v>
      </c>
      <c r="K118" s="65">
        <v>10809.9</v>
      </c>
      <c r="L118" s="75"/>
      <c r="M118" s="75"/>
      <c r="N118" s="75"/>
      <c r="O118" s="75"/>
      <c r="P118" s="154"/>
      <c r="Q118" s="154"/>
    </row>
    <row r="119" spans="1:17">
      <c r="A119" s="76" t="s">
        <v>61</v>
      </c>
      <c r="B119" s="65">
        <v>4517.9379831161377</v>
      </c>
      <c r="C119" s="65">
        <v>4971.1869751219474</v>
      </c>
      <c r="D119" s="65">
        <v>5308.0081113536471</v>
      </c>
      <c r="E119" s="65">
        <v>6077.4030000000002</v>
      </c>
      <c r="F119" s="65">
        <v>8105.0809999999992</v>
      </c>
      <c r="G119" s="65">
        <v>7449.1819999999998</v>
      </c>
      <c r="H119" s="88">
        <v>8456.6</v>
      </c>
      <c r="I119" s="88">
        <v>9992.5</v>
      </c>
      <c r="J119" s="88">
        <v>10859.6</v>
      </c>
      <c r="K119" s="88">
        <v>10681.2</v>
      </c>
      <c r="L119" s="75"/>
      <c r="M119" s="75"/>
      <c r="N119" s="75"/>
      <c r="O119" s="75"/>
      <c r="P119" s="154"/>
      <c r="Q119" s="154"/>
    </row>
    <row r="120" spans="1:17">
      <c r="A120" s="77" t="s">
        <v>62</v>
      </c>
      <c r="B120" s="67">
        <v>4372.2029831161371</v>
      </c>
      <c r="C120" s="67">
        <v>4716.2411815164178</v>
      </c>
      <c r="D120" s="67">
        <v>4678.3661663657103</v>
      </c>
      <c r="E120" s="67">
        <v>5225.2849999999999</v>
      </c>
      <c r="F120" s="67">
        <v>6553.3819999999996</v>
      </c>
      <c r="G120" s="67">
        <v>2976.6410000000001</v>
      </c>
      <c r="H120" s="73">
        <v>2294.1</v>
      </c>
      <c r="I120" s="73">
        <v>2921.4</v>
      </c>
      <c r="J120" s="73">
        <v>2102.9</v>
      </c>
      <c r="K120" s="73">
        <v>2576.1999999999998</v>
      </c>
      <c r="L120" s="91"/>
      <c r="M120" s="91"/>
      <c r="N120" s="91"/>
      <c r="O120" s="91"/>
      <c r="P120" s="154"/>
      <c r="Q120" s="154"/>
    </row>
    <row r="121" spans="1:17">
      <c r="A121" s="77" t="s">
        <v>63</v>
      </c>
      <c r="B121" s="67">
        <v>93.251999999999995</v>
      </c>
      <c r="C121" s="67">
        <v>197.31721792565</v>
      </c>
      <c r="D121" s="67">
        <v>409.0500836874192</v>
      </c>
      <c r="E121" s="67">
        <v>650.66200000000003</v>
      </c>
      <c r="F121" s="67">
        <v>1351.787</v>
      </c>
      <c r="G121" s="67">
        <v>4272.8059999999996</v>
      </c>
      <c r="H121" s="73">
        <v>5772.4</v>
      </c>
      <c r="I121" s="73">
        <v>6496.3</v>
      </c>
      <c r="J121" s="73">
        <v>8239.4</v>
      </c>
      <c r="K121" s="73">
        <v>7567.7</v>
      </c>
      <c r="L121" s="91"/>
      <c r="M121" s="91"/>
      <c r="N121" s="91"/>
      <c r="O121" s="91"/>
      <c r="P121" s="154"/>
      <c r="Q121" s="154"/>
    </row>
    <row r="122" spans="1:17">
      <c r="A122" s="78" t="s">
        <v>64</v>
      </c>
      <c r="B122" s="67">
        <v>93.251999999999995</v>
      </c>
      <c r="C122" s="67">
        <v>197.31721792565</v>
      </c>
      <c r="D122" s="67" t="s">
        <v>10</v>
      </c>
      <c r="E122" s="67">
        <v>332.60300000000001</v>
      </c>
      <c r="F122" s="67">
        <v>436.38900000000001</v>
      </c>
      <c r="G122" s="67">
        <v>517.25400000000002</v>
      </c>
      <c r="H122" s="73">
        <v>585.4</v>
      </c>
      <c r="I122" s="73">
        <v>650.1</v>
      </c>
      <c r="J122" s="73">
        <v>775.6</v>
      </c>
      <c r="K122" s="73">
        <v>776.8</v>
      </c>
      <c r="L122" s="91"/>
      <c r="M122" s="91"/>
      <c r="N122" s="91"/>
      <c r="O122" s="91"/>
      <c r="P122" s="154"/>
      <c r="Q122" s="154"/>
    </row>
    <row r="123" spans="1:17">
      <c r="A123" s="78" t="s">
        <v>138</v>
      </c>
      <c r="B123" s="67" t="s">
        <v>65</v>
      </c>
      <c r="C123" s="67" t="s">
        <v>65</v>
      </c>
      <c r="D123" s="67" t="s">
        <v>10</v>
      </c>
      <c r="E123" s="67">
        <v>318.05900000000003</v>
      </c>
      <c r="F123" s="67">
        <v>915.39800000000002</v>
      </c>
      <c r="G123" s="67">
        <v>3755.5520000000001</v>
      </c>
      <c r="H123" s="73">
        <v>5187</v>
      </c>
      <c r="I123" s="73">
        <v>5846.2</v>
      </c>
      <c r="J123" s="73">
        <v>7463.8</v>
      </c>
      <c r="K123" s="73">
        <v>6790.9</v>
      </c>
      <c r="L123" s="91"/>
      <c r="M123" s="91"/>
      <c r="N123" s="91"/>
      <c r="O123" s="91"/>
      <c r="P123" s="154"/>
    </row>
    <row r="124" spans="1:17">
      <c r="A124" s="77" t="s">
        <v>66</v>
      </c>
      <c r="B124" s="67">
        <v>52.482999999999997</v>
      </c>
      <c r="C124" s="67">
        <v>57.628575679880001</v>
      </c>
      <c r="D124" s="67">
        <v>54.266113385187424</v>
      </c>
      <c r="E124" s="67">
        <v>51.011000000000003</v>
      </c>
      <c r="F124" s="67">
        <v>48.378</v>
      </c>
      <c r="G124" s="67">
        <v>43.795000000000002</v>
      </c>
      <c r="H124" s="73">
        <v>37.5</v>
      </c>
      <c r="I124" s="73">
        <v>31</v>
      </c>
      <c r="J124" s="73">
        <v>29.7</v>
      </c>
      <c r="K124" s="73">
        <v>32.799999999999997</v>
      </c>
      <c r="L124" s="91"/>
      <c r="M124" s="91"/>
      <c r="N124" s="91"/>
      <c r="O124" s="91"/>
      <c r="P124" s="154"/>
    </row>
    <row r="125" spans="1:17">
      <c r="A125" s="77" t="s">
        <v>133</v>
      </c>
      <c r="B125" s="67" t="s">
        <v>10</v>
      </c>
      <c r="C125" s="67" t="s">
        <v>10</v>
      </c>
      <c r="D125" s="67">
        <v>166.32574791533034</v>
      </c>
      <c r="E125" s="67">
        <v>150.44499999999999</v>
      </c>
      <c r="F125" s="67">
        <v>151.53399999999999</v>
      </c>
      <c r="G125" s="67">
        <v>155.94</v>
      </c>
      <c r="H125" s="73">
        <v>352.6</v>
      </c>
      <c r="I125" s="73">
        <v>543.79999999999995</v>
      </c>
      <c r="J125" s="73">
        <v>487.6</v>
      </c>
      <c r="K125" s="73">
        <v>504.5</v>
      </c>
      <c r="L125" s="91"/>
      <c r="M125" s="91"/>
      <c r="N125" s="91"/>
      <c r="O125" s="91"/>
      <c r="P125" s="154"/>
    </row>
    <row r="126" spans="1:17">
      <c r="A126" s="76" t="s">
        <v>67</v>
      </c>
      <c r="B126" s="65">
        <v>796.221</v>
      </c>
      <c r="C126" s="65">
        <v>439.29380863328998</v>
      </c>
      <c r="D126" s="65">
        <v>406.43700000000001</v>
      </c>
      <c r="E126" s="65">
        <v>354.06251555655001</v>
      </c>
      <c r="F126" s="65">
        <v>291.41698166543995</v>
      </c>
      <c r="G126" s="65">
        <v>163.45500000000001</v>
      </c>
      <c r="H126" s="88">
        <v>168.2</v>
      </c>
      <c r="I126" s="88">
        <v>156.9</v>
      </c>
      <c r="J126" s="88">
        <v>132.1</v>
      </c>
      <c r="K126" s="88">
        <v>128.69999999999999</v>
      </c>
      <c r="L126" s="75"/>
      <c r="M126" s="75"/>
      <c r="N126" s="75"/>
      <c r="O126" s="75"/>
      <c r="P126" s="154"/>
    </row>
    <row r="127" spans="1:17">
      <c r="A127" s="79" t="s">
        <v>68</v>
      </c>
      <c r="B127" s="67">
        <v>43.988</v>
      </c>
      <c r="C127" s="67">
        <v>41.952202500000006</v>
      </c>
      <c r="D127" s="67">
        <v>36.75</v>
      </c>
      <c r="E127" s="67">
        <v>33.423999999999999</v>
      </c>
      <c r="F127" s="67">
        <v>27.225000000000001</v>
      </c>
      <c r="G127" s="67">
        <v>4.5460000000000003</v>
      </c>
      <c r="H127" s="73">
        <v>11.7</v>
      </c>
      <c r="I127" s="73">
        <v>15.7</v>
      </c>
      <c r="J127" s="73">
        <v>10.5</v>
      </c>
      <c r="K127" s="73">
        <v>13.8</v>
      </c>
      <c r="L127" s="91"/>
      <c r="M127" s="91"/>
      <c r="N127" s="91"/>
      <c r="O127" s="91"/>
      <c r="P127" s="154"/>
    </row>
    <row r="128" spans="1:17">
      <c r="A128" s="77" t="s">
        <v>69</v>
      </c>
      <c r="B128" s="67">
        <v>527.66300000000001</v>
      </c>
      <c r="C128" s="67">
        <v>195.46199999999999</v>
      </c>
      <c r="D128" s="67">
        <v>175.696</v>
      </c>
      <c r="E128" s="67">
        <v>184.55131137169002</v>
      </c>
      <c r="F128" s="67">
        <v>161.13261568426998</v>
      </c>
      <c r="G128" s="67">
        <v>103.02</v>
      </c>
      <c r="H128" s="73">
        <v>81.7</v>
      </c>
      <c r="I128" s="73">
        <v>72</v>
      </c>
      <c r="J128" s="73">
        <v>62.6</v>
      </c>
      <c r="K128" s="73">
        <v>53.1</v>
      </c>
      <c r="L128" s="91"/>
      <c r="M128" s="91"/>
      <c r="N128" s="91"/>
      <c r="O128" s="91"/>
      <c r="P128" s="154"/>
    </row>
    <row r="129" spans="1:19">
      <c r="A129" s="77" t="s">
        <v>191</v>
      </c>
      <c r="B129" s="67">
        <v>224.57</v>
      </c>
      <c r="C129" s="67">
        <v>189.00260613329002</v>
      </c>
      <c r="D129" s="67">
        <v>190.04499999999999</v>
      </c>
      <c r="E129" s="67">
        <v>136.08720418485998</v>
      </c>
      <c r="F129" s="67">
        <v>103.05936598117</v>
      </c>
      <c r="G129" s="67">
        <v>55.889000000000003</v>
      </c>
      <c r="H129" s="149">
        <v>74.7</v>
      </c>
      <c r="I129" s="149">
        <v>69.2</v>
      </c>
      <c r="J129" s="73">
        <v>59</v>
      </c>
      <c r="K129" s="73">
        <v>61.8</v>
      </c>
      <c r="L129" s="123"/>
      <c r="M129" s="123"/>
      <c r="N129" s="123"/>
      <c r="O129" s="123"/>
      <c r="P129" s="154"/>
    </row>
    <row r="130" spans="1:19" ht="15">
      <c r="A130" s="80" t="s">
        <v>224</v>
      </c>
      <c r="B130" s="67">
        <v>0</v>
      </c>
      <c r="C130" s="67">
        <v>12.877000000000001</v>
      </c>
      <c r="D130" s="67">
        <v>3.9460000000000002</v>
      </c>
      <c r="E130" s="67">
        <v>0</v>
      </c>
      <c r="F130" s="67">
        <v>0</v>
      </c>
      <c r="G130" s="67">
        <v>0</v>
      </c>
      <c r="H130" s="149">
        <v>0</v>
      </c>
      <c r="I130" s="149">
        <v>0</v>
      </c>
      <c r="J130" s="149">
        <v>0</v>
      </c>
      <c r="K130" s="149">
        <v>0</v>
      </c>
      <c r="L130" s="123"/>
      <c r="M130" s="123"/>
      <c r="N130" s="123"/>
      <c r="O130" s="123"/>
      <c r="P130" s="154"/>
    </row>
    <row r="131" spans="1:19">
      <c r="A131" s="80"/>
      <c r="B131" s="67"/>
      <c r="C131" s="67"/>
      <c r="D131" s="67"/>
      <c r="E131" s="67"/>
      <c r="F131" s="67"/>
      <c r="G131" s="67"/>
      <c r="H131" s="67"/>
      <c r="I131" s="67"/>
      <c r="L131" s="75"/>
      <c r="M131" s="75"/>
      <c r="N131" s="75"/>
      <c r="O131" s="75"/>
      <c r="P131" s="154"/>
    </row>
    <row r="132" spans="1:19">
      <c r="A132" s="81" t="s">
        <v>70</v>
      </c>
      <c r="B132" s="88">
        <v>202.01900000000001</v>
      </c>
      <c r="C132" s="88">
        <v>184.834124532</v>
      </c>
      <c r="D132" s="88">
        <v>149.22800000000001</v>
      </c>
      <c r="E132" s="88">
        <v>164.596</v>
      </c>
      <c r="F132" s="88">
        <v>178.48400000000001</v>
      </c>
      <c r="G132" s="88">
        <v>212.90299999999999</v>
      </c>
      <c r="H132" s="88">
        <v>223.5</v>
      </c>
      <c r="I132" s="88">
        <v>219.7</v>
      </c>
      <c r="J132" s="162">
        <v>183.4</v>
      </c>
      <c r="K132" s="162">
        <v>187.3</v>
      </c>
      <c r="L132" s="75"/>
      <c r="M132" s="75"/>
      <c r="N132" s="75"/>
      <c r="O132" s="75"/>
      <c r="P132" s="154"/>
    </row>
    <row r="133" spans="1:19">
      <c r="A133" s="82" t="s">
        <v>71</v>
      </c>
      <c r="B133" s="71">
        <v>111.521</v>
      </c>
      <c r="C133" s="71">
        <v>99.745000000000005</v>
      </c>
      <c r="D133" s="71">
        <v>79.826999999999998</v>
      </c>
      <c r="E133" s="71">
        <v>57.195</v>
      </c>
      <c r="F133" s="71">
        <v>80.98</v>
      </c>
      <c r="G133" s="71">
        <v>83.913215472702888</v>
      </c>
      <c r="H133" s="71">
        <v>56.5</v>
      </c>
      <c r="I133" s="71">
        <v>59.7</v>
      </c>
      <c r="J133" s="71">
        <v>54.7</v>
      </c>
      <c r="K133" s="71">
        <v>45.1</v>
      </c>
      <c r="L133" s="154"/>
      <c r="M133" s="154"/>
      <c r="N133" s="154"/>
      <c r="O133" s="154"/>
      <c r="P133" s="154"/>
    </row>
    <row r="134" spans="1:19" ht="15">
      <c r="A134" s="83" t="s">
        <v>149</v>
      </c>
      <c r="B134" s="84"/>
      <c r="C134" s="84"/>
      <c r="D134" s="84"/>
      <c r="E134" s="84"/>
      <c r="F134" s="84"/>
      <c r="G134" s="84"/>
      <c r="H134" s="85"/>
      <c r="I134" s="84"/>
      <c r="K134" s="154"/>
      <c r="L134" s="154"/>
      <c r="M134" s="154"/>
      <c r="N134" s="154"/>
      <c r="O134" s="154"/>
      <c r="P134" s="154"/>
    </row>
    <row r="135" spans="1:19" ht="12.75" customHeight="1">
      <c r="A135" s="314" t="s">
        <v>225</v>
      </c>
      <c r="B135" s="315"/>
      <c r="C135" s="315"/>
      <c r="D135" s="315"/>
      <c r="E135" s="315"/>
      <c r="F135" s="315"/>
      <c r="G135" s="315"/>
      <c r="H135" s="315"/>
      <c r="I135" s="315"/>
    </row>
    <row r="136" spans="1:19">
      <c r="A136" s="43"/>
      <c r="B136" s="84"/>
      <c r="C136" s="84"/>
      <c r="D136" s="84"/>
      <c r="E136" s="84"/>
      <c r="F136" s="84"/>
      <c r="G136" s="84"/>
      <c r="H136" s="85"/>
      <c r="I136" s="84"/>
    </row>
    <row r="137" spans="1:19">
      <c r="A137" s="156"/>
      <c r="B137" s="84"/>
      <c r="C137" s="84"/>
      <c r="D137" s="84"/>
      <c r="E137" s="84"/>
      <c r="F137" s="84"/>
      <c r="G137" s="84"/>
      <c r="H137" s="84"/>
      <c r="I137" s="156"/>
    </row>
    <row r="138" spans="1:19" ht="15">
      <c r="A138" s="84" t="s">
        <v>210</v>
      </c>
      <c r="B138" s="156"/>
      <c r="C138" s="156"/>
      <c r="D138" s="156"/>
      <c r="E138" s="156"/>
      <c r="F138" s="156"/>
      <c r="G138" s="156"/>
      <c r="H138" s="156"/>
      <c r="I138" s="157"/>
    </row>
    <row r="139" spans="1:19">
      <c r="A139" s="86"/>
      <c r="B139" s="13">
        <v>2000</v>
      </c>
      <c r="C139" s="13">
        <v>2001</v>
      </c>
      <c r="D139" s="13">
        <v>2002</v>
      </c>
      <c r="E139" s="13">
        <v>2003</v>
      </c>
      <c r="F139" s="13">
        <v>2004</v>
      </c>
      <c r="G139" s="33">
        <v>2005</v>
      </c>
      <c r="H139" s="132">
        <v>2006</v>
      </c>
      <c r="I139" s="132">
        <v>2007</v>
      </c>
      <c r="J139" s="132">
        <v>2008</v>
      </c>
      <c r="K139" s="13">
        <v>2009</v>
      </c>
      <c r="L139" s="128"/>
      <c r="M139" s="128"/>
      <c r="N139" s="128"/>
      <c r="O139" s="128"/>
      <c r="P139" s="154"/>
      <c r="Q139" s="154"/>
      <c r="R139" s="154"/>
      <c r="S139" s="154"/>
    </row>
    <row r="140" spans="1:19" ht="15">
      <c r="A140" s="87" t="s">
        <v>131</v>
      </c>
      <c r="B140" s="65">
        <v>315.88861580105566</v>
      </c>
      <c r="C140" s="65">
        <v>355.73286490521997</v>
      </c>
      <c r="D140" s="65">
        <v>382.85982283197586</v>
      </c>
      <c r="E140" s="65">
        <v>411.57858292555989</v>
      </c>
      <c r="F140" s="65">
        <v>439.99355138064618</v>
      </c>
      <c r="G140" s="65">
        <v>480.84288531879622</v>
      </c>
      <c r="H140" s="144">
        <v>510.8</v>
      </c>
      <c r="I140" s="144">
        <v>556.6</v>
      </c>
      <c r="J140" s="144">
        <v>609</v>
      </c>
      <c r="K140" s="223">
        <v>645.9</v>
      </c>
      <c r="L140" s="155"/>
      <c r="M140" s="75"/>
      <c r="N140" s="75"/>
      <c r="O140" s="75"/>
      <c r="P140" s="154"/>
      <c r="Q140" s="154"/>
      <c r="R140" s="154"/>
      <c r="S140" s="154"/>
    </row>
    <row r="141" spans="1:19">
      <c r="A141" s="50" t="s">
        <v>73</v>
      </c>
      <c r="B141" s="67">
        <v>164.31633326236874</v>
      </c>
      <c r="C141" s="67">
        <v>184.23144416616242</v>
      </c>
      <c r="D141" s="67">
        <v>224.93898453245751</v>
      </c>
      <c r="E141" s="67">
        <v>236.60884780948368</v>
      </c>
      <c r="F141" s="67">
        <v>265.01424827956873</v>
      </c>
      <c r="G141" s="67">
        <v>305.42945124326673</v>
      </c>
      <c r="H141" s="135">
        <v>352.2</v>
      </c>
      <c r="I141" s="135">
        <v>396.1</v>
      </c>
      <c r="J141" s="135">
        <v>445.8</v>
      </c>
      <c r="K141" s="203">
        <v>486.5</v>
      </c>
      <c r="L141" s="123"/>
      <c r="M141" s="123"/>
      <c r="N141" s="123"/>
      <c r="O141" s="123"/>
      <c r="P141" s="154"/>
      <c r="Q141" s="154"/>
      <c r="R141" s="154"/>
      <c r="S141" s="154"/>
    </row>
    <row r="142" spans="1:19">
      <c r="A142" s="91" t="s">
        <v>144</v>
      </c>
      <c r="B142" s="67">
        <v>36.941969381291614</v>
      </c>
      <c r="C142" s="67">
        <v>44.727367430000008</v>
      </c>
      <c r="D142" s="67">
        <v>47.543784362512</v>
      </c>
      <c r="E142" s="67">
        <v>48.343268303999999</v>
      </c>
      <c r="F142" s="67">
        <v>48.298999999999999</v>
      </c>
      <c r="G142" s="67">
        <v>49.406559999999999</v>
      </c>
      <c r="H142" s="135">
        <v>28.8</v>
      </c>
      <c r="I142" s="135">
        <v>28.1</v>
      </c>
      <c r="J142" s="135">
        <v>27.8</v>
      </c>
      <c r="K142" s="208">
        <v>27.8</v>
      </c>
      <c r="L142" s="91"/>
      <c r="M142" s="91"/>
      <c r="N142" s="91"/>
      <c r="O142" s="91"/>
      <c r="P142" s="154"/>
      <c r="Q142" s="154"/>
      <c r="R142" s="154"/>
      <c r="S142" s="154"/>
    </row>
    <row r="143" spans="1:19">
      <c r="A143" s="91" t="s">
        <v>76</v>
      </c>
      <c r="B143" s="67">
        <v>114.63031315739531</v>
      </c>
      <c r="C143" s="67">
        <v>126.77405330905754</v>
      </c>
      <c r="D143" s="67">
        <v>110.37705393700634</v>
      </c>
      <c r="E143" s="67">
        <v>126.62646681207622</v>
      </c>
      <c r="F143" s="67">
        <v>126.68030310107747</v>
      </c>
      <c r="G143" s="67">
        <v>126.00687407552948</v>
      </c>
      <c r="H143" s="135">
        <v>129.80000000000001</v>
      </c>
      <c r="I143" s="135">
        <v>132.4</v>
      </c>
      <c r="J143" s="135">
        <v>135.5</v>
      </c>
      <c r="K143" s="208">
        <v>131.5</v>
      </c>
      <c r="L143" s="91"/>
      <c r="M143" s="91"/>
      <c r="N143" s="91"/>
      <c r="O143" s="91"/>
      <c r="P143" s="154"/>
      <c r="Q143" s="154"/>
      <c r="R143" s="154"/>
      <c r="S143" s="154"/>
    </row>
    <row r="144" spans="1:19">
      <c r="A144" s="61"/>
      <c r="B144" s="67"/>
      <c r="C144" s="67"/>
      <c r="D144" s="67"/>
      <c r="E144" s="67"/>
      <c r="F144" s="67"/>
      <c r="G144" s="67"/>
      <c r="H144" s="73"/>
      <c r="I144" s="73"/>
      <c r="J144" s="73"/>
      <c r="K144" s="208"/>
      <c r="L144" s="91"/>
      <c r="M144" s="91"/>
      <c r="N144" s="91"/>
      <c r="O144" s="91"/>
      <c r="P144" s="154"/>
      <c r="Q144" s="154"/>
      <c r="R144" s="154"/>
      <c r="S144" s="154"/>
    </row>
    <row r="145" spans="1:19">
      <c r="A145" s="87" t="s">
        <v>77</v>
      </c>
      <c r="B145" s="65">
        <v>23.28</v>
      </c>
      <c r="C145" s="65">
        <v>25.556999999999999</v>
      </c>
      <c r="D145" s="65">
        <v>29.341000000000001</v>
      </c>
      <c r="E145" s="65">
        <v>33.64</v>
      </c>
      <c r="F145" s="65">
        <v>34.377000000000002</v>
      </c>
      <c r="G145" s="65">
        <v>35.538100000000007</v>
      </c>
      <c r="H145" s="134">
        <v>40.5</v>
      </c>
      <c r="I145" s="134">
        <v>58.5</v>
      </c>
      <c r="J145" s="134">
        <v>62.2</v>
      </c>
      <c r="K145" s="223">
        <v>67.8</v>
      </c>
      <c r="L145" s="123"/>
      <c r="M145" s="123"/>
      <c r="N145" s="123"/>
      <c r="O145" s="123"/>
      <c r="P145" s="154"/>
      <c r="Q145" s="154"/>
      <c r="R145" s="154"/>
      <c r="S145" s="154"/>
    </row>
    <row r="146" spans="1:19">
      <c r="A146" s="91" t="s">
        <v>78</v>
      </c>
      <c r="B146" s="67">
        <v>13.770923865300148</v>
      </c>
      <c r="C146" s="67">
        <v>14.958980597649058</v>
      </c>
      <c r="D146" s="67">
        <v>17.424255501571878</v>
      </c>
      <c r="E146" s="67">
        <v>20.353465884079235</v>
      </c>
      <c r="F146" s="67">
        <v>21.752392638036813</v>
      </c>
      <c r="G146" s="67">
        <v>23.508900000000004</v>
      </c>
      <c r="H146" s="135">
        <v>28.5</v>
      </c>
      <c r="I146" s="135">
        <v>40.700000000000003</v>
      </c>
      <c r="J146" s="135">
        <v>41.9</v>
      </c>
      <c r="K146" s="203">
        <v>46.6</v>
      </c>
      <c r="L146" s="75"/>
      <c r="M146" s="75"/>
      <c r="N146" s="75"/>
      <c r="O146" s="75"/>
      <c r="P146" s="154"/>
      <c r="Q146" s="154"/>
      <c r="R146" s="154"/>
      <c r="S146" s="154"/>
    </row>
    <row r="147" spans="1:19">
      <c r="A147" s="91" t="s">
        <v>79</v>
      </c>
      <c r="B147" s="67">
        <v>9.5090761346998534</v>
      </c>
      <c r="C147" s="67">
        <v>10.598019402350941</v>
      </c>
      <c r="D147" s="67">
        <v>11.916744498428123</v>
      </c>
      <c r="E147" s="67">
        <v>13.286534115920764</v>
      </c>
      <c r="F147" s="67">
        <v>12.624607361963189</v>
      </c>
      <c r="G147" s="67">
        <v>12.029200000000001</v>
      </c>
      <c r="H147" s="140">
        <v>12</v>
      </c>
      <c r="I147" s="140">
        <v>17.8</v>
      </c>
      <c r="J147" s="140">
        <v>20.3</v>
      </c>
      <c r="K147" s="208">
        <v>21.2</v>
      </c>
      <c r="L147" s="91"/>
      <c r="M147" s="91"/>
      <c r="N147" s="91"/>
      <c r="O147" s="91"/>
      <c r="P147" s="154"/>
      <c r="Q147" s="154"/>
      <c r="R147" s="154"/>
      <c r="S147" s="154"/>
    </row>
    <row r="148" spans="1:19">
      <c r="A148" s="43"/>
      <c r="B148" s="67"/>
      <c r="C148" s="67"/>
      <c r="D148" s="67"/>
      <c r="E148" s="67"/>
      <c r="F148" s="67"/>
      <c r="G148" s="67"/>
      <c r="H148" s="73"/>
      <c r="I148" s="73"/>
      <c r="J148" s="73"/>
      <c r="K148" s="208"/>
      <c r="L148" s="125"/>
      <c r="M148" s="125"/>
      <c r="N148" s="125"/>
      <c r="O148" s="125"/>
      <c r="P148" s="154"/>
      <c r="Q148" s="154"/>
      <c r="R148" s="154"/>
      <c r="S148" s="154"/>
    </row>
    <row r="149" spans="1:19">
      <c r="A149" s="11" t="s">
        <v>80</v>
      </c>
      <c r="B149" s="67"/>
      <c r="C149" s="67"/>
      <c r="D149" s="67"/>
      <c r="E149" s="67"/>
      <c r="F149" s="67"/>
      <c r="G149" s="67"/>
      <c r="H149" s="67"/>
      <c r="I149" s="67"/>
      <c r="J149" s="67"/>
      <c r="K149" s="208"/>
      <c r="L149" s="125"/>
      <c r="M149" s="125"/>
      <c r="N149" s="125"/>
      <c r="O149" s="125"/>
      <c r="P149" s="154"/>
      <c r="Q149" s="154"/>
      <c r="R149" s="154"/>
      <c r="S149" s="154"/>
    </row>
    <row r="150" spans="1:19">
      <c r="A150" s="16" t="s">
        <v>44</v>
      </c>
      <c r="B150" s="65">
        <v>283.36700000000002</v>
      </c>
      <c r="C150" s="65">
        <v>319.99999699422</v>
      </c>
      <c r="D150" s="65">
        <v>344.54163681797604</v>
      </c>
      <c r="E150" s="65">
        <v>371.02814578755994</v>
      </c>
      <c r="F150" s="65">
        <v>393.48956720164614</v>
      </c>
      <c r="G150" s="65">
        <v>429.1</v>
      </c>
      <c r="H150" s="134">
        <v>447.3</v>
      </c>
      <c r="I150" s="134">
        <v>483.7</v>
      </c>
      <c r="J150" s="134">
        <v>525.9</v>
      </c>
      <c r="K150" s="223">
        <v>556.29999999999995</v>
      </c>
      <c r="L150" s="123"/>
      <c r="M150" s="123"/>
      <c r="N150" s="123"/>
      <c r="O150" s="123"/>
      <c r="P150" s="154"/>
      <c r="Q150" s="154"/>
      <c r="R150" s="154"/>
      <c r="S150" s="154"/>
    </row>
    <row r="151" spans="1:19">
      <c r="A151" s="51" t="s">
        <v>45</v>
      </c>
      <c r="B151" s="67">
        <v>259.79181858405559</v>
      </c>
      <c r="C151" s="67">
        <v>291.83299699421997</v>
      </c>
      <c r="D151" s="67">
        <v>309.73963681797591</v>
      </c>
      <c r="E151" s="67">
        <v>335.66214578755995</v>
      </c>
      <c r="F151" s="67">
        <v>354.1145672016462</v>
      </c>
      <c r="G151" s="67">
        <v>386.9</v>
      </c>
      <c r="H151" s="135">
        <v>398</v>
      </c>
      <c r="I151" s="135">
        <v>422.2</v>
      </c>
      <c r="J151" s="135">
        <v>461.7</v>
      </c>
      <c r="K151" s="222">
        <v>485.7</v>
      </c>
      <c r="L151" s="75"/>
      <c r="M151" s="75"/>
      <c r="N151" s="75"/>
      <c r="O151" s="75"/>
      <c r="P151" s="154"/>
      <c r="Q151" s="154"/>
      <c r="R151" s="154"/>
      <c r="S151" s="154"/>
    </row>
    <row r="152" spans="1:19">
      <c r="A152" s="52" t="s">
        <v>50</v>
      </c>
      <c r="B152" s="67">
        <v>23.575181415944428</v>
      </c>
      <c r="C152" s="67">
        <v>28.16700000000003</v>
      </c>
      <c r="D152" s="67">
        <v>34.802000000000135</v>
      </c>
      <c r="E152" s="67">
        <v>35.365999999999985</v>
      </c>
      <c r="F152" s="67">
        <v>39.374999999999943</v>
      </c>
      <c r="G152" s="67">
        <v>42.2</v>
      </c>
      <c r="H152" s="135">
        <v>49.2</v>
      </c>
      <c r="I152" s="135">
        <v>61.5</v>
      </c>
      <c r="J152" s="135">
        <v>64.3</v>
      </c>
      <c r="K152" s="203">
        <v>70.599999999999994</v>
      </c>
      <c r="L152" s="91"/>
      <c r="M152" s="91"/>
      <c r="N152" s="91"/>
      <c r="O152" s="91"/>
      <c r="P152" s="154"/>
      <c r="Q152" s="154"/>
      <c r="R152" s="154"/>
      <c r="S152" s="154"/>
    </row>
    <row r="153" spans="1:19" ht="12.75" customHeight="1">
      <c r="A153" s="53" t="s">
        <v>81</v>
      </c>
      <c r="B153" s="65">
        <v>17.163</v>
      </c>
      <c r="C153" s="65">
        <v>18.100000000000001</v>
      </c>
      <c r="D153" s="65">
        <v>17.521999999999998</v>
      </c>
      <c r="E153" s="65">
        <v>16.922000000000001</v>
      </c>
      <c r="F153" s="134">
        <v>17.753</v>
      </c>
      <c r="G153" s="134">
        <v>19.675999999999998</v>
      </c>
      <c r="H153" s="134">
        <v>19</v>
      </c>
      <c r="I153" s="134">
        <v>22.9</v>
      </c>
      <c r="J153" s="134">
        <v>25.1</v>
      </c>
      <c r="K153" s="223">
        <v>23</v>
      </c>
      <c r="L153" s="91"/>
      <c r="M153" s="91"/>
      <c r="N153" s="91"/>
      <c r="O153" s="91"/>
      <c r="P153" s="154"/>
      <c r="Q153" s="154"/>
      <c r="R153" s="154"/>
      <c r="S153" s="154"/>
    </row>
    <row r="154" spans="1:19" ht="12.75" customHeight="1">
      <c r="A154" s="54" t="s">
        <v>48</v>
      </c>
      <c r="B154" s="65">
        <v>15.358615801055635</v>
      </c>
      <c r="C154" s="65">
        <v>17.632867910999948</v>
      </c>
      <c r="D154" s="65">
        <v>20.796186013999829</v>
      </c>
      <c r="E154" s="65">
        <v>23.777437138</v>
      </c>
      <c r="F154" s="134">
        <v>28.750984179</v>
      </c>
      <c r="G154" s="134">
        <v>32.012</v>
      </c>
      <c r="H154" s="134">
        <v>44.5</v>
      </c>
      <c r="I154" s="134">
        <v>50</v>
      </c>
      <c r="J154" s="134">
        <v>58</v>
      </c>
      <c r="K154" s="223">
        <v>66.599999999999994</v>
      </c>
      <c r="L154" s="75"/>
      <c r="M154" s="75"/>
      <c r="N154" s="75"/>
      <c r="O154" s="75"/>
      <c r="P154" s="154"/>
      <c r="Q154" s="154"/>
      <c r="R154" s="154"/>
      <c r="S154" s="154"/>
    </row>
    <row r="155" spans="1:19">
      <c r="A155" s="55" t="s">
        <v>49</v>
      </c>
      <c r="B155" s="67">
        <v>6.687797217</v>
      </c>
      <c r="C155" s="67">
        <v>7.3778679110000001</v>
      </c>
      <c r="D155" s="67">
        <v>8.2941860139999992</v>
      </c>
      <c r="E155" s="67">
        <v>7.541437138</v>
      </c>
      <c r="F155" s="67">
        <v>7.6319841789999989</v>
      </c>
      <c r="G155" s="67">
        <v>5.2720000000000002</v>
      </c>
      <c r="H155" s="135">
        <v>8.6999999999999993</v>
      </c>
      <c r="I155" s="135">
        <v>9.5</v>
      </c>
      <c r="J155" s="135">
        <v>10.1</v>
      </c>
      <c r="K155" s="208">
        <v>8.9</v>
      </c>
      <c r="L155" s="75"/>
      <c r="M155" s="75"/>
      <c r="N155" s="75"/>
      <c r="O155" s="75"/>
      <c r="P155" s="154"/>
      <c r="Q155" s="154"/>
      <c r="R155" s="154"/>
      <c r="S155" s="154"/>
    </row>
    <row r="156" spans="1:19">
      <c r="A156" s="52" t="s">
        <v>50</v>
      </c>
      <c r="B156" s="67">
        <v>8.6708185840556347</v>
      </c>
      <c r="C156" s="67">
        <v>10.254999999999949</v>
      </c>
      <c r="D156" s="67">
        <v>12.50199999999983</v>
      </c>
      <c r="E156" s="67">
        <v>16.236000000000001</v>
      </c>
      <c r="F156" s="67">
        <v>21.119</v>
      </c>
      <c r="G156" s="67">
        <v>26.74</v>
      </c>
      <c r="H156" s="135">
        <v>35.799999999999997</v>
      </c>
      <c r="I156" s="135">
        <v>40.4</v>
      </c>
      <c r="J156" s="135">
        <v>47.9</v>
      </c>
      <c r="K156" s="208">
        <v>57.7</v>
      </c>
      <c r="L156" s="91"/>
      <c r="M156" s="91"/>
      <c r="N156" s="91"/>
      <c r="O156" s="91"/>
      <c r="P156" s="154"/>
      <c r="Q156" s="154"/>
      <c r="R156" s="154"/>
      <c r="S156" s="154"/>
    </row>
    <row r="157" spans="1:19">
      <c r="A157" s="36"/>
      <c r="B157" s="67"/>
      <c r="C157" s="67"/>
      <c r="D157" s="67"/>
      <c r="E157" s="67"/>
      <c r="F157" s="67"/>
      <c r="G157" s="67"/>
      <c r="H157" s="73"/>
      <c r="I157" s="73"/>
      <c r="J157" s="73"/>
      <c r="K157" s="208"/>
      <c r="L157" s="91"/>
      <c r="M157" s="91"/>
      <c r="N157" s="91"/>
      <c r="O157" s="91"/>
      <c r="P157" s="154"/>
      <c r="Q157" s="154"/>
      <c r="R157" s="154"/>
      <c r="S157" s="154"/>
    </row>
    <row r="158" spans="1:19">
      <c r="A158" s="57" t="s">
        <v>193</v>
      </c>
      <c r="B158" s="65">
        <v>5.4279999999999999</v>
      </c>
      <c r="C158" s="65">
        <v>5.8330000000000002</v>
      </c>
      <c r="D158" s="65">
        <v>5.9320000000000004</v>
      </c>
      <c r="E158" s="65">
        <v>6.9169999999999998</v>
      </c>
      <c r="F158" s="65">
        <v>8.4619999999999997</v>
      </c>
      <c r="G158" s="65">
        <v>9.5960000000000001</v>
      </c>
      <c r="H158" s="134">
        <v>10.199999999999999</v>
      </c>
      <c r="I158" s="134">
        <v>10</v>
      </c>
      <c r="J158" s="134">
        <v>12.2</v>
      </c>
      <c r="K158" s="223">
        <v>12.6</v>
      </c>
      <c r="L158" s="91"/>
      <c r="M158" s="91"/>
      <c r="N158" s="91"/>
      <c r="O158" s="91"/>
      <c r="P158" s="154"/>
      <c r="Q158" s="154"/>
      <c r="R158" s="154"/>
      <c r="S158" s="154"/>
    </row>
    <row r="159" spans="1:19">
      <c r="A159" s="74" t="s">
        <v>82</v>
      </c>
      <c r="B159" s="73">
        <v>3.9098923865300144</v>
      </c>
      <c r="C159" s="73">
        <v>4.1326980597649055</v>
      </c>
      <c r="D159" s="73">
        <v>4.2237190625893115</v>
      </c>
      <c r="E159" s="73">
        <v>4.9943264856933229</v>
      </c>
      <c r="F159" s="73">
        <v>6.3069780893952672</v>
      </c>
      <c r="G159" s="73">
        <v>7.7490000000000006</v>
      </c>
      <c r="H159" s="135">
        <v>7.9</v>
      </c>
      <c r="I159" s="135">
        <v>6.3</v>
      </c>
      <c r="J159" s="135">
        <v>8.4</v>
      </c>
      <c r="K159" s="208">
        <v>9.3000000000000007</v>
      </c>
      <c r="L159" s="75"/>
      <c r="M159" s="75"/>
      <c r="N159" s="75"/>
      <c r="O159" s="75"/>
      <c r="P159" s="154"/>
      <c r="Q159" s="154"/>
      <c r="R159" s="154"/>
      <c r="S159" s="154"/>
    </row>
    <row r="160" spans="1:19">
      <c r="A160" s="95" t="s">
        <v>83</v>
      </c>
      <c r="B160" s="96">
        <v>1.5181076134699854</v>
      </c>
      <c r="C160" s="96">
        <v>1.7003019402350943</v>
      </c>
      <c r="D160" s="96">
        <v>1.7082809374106886</v>
      </c>
      <c r="E160" s="96">
        <v>1.9226735143066764</v>
      </c>
      <c r="F160" s="96">
        <v>2.1550219106047326</v>
      </c>
      <c r="G160" s="96">
        <v>1.847</v>
      </c>
      <c r="H160" s="142">
        <v>2.4</v>
      </c>
      <c r="I160" s="142">
        <v>3.7</v>
      </c>
      <c r="J160" s="142">
        <v>3.8</v>
      </c>
      <c r="K160" s="224">
        <v>3.3</v>
      </c>
      <c r="L160" s="91"/>
      <c r="M160" s="91"/>
      <c r="N160" s="91"/>
      <c r="O160" s="91"/>
      <c r="P160" s="154"/>
      <c r="Q160" s="154"/>
      <c r="R160" s="154"/>
      <c r="S160" s="154"/>
    </row>
    <row r="161" spans="1:19" ht="15" customHeight="1">
      <c r="A161" s="316" t="s">
        <v>150</v>
      </c>
      <c r="B161" s="316"/>
      <c r="C161" s="316"/>
      <c r="D161" s="316"/>
      <c r="E161" s="316"/>
      <c r="F161" s="316"/>
      <c r="G161" s="316"/>
      <c r="H161" s="316"/>
      <c r="I161" s="316"/>
      <c r="J161" s="318"/>
      <c r="L161" s="91"/>
      <c r="M161" s="91"/>
      <c r="N161" s="91"/>
      <c r="O161" s="91"/>
      <c r="P161" s="154"/>
      <c r="Q161" s="154"/>
      <c r="R161" s="154"/>
      <c r="S161" s="154"/>
    </row>
    <row r="162" spans="1:19" ht="15">
      <c r="A162" s="97"/>
      <c r="B162" s="43"/>
      <c r="C162" s="43"/>
      <c r="D162" s="43"/>
      <c r="E162" s="43"/>
      <c r="F162" s="43"/>
      <c r="G162" s="43"/>
      <c r="H162" s="43"/>
      <c r="I162" s="43"/>
      <c r="J162" s="159"/>
      <c r="K162" s="91"/>
      <c r="L162" s="91"/>
      <c r="M162" s="91"/>
      <c r="N162" s="91"/>
      <c r="O162" s="91"/>
      <c r="P162" s="154"/>
      <c r="Q162" s="154"/>
      <c r="R162" s="154"/>
      <c r="S162" s="154"/>
    </row>
    <row r="163" spans="1:19">
      <c r="A163" s="43"/>
      <c r="B163" s="43"/>
      <c r="C163" s="43"/>
      <c r="D163" s="43"/>
      <c r="E163" s="43"/>
      <c r="F163" s="43"/>
      <c r="G163" s="43"/>
      <c r="H163" s="43"/>
      <c r="I163" s="43"/>
      <c r="J163" s="159"/>
      <c r="K163" s="154"/>
      <c r="L163" s="154"/>
      <c r="M163" s="154"/>
      <c r="N163" s="154"/>
      <c r="O163" s="154"/>
      <c r="P163" s="154"/>
      <c r="Q163" s="154"/>
      <c r="R163" s="154"/>
      <c r="S163" s="154"/>
    </row>
    <row r="164" spans="1:19">
      <c r="A164" s="64" t="s">
        <v>211</v>
      </c>
      <c r="B164" s="35"/>
      <c r="C164" s="35"/>
      <c r="D164" s="35"/>
      <c r="E164" s="35"/>
      <c r="F164" s="35"/>
      <c r="G164" s="35"/>
      <c r="H164" s="35"/>
      <c r="I164" s="158"/>
      <c r="J164"/>
      <c r="K164" s="154"/>
      <c r="L164" s="154"/>
      <c r="M164" s="154"/>
      <c r="N164" s="154"/>
      <c r="O164" s="154"/>
      <c r="P164" s="154"/>
      <c r="Q164" s="154"/>
    </row>
    <row r="165" spans="1:19">
      <c r="A165" s="110"/>
      <c r="B165" s="13">
        <v>2000</v>
      </c>
      <c r="C165" s="13">
        <v>2001</v>
      </c>
      <c r="D165" s="13">
        <v>2002</v>
      </c>
      <c r="E165" s="13">
        <v>2003</v>
      </c>
      <c r="F165" s="13">
        <v>2004</v>
      </c>
      <c r="G165" s="33">
        <v>2005</v>
      </c>
      <c r="H165" s="13">
        <v>2006</v>
      </c>
      <c r="I165" s="13">
        <v>2007</v>
      </c>
      <c r="J165" s="13">
        <v>2008</v>
      </c>
      <c r="K165" s="13">
        <v>2009</v>
      </c>
      <c r="L165" s="122"/>
      <c r="M165" s="122"/>
      <c r="N165" s="122"/>
      <c r="O165" s="122"/>
      <c r="P165" s="154"/>
      <c r="Q165" s="154"/>
    </row>
    <row r="166" spans="1:19">
      <c r="A166" s="11" t="s">
        <v>139</v>
      </c>
      <c r="B166" s="65" t="s">
        <v>10</v>
      </c>
      <c r="C166" s="65" t="s">
        <v>10</v>
      </c>
      <c r="D166" s="65">
        <v>367.01204077246399</v>
      </c>
      <c r="E166" s="65">
        <v>395.08281446343324</v>
      </c>
      <c r="F166" s="65">
        <v>419.69235989285511</v>
      </c>
      <c r="G166" s="65">
        <v>454.84222775538524</v>
      </c>
      <c r="H166" s="141">
        <v>483.1</v>
      </c>
      <c r="I166" s="225">
        <v>515.4</v>
      </c>
      <c r="J166" s="225">
        <v>570.6</v>
      </c>
      <c r="K166" s="228">
        <v>603.9</v>
      </c>
      <c r="L166" s="91"/>
      <c r="M166" s="74"/>
      <c r="N166" s="74"/>
      <c r="O166" s="74"/>
      <c r="P166" s="154"/>
      <c r="Q166" s="154"/>
    </row>
    <row r="167" spans="1:19">
      <c r="A167" s="32" t="s">
        <v>84</v>
      </c>
      <c r="B167" s="67">
        <v>106.259858209</v>
      </c>
      <c r="C167" s="67">
        <v>115.80140298358999</v>
      </c>
      <c r="D167" s="67">
        <v>114.02161551</v>
      </c>
      <c r="E167" s="67">
        <v>115.03400000000001</v>
      </c>
      <c r="F167" s="67">
        <v>113.059</v>
      </c>
      <c r="G167" s="67">
        <v>111.97819339999999</v>
      </c>
      <c r="H167" s="135">
        <v>119.2</v>
      </c>
      <c r="I167" s="226">
        <v>117.8</v>
      </c>
      <c r="J167" s="226">
        <v>118.5</v>
      </c>
      <c r="K167" s="227">
        <v>113.2</v>
      </c>
      <c r="L167" s="126"/>
      <c r="M167" s="126"/>
      <c r="N167" s="126"/>
      <c r="O167" s="126"/>
      <c r="P167" s="154"/>
      <c r="Q167" s="154"/>
    </row>
    <row r="168" spans="1:19">
      <c r="A168" s="32" t="s">
        <v>85</v>
      </c>
      <c r="B168" s="67" t="s">
        <v>10</v>
      </c>
      <c r="C168" s="67" t="s">
        <v>10</v>
      </c>
      <c r="D168" s="67">
        <v>183.505121637488</v>
      </c>
      <c r="E168" s="67">
        <v>211.16473169599999</v>
      </c>
      <c r="F168" s="67">
        <v>231.23699999999999</v>
      </c>
      <c r="G168" s="67">
        <v>272.63443999999998</v>
      </c>
      <c r="H168" s="136">
        <v>305.8</v>
      </c>
      <c r="I168" s="227">
        <v>319.7</v>
      </c>
      <c r="J168" s="227">
        <v>365.6</v>
      </c>
      <c r="K168" s="226">
        <v>394.8</v>
      </c>
      <c r="L168" s="91"/>
      <c r="M168" s="91"/>
      <c r="N168" s="91"/>
      <c r="O168" s="91"/>
      <c r="P168" s="154"/>
      <c r="Q168" s="154"/>
    </row>
    <row r="169" spans="1:19">
      <c r="A169" s="32" t="s">
        <v>102</v>
      </c>
      <c r="B169" s="67">
        <v>36.941969381291614</v>
      </c>
      <c r="C169" s="67">
        <v>44.727367430000008</v>
      </c>
      <c r="D169" s="67">
        <v>47.543784362512</v>
      </c>
      <c r="E169" s="67">
        <v>48.343268303999999</v>
      </c>
      <c r="F169" s="67">
        <v>48.298999999999999</v>
      </c>
      <c r="G169" s="67">
        <v>49.406559999999999</v>
      </c>
      <c r="H169" s="136">
        <v>28.8</v>
      </c>
      <c r="I169" s="227">
        <v>28.1</v>
      </c>
      <c r="J169" s="227">
        <v>27.8</v>
      </c>
      <c r="K169" s="227">
        <v>27.8</v>
      </c>
      <c r="L169" s="123"/>
      <c r="M169" s="123"/>
      <c r="N169" s="123"/>
      <c r="O169" s="123"/>
      <c r="P169" s="154"/>
      <c r="Q169" s="154"/>
    </row>
    <row r="170" spans="1:19">
      <c r="A170" s="98" t="s">
        <v>87</v>
      </c>
      <c r="B170" s="67">
        <v>15.936258951383923</v>
      </c>
      <c r="C170" s="67">
        <v>18.299585356664181</v>
      </c>
      <c r="D170" s="67">
        <v>21.941519262464016</v>
      </c>
      <c r="E170" s="67">
        <v>20.540814463433243</v>
      </c>
      <c r="F170" s="67">
        <v>27.097359892855156</v>
      </c>
      <c r="G170" s="67">
        <v>20.82303435538525</v>
      </c>
      <c r="H170" s="136">
        <v>29.3</v>
      </c>
      <c r="I170" s="227">
        <v>49.8</v>
      </c>
      <c r="J170" s="227">
        <v>58.8</v>
      </c>
      <c r="K170" s="227">
        <v>68.099999999999994</v>
      </c>
      <c r="L170" s="123"/>
      <c r="M170" s="123"/>
      <c r="N170" s="123"/>
      <c r="O170" s="123"/>
      <c r="P170" s="154"/>
      <c r="Q170" s="154"/>
    </row>
    <row r="171" spans="1:19">
      <c r="A171" s="99"/>
      <c r="B171" s="67"/>
      <c r="C171" s="67"/>
      <c r="D171" s="67"/>
      <c r="E171" s="67"/>
      <c r="F171" s="67"/>
      <c r="G171" s="67"/>
      <c r="H171" s="67"/>
      <c r="I171" s="230"/>
      <c r="J171" s="231"/>
      <c r="K171" s="230"/>
      <c r="L171" s="123"/>
      <c r="M171" s="123"/>
      <c r="N171" s="123"/>
      <c r="O171" s="123"/>
      <c r="P171" s="154"/>
      <c r="Q171" s="154"/>
    </row>
    <row r="172" spans="1:19">
      <c r="A172" s="11" t="s">
        <v>195</v>
      </c>
      <c r="B172" s="65">
        <v>288.06809658405564</v>
      </c>
      <c r="C172" s="65">
        <v>324.87418679921996</v>
      </c>
      <c r="D172" s="65">
        <v>346.01789904778695</v>
      </c>
      <c r="E172" s="65">
        <v>375.56660064275593</v>
      </c>
      <c r="F172" s="65">
        <v>400.96535390472604</v>
      </c>
      <c r="G172" s="65">
        <v>439.22007324250353</v>
      </c>
      <c r="H172" s="141">
        <v>462.5</v>
      </c>
      <c r="I172" s="234">
        <v>495</v>
      </c>
      <c r="J172" s="234">
        <v>545.19999999999993</v>
      </c>
      <c r="K172" s="225">
        <v>577.4</v>
      </c>
      <c r="L172" s="123"/>
      <c r="M172" s="123"/>
      <c r="N172" s="123"/>
      <c r="O172" s="123"/>
      <c r="P172" s="154"/>
      <c r="Q172" s="154"/>
    </row>
    <row r="173" spans="1:19">
      <c r="A173" s="16" t="s">
        <v>88</v>
      </c>
      <c r="B173" s="65">
        <v>103.6439303693453</v>
      </c>
      <c r="C173" s="65">
        <v>114.34088434164953</v>
      </c>
      <c r="D173" s="65">
        <v>112.42673470710629</v>
      </c>
      <c r="E173" s="65">
        <v>112.64711919710626</v>
      </c>
      <c r="F173" s="65">
        <v>112.81695862335803</v>
      </c>
      <c r="G173" s="65">
        <v>112.09339009300001</v>
      </c>
      <c r="H173" s="134">
        <v>116.9</v>
      </c>
      <c r="I173" s="232">
        <v>114.1</v>
      </c>
      <c r="J173" s="232">
        <v>114.8</v>
      </c>
      <c r="K173" s="225">
        <v>109.9</v>
      </c>
      <c r="L173" s="155"/>
      <c r="M173" s="126"/>
      <c r="N173" s="126"/>
      <c r="O173" s="126"/>
      <c r="P173" s="154"/>
      <c r="Q173" s="154"/>
    </row>
    <row r="174" spans="1:19">
      <c r="A174" s="100" t="s">
        <v>89</v>
      </c>
      <c r="B174" s="67">
        <v>97.889162584055612</v>
      </c>
      <c r="C174" s="67">
        <v>107.03402328722001</v>
      </c>
      <c r="D174" s="67">
        <v>105.00335328018927</v>
      </c>
      <c r="E174" s="67">
        <v>105.72054514480408</v>
      </c>
      <c r="F174" s="67">
        <v>104.16508239276021</v>
      </c>
      <c r="G174" s="67">
        <v>101.9098740755295</v>
      </c>
      <c r="H174" s="135">
        <v>103.1</v>
      </c>
      <c r="I174" s="226">
        <v>103.2</v>
      </c>
      <c r="J174" s="226">
        <v>102.8</v>
      </c>
      <c r="K174" s="227">
        <v>98.4</v>
      </c>
      <c r="L174" s="126"/>
      <c r="M174" s="126"/>
      <c r="N174" s="126"/>
      <c r="O174" s="126"/>
      <c r="P174" s="154"/>
      <c r="Q174" s="154"/>
    </row>
    <row r="175" spans="1:19">
      <c r="A175" s="60" t="s">
        <v>90</v>
      </c>
      <c r="B175" s="67">
        <v>1.3580000000000001</v>
      </c>
      <c r="C175" s="67">
        <v>1.4281898049999999</v>
      </c>
      <c r="D175" s="67">
        <v>1.4472622298107327</v>
      </c>
      <c r="E175" s="67">
        <v>2.0534548551959118</v>
      </c>
      <c r="F175" s="67">
        <v>1.6859176072397815</v>
      </c>
      <c r="G175" s="67">
        <v>1.2615829244705008</v>
      </c>
      <c r="H175" s="143">
        <v>1.6</v>
      </c>
      <c r="I175" s="226">
        <v>1.4</v>
      </c>
      <c r="J175" s="226">
        <v>1.4</v>
      </c>
      <c r="K175" s="227">
        <v>1.2</v>
      </c>
      <c r="L175" s="75"/>
      <c r="M175" s="75"/>
      <c r="N175" s="75"/>
      <c r="O175" s="75"/>
      <c r="P175" s="154"/>
      <c r="Q175" s="154"/>
    </row>
    <row r="176" spans="1:19">
      <c r="A176" s="60" t="s">
        <v>91</v>
      </c>
      <c r="B176" s="67">
        <v>4.3967677852896809</v>
      </c>
      <c r="C176" s="67">
        <v>5.8786712494295186</v>
      </c>
      <c r="D176" s="67">
        <v>5.9761191971062795</v>
      </c>
      <c r="E176" s="67">
        <v>4.8731191971062797</v>
      </c>
      <c r="F176" s="67">
        <v>6.9659586233580306</v>
      </c>
      <c r="G176" s="67">
        <v>8.9219330929999998</v>
      </c>
      <c r="H176" s="135">
        <v>12.2</v>
      </c>
      <c r="I176" s="229">
        <v>9.5</v>
      </c>
      <c r="J176" s="229">
        <v>10.6</v>
      </c>
      <c r="K176" s="226">
        <v>10.3</v>
      </c>
      <c r="L176" s="91"/>
      <c r="M176" s="91"/>
      <c r="N176" s="91"/>
      <c r="O176" s="91"/>
      <c r="P176" s="154"/>
      <c r="Q176" s="154"/>
    </row>
    <row r="177" spans="1:17">
      <c r="A177" s="60"/>
      <c r="B177" s="67"/>
      <c r="C177" s="67"/>
      <c r="D177" s="67"/>
      <c r="E177" s="67"/>
      <c r="F177" s="67"/>
      <c r="G177" s="67"/>
      <c r="H177" s="67"/>
      <c r="I177" s="230"/>
      <c r="J177" s="231"/>
      <c r="K177" s="230"/>
      <c r="L177" s="129"/>
      <c r="M177" s="129"/>
      <c r="N177" s="129"/>
      <c r="O177" s="129"/>
      <c r="P177" s="154"/>
      <c r="Q177" s="154"/>
    </row>
    <row r="178" spans="1:17">
      <c r="A178" s="16" t="s">
        <v>102</v>
      </c>
      <c r="B178" s="65">
        <v>36.941969381291614</v>
      </c>
      <c r="C178" s="65">
        <v>44.727367430000008</v>
      </c>
      <c r="D178" s="65">
        <v>47.543784362512</v>
      </c>
      <c r="E178" s="65">
        <v>48.343268303999999</v>
      </c>
      <c r="F178" s="65">
        <v>48.298999999999999</v>
      </c>
      <c r="G178" s="65">
        <v>49.406559999999999</v>
      </c>
      <c r="H178" s="134">
        <v>28.8</v>
      </c>
      <c r="I178" s="228">
        <v>28.1</v>
      </c>
      <c r="J178" s="228">
        <v>27.8</v>
      </c>
      <c r="K178" s="228">
        <v>27.8</v>
      </c>
      <c r="L178" s="91"/>
      <c r="M178" s="91"/>
      <c r="N178" s="91"/>
      <c r="O178" s="91"/>
      <c r="P178" s="154"/>
      <c r="Q178" s="154"/>
    </row>
    <row r="179" spans="1:17">
      <c r="A179" s="101"/>
      <c r="B179" s="67"/>
      <c r="C179" s="67"/>
      <c r="D179" s="67"/>
      <c r="E179" s="67"/>
      <c r="F179" s="67"/>
      <c r="G179" s="67"/>
      <c r="H179" s="67"/>
      <c r="I179" s="230"/>
      <c r="J179" s="231"/>
      <c r="K179" s="230"/>
      <c r="L179" s="91"/>
      <c r="M179" s="91"/>
      <c r="N179" s="91"/>
      <c r="O179" s="91"/>
      <c r="P179" s="154"/>
      <c r="Q179" s="154"/>
    </row>
    <row r="180" spans="1:17">
      <c r="A180" s="81" t="s">
        <v>92</v>
      </c>
      <c r="B180" s="65">
        <v>147.4821968334187</v>
      </c>
      <c r="C180" s="65">
        <v>165.80593502757046</v>
      </c>
      <c r="D180" s="65">
        <v>186.04737997816869</v>
      </c>
      <c r="E180" s="65">
        <v>214.5762131416497</v>
      </c>
      <c r="F180" s="65">
        <v>239.84939528136798</v>
      </c>
      <c r="G180" s="65">
        <v>277.72012314950354</v>
      </c>
      <c r="H180" s="134">
        <v>316.8</v>
      </c>
      <c r="I180" s="232">
        <v>352.8</v>
      </c>
      <c r="J180" s="232">
        <v>402.59999999999997</v>
      </c>
      <c r="K180" s="235">
        <v>439.69999999999993</v>
      </c>
      <c r="L180" s="155"/>
      <c r="M180" s="75"/>
      <c r="N180" s="75"/>
      <c r="O180" s="75"/>
      <c r="P180" s="154"/>
      <c r="Q180" s="154"/>
    </row>
    <row r="181" spans="1:17">
      <c r="A181" s="100" t="s">
        <v>103</v>
      </c>
      <c r="B181" s="67">
        <v>124.96068661870839</v>
      </c>
      <c r="C181" s="67">
        <v>140.07160627699997</v>
      </c>
      <c r="D181" s="67">
        <v>157.19249917527497</v>
      </c>
      <c r="E181" s="67">
        <v>181.59833233875599</v>
      </c>
      <c r="F181" s="67">
        <v>201.65048480888601</v>
      </c>
      <c r="G181" s="67">
        <v>235.44545124326697</v>
      </c>
      <c r="H181" s="135">
        <v>266.10000000000002</v>
      </c>
      <c r="I181" s="226">
        <v>290.89999999999998</v>
      </c>
      <c r="J181" s="226">
        <v>331</v>
      </c>
      <c r="K181" s="226">
        <v>359.4</v>
      </c>
      <c r="L181" s="91"/>
      <c r="M181" s="91"/>
      <c r="N181" s="91"/>
      <c r="O181" s="91"/>
      <c r="P181" s="154"/>
      <c r="Q181" s="154"/>
    </row>
    <row r="182" spans="1:17">
      <c r="A182" s="93" t="s">
        <v>94</v>
      </c>
      <c r="B182" s="67">
        <v>2.7152780000000001</v>
      </c>
      <c r="C182" s="67">
        <v>3.1949999999999998</v>
      </c>
      <c r="D182" s="67">
        <v>4.3040000000000003</v>
      </c>
      <c r="E182" s="67">
        <v>4.9820000000000002</v>
      </c>
      <c r="F182" s="67">
        <v>5.1217690958399995</v>
      </c>
      <c r="G182" s="67">
        <v>5.6506247119999999</v>
      </c>
      <c r="H182" s="135">
        <v>5.9</v>
      </c>
      <c r="I182" s="233">
        <v>6.8</v>
      </c>
      <c r="J182" s="233">
        <v>7.7</v>
      </c>
      <c r="K182" s="226">
        <v>6.7</v>
      </c>
      <c r="L182" s="75"/>
      <c r="M182" s="75"/>
      <c r="N182" s="75"/>
      <c r="O182" s="75"/>
      <c r="P182" s="154"/>
      <c r="Q182" s="154"/>
    </row>
    <row r="183" spans="1:17">
      <c r="A183" s="30" t="s">
        <v>95</v>
      </c>
      <c r="B183" s="96">
        <v>19.80623221471032</v>
      </c>
      <c r="C183" s="96">
        <v>22.53932875057048</v>
      </c>
      <c r="D183" s="96">
        <v>24.550880802893719</v>
      </c>
      <c r="E183" s="96">
        <v>27.995880802893719</v>
      </c>
      <c r="F183" s="96">
        <v>33.077141376641968</v>
      </c>
      <c r="G183" s="96">
        <v>36.624047194236553</v>
      </c>
      <c r="H183" s="142">
        <v>44.8</v>
      </c>
      <c r="I183" s="236">
        <v>55.1</v>
      </c>
      <c r="J183" s="236">
        <v>63.9</v>
      </c>
      <c r="K183" s="236">
        <v>73.599999999999994</v>
      </c>
      <c r="L183" s="91"/>
      <c r="M183" s="91"/>
      <c r="N183" s="91"/>
      <c r="O183" s="91"/>
      <c r="P183" s="154"/>
      <c r="Q183" s="154"/>
    </row>
    <row r="184" spans="1:17">
      <c r="K184" s="91"/>
      <c r="L184" s="91"/>
      <c r="M184" s="91"/>
      <c r="N184" s="91"/>
      <c r="O184" s="91"/>
      <c r="P184" s="154"/>
      <c r="Q184" s="154"/>
    </row>
    <row r="185" spans="1:17">
      <c r="K185" s="91"/>
      <c r="L185" s="91"/>
      <c r="M185" s="91"/>
      <c r="N185" s="91"/>
      <c r="O185" s="91"/>
      <c r="P185" s="154"/>
      <c r="Q185" s="154"/>
    </row>
    <row r="186" spans="1:17">
      <c r="A186" s="1" t="s">
        <v>226</v>
      </c>
      <c r="I186" s="74"/>
      <c r="J186" s="74"/>
      <c r="K186" s="74"/>
      <c r="L186" s="74"/>
      <c r="M186" s="74"/>
      <c r="N186" s="74"/>
      <c r="O186" s="74"/>
      <c r="P186" s="154"/>
      <c r="Q186" s="154"/>
    </row>
    <row r="187" spans="1:17">
      <c r="A187" s="103"/>
      <c r="B187" s="165">
        <v>2006</v>
      </c>
      <c r="C187" s="165">
        <v>2007</v>
      </c>
      <c r="D187" s="165">
        <v>2008</v>
      </c>
      <c r="E187" s="165">
        <v>2009</v>
      </c>
      <c r="K187" s="74"/>
      <c r="L187" s="74"/>
      <c r="M187" s="74"/>
      <c r="N187" s="74"/>
      <c r="O187" s="74"/>
      <c r="P187" s="154"/>
      <c r="Q187" s="154"/>
    </row>
    <row r="188" spans="1:17">
      <c r="A188" s="104" t="s">
        <v>96</v>
      </c>
      <c r="B188" s="187" t="s">
        <v>10</v>
      </c>
      <c r="C188" s="212">
        <v>5791415.9237387795</v>
      </c>
      <c r="D188" s="237">
        <f>D189+D190+D191</f>
        <v>6503063.9702496408</v>
      </c>
      <c r="E188" s="241">
        <v>6549532.7393806297</v>
      </c>
      <c r="K188" s="154"/>
      <c r="L188" s="154"/>
      <c r="M188" s="154"/>
      <c r="N188" s="154"/>
      <c r="O188" s="154"/>
      <c r="P188" s="154"/>
      <c r="Q188" s="154"/>
    </row>
    <row r="189" spans="1:17">
      <c r="A189" s="105" t="s">
        <v>97</v>
      </c>
      <c r="B189" s="187" t="s">
        <v>10</v>
      </c>
      <c r="C189" s="213">
        <v>5153211.6660434501</v>
      </c>
      <c r="D189" s="239">
        <v>5818296.7234354503</v>
      </c>
      <c r="E189" s="238">
        <v>5544906.0103821298</v>
      </c>
    </row>
    <row r="190" spans="1:17">
      <c r="A190" s="105" t="s">
        <v>98</v>
      </c>
      <c r="B190" s="187">
        <v>766232</v>
      </c>
      <c r="C190" s="243">
        <v>636924.39078916004</v>
      </c>
      <c r="D190" s="239">
        <v>683043.06120612996</v>
      </c>
      <c r="E190" s="238">
        <v>1002641.6265425</v>
      </c>
    </row>
    <row r="191" spans="1:17">
      <c r="A191" s="105" t="s">
        <v>99</v>
      </c>
      <c r="B191" s="187">
        <v>620</v>
      </c>
      <c r="C191" s="243">
        <v>1279.86690617</v>
      </c>
      <c r="D191" s="239">
        <v>1724.18560806</v>
      </c>
      <c r="E191" s="238">
        <v>1985.1024560000001</v>
      </c>
    </row>
    <row r="192" spans="1:17">
      <c r="A192" s="105"/>
      <c r="B192" s="187" t="s">
        <v>10</v>
      </c>
      <c r="C192" s="238"/>
      <c r="D192" s="239"/>
      <c r="E192" s="238"/>
    </row>
    <row r="193" spans="1:5">
      <c r="A193" s="106" t="s">
        <v>100</v>
      </c>
      <c r="B193" s="187" t="s">
        <v>10</v>
      </c>
      <c r="C193" s="244">
        <v>4047007.86775978</v>
      </c>
      <c r="D193" s="237">
        <f>D194+D195+D196</f>
        <v>4578060.0570642194</v>
      </c>
      <c r="E193" s="241">
        <v>4377504.1300204899</v>
      </c>
    </row>
    <row r="194" spans="1:5">
      <c r="A194" s="105" t="s">
        <v>97</v>
      </c>
      <c r="B194" s="187" t="s">
        <v>10</v>
      </c>
      <c r="C194" s="245">
        <v>4039782.9235637099</v>
      </c>
      <c r="D194" s="239">
        <v>4574036.7974330196</v>
      </c>
      <c r="E194" s="238">
        <v>4376450.5407087803</v>
      </c>
    </row>
    <row r="195" spans="1:5">
      <c r="A195" s="105" t="s">
        <v>98</v>
      </c>
      <c r="B195" s="181">
        <v>5184</v>
      </c>
      <c r="C195" s="182">
        <v>7149.5711015699999</v>
      </c>
      <c r="D195" s="239">
        <v>3928.1189332399999</v>
      </c>
      <c r="E195" s="238">
        <v>909.86221124999997</v>
      </c>
    </row>
    <row r="196" spans="1:5">
      <c r="A196" s="107" t="s">
        <v>99</v>
      </c>
      <c r="B196" s="184">
        <v>43</v>
      </c>
      <c r="C196" s="246">
        <v>75.373094499999993</v>
      </c>
      <c r="D196" s="240">
        <v>95.140697959999997</v>
      </c>
      <c r="E196" s="242">
        <v>143.72710046</v>
      </c>
    </row>
  </sheetData>
  <mergeCells count="4">
    <mergeCell ref="A38:I38"/>
    <mergeCell ref="A135:I135"/>
    <mergeCell ref="A65:J65"/>
    <mergeCell ref="A161:J161"/>
  </mergeCells>
  <phoneticPr fontId="13" type="noConversion"/>
  <pageMargins left="0.78740157480314965" right="0.78740157480314965" top="0.98425196850393704" bottom="0.98425196850393704" header="0.51181102362204722" footer="0.51181102362204722"/>
  <pageSetup paperSize="9" scale="46" fitToHeight="8" orientation="portrait" r:id="rId1"/>
  <headerFooter alignWithMargins="0"/>
</worksheet>
</file>

<file path=xl/worksheets/sheet6.xml><?xml version="1.0" encoding="utf-8"?>
<worksheet xmlns="http://schemas.openxmlformats.org/spreadsheetml/2006/main" xmlns:r="http://schemas.openxmlformats.org/officeDocument/2006/relationships">
  <dimension ref="A4:M59"/>
  <sheetViews>
    <sheetView topLeftCell="A20" workbookViewId="0">
      <selection activeCell="M35" sqref="M35"/>
    </sheetView>
  </sheetViews>
  <sheetFormatPr defaultRowHeight="12.75"/>
  <cols>
    <col min="1" max="1" width="111.7109375" bestFit="1" customWidth="1"/>
    <col min="2" max="11" width="9.5703125" bestFit="1" customWidth="1"/>
  </cols>
  <sheetData>
    <row r="4" spans="1:11">
      <c r="A4" s="343" t="s">
        <v>241</v>
      </c>
      <c r="B4" s="344"/>
      <c r="C4" s="345"/>
      <c r="D4" s="345"/>
      <c r="E4" s="345"/>
      <c r="F4" s="345"/>
      <c r="G4" s="345"/>
      <c r="H4" s="345"/>
      <c r="I4" s="346"/>
      <c r="J4" s="346"/>
      <c r="K4" s="345"/>
    </row>
    <row r="5" spans="1:11">
      <c r="A5" s="347"/>
      <c r="B5" s="348">
        <v>2000</v>
      </c>
      <c r="C5" s="348">
        <v>2001</v>
      </c>
      <c r="D5" s="348">
        <v>2002</v>
      </c>
      <c r="E5" s="348">
        <v>2003</v>
      </c>
      <c r="F5" s="348">
        <v>2004</v>
      </c>
      <c r="G5" s="349">
        <v>2005</v>
      </c>
      <c r="H5" s="348">
        <v>2006</v>
      </c>
      <c r="I5" s="348">
        <v>2007</v>
      </c>
      <c r="J5" s="348">
        <v>2008</v>
      </c>
      <c r="K5" s="348">
        <v>2009</v>
      </c>
    </row>
    <row r="6" spans="1:11">
      <c r="A6" s="350" t="s">
        <v>242</v>
      </c>
      <c r="B6" s="351"/>
      <c r="C6" s="351"/>
      <c r="D6" s="351"/>
      <c r="E6" s="351"/>
      <c r="F6" s="351"/>
      <c r="G6" s="351"/>
      <c r="H6" s="351"/>
      <c r="I6" s="345"/>
      <c r="J6" s="345"/>
    </row>
    <row r="7" spans="1:11" ht="15">
      <c r="A7" s="352" t="s">
        <v>243</v>
      </c>
      <c r="B7" s="351">
        <v>282</v>
      </c>
      <c r="C7" s="351">
        <v>303</v>
      </c>
      <c r="D7" s="351">
        <v>300</v>
      </c>
      <c r="E7" s="351">
        <v>596</v>
      </c>
      <c r="F7" s="351">
        <v>611</v>
      </c>
      <c r="G7" s="351">
        <v>532</v>
      </c>
      <c r="H7" s="351">
        <v>547</v>
      </c>
      <c r="I7" s="351">
        <v>593</v>
      </c>
      <c r="J7" s="351" t="s">
        <v>244</v>
      </c>
      <c r="K7" s="351">
        <v>524</v>
      </c>
    </row>
    <row r="8" spans="1:11">
      <c r="A8" s="352" t="s">
        <v>245</v>
      </c>
      <c r="B8" s="351">
        <v>4344</v>
      </c>
      <c r="C8" s="351">
        <v>4719</v>
      </c>
      <c r="D8" s="351">
        <v>4925</v>
      </c>
      <c r="E8" s="351">
        <v>5155</v>
      </c>
      <c r="F8" s="351">
        <v>4480</v>
      </c>
      <c r="G8" s="351">
        <v>4744</v>
      </c>
      <c r="H8" s="351">
        <v>5301</v>
      </c>
      <c r="I8" s="351">
        <v>5908</v>
      </c>
      <c r="J8" s="351">
        <v>6390</v>
      </c>
      <c r="K8" s="351">
        <v>6269</v>
      </c>
    </row>
    <row r="9" spans="1:11">
      <c r="A9" s="352" t="s">
        <v>246</v>
      </c>
      <c r="B9" s="353">
        <v>3.0226339243027889</v>
      </c>
      <c r="C9" s="353">
        <v>3.3588286852589646</v>
      </c>
      <c r="D9" s="353">
        <v>3.7251000000000003</v>
      </c>
      <c r="E9" s="353">
        <v>4.0345617529880489</v>
      </c>
      <c r="F9" s="353">
        <v>4.3460196850393693</v>
      </c>
      <c r="G9" s="353">
        <v>4.6761897233201575</v>
      </c>
      <c r="H9" s="353">
        <v>5.0716163346613596</v>
      </c>
      <c r="I9" s="353">
        <v>5.5</v>
      </c>
      <c r="J9" s="353">
        <v>5.9</v>
      </c>
      <c r="K9" s="353">
        <v>6.5</v>
      </c>
    </row>
    <row r="10" spans="1:11">
      <c r="A10" s="354"/>
      <c r="B10" s="355"/>
      <c r="C10" s="355"/>
      <c r="D10" s="355"/>
      <c r="E10" s="355"/>
      <c r="F10" s="355"/>
      <c r="G10" s="355"/>
      <c r="H10" s="355"/>
      <c r="I10" s="356"/>
      <c r="J10" s="356"/>
      <c r="K10" s="356"/>
    </row>
    <row r="11" spans="1:11">
      <c r="A11" s="357" t="s">
        <v>247</v>
      </c>
      <c r="B11" s="355"/>
      <c r="C11" s="355"/>
      <c r="D11" s="355"/>
      <c r="E11" s="355"/>
      <c r="F11" s="355"/>
      <c r="G11" s="355"/>
      <c r="H11" s="355"/>
      <c r="I11" s="356"/>
      <c r="J11" s="356"/>
      <c r="K11" s="356"/>
    </row>
    <row r="12" spans="1:11" ht="15">
      <c r="A12" s="358" t="s">
        <v>248</v>
      </c>
      <c r="B12" s="355"/>
      <c r="C12" s="355"/>
      <c r="D12" s="355"/>
      <c r="E12" s="355"/>
      <c r="F12" s="355"/>
      <c r="G12" s="355"/>
      <c r="H12" s="359"/>
      <c r="I12" s="351">
        <v>593</v>
      </c>
      <c r="J12" s="351" t="s">
        <v>249</v>
      </c>
      <c r="K12" s="351">
        <v>521</v>
      </c>
    </row>
    <row r="13" spans="1:11">
      <c r="A13" s="360" t="s">
        <v>250</v>
      </c>
      <c r="B13" s="361"/>
      <c r="C13" s="361"/>
      <c r="D13" s="361"/>
      <c r="E13" s="361"/>
      <c r="F13" s="361"/>
      <c r="G13" s="361"/>
      <c r="H13" s="362"/>
      <c r="I13" s="362">
        <v>199</v>
      </c>
      <c r="J13" s="362">
        <v>272.15537848605578</v>
      </c>
      <c r="K13" s="362">
        <v>158</v>
      </c>
    </row>
    <row r="14" spans="1:11" ht="15">
      <c r="A14" s="363" t="s">
        <v>251</v>
      </c>
      <c r="B14" s="364"/>
      <c r="C14" s="345"/>
      <c r="D14" s="345"/>
      <c r="E14" s="345"/>
      <c r="F14" s="345"/>
      <c r="G14" s="345"/>
      <c r="H14" s="345"/>
      <c r="I14" s="346"/>
      <c r="J14" s="346"/>
      <c r="K14" s="345"/>
    </row>
    <row r="15" spans="1:11">
      <c r="A15" s="365" t="s">
        <v>252</v>
      </c>
      <c r="B15" s="344"/>
      <c r="C15" s="345"/>
      <c r="D15" s="345"/>
      <c r="E15" s="345"/>
      <c r="F15" s="345"/>
      <c r="G15" s="345"/>
      <c r="H15" s="345"/>
      <c r="I15" s="346"/>
      <c r="J15" s="346"/>
      <c r="K15" s="345"/>
    </row>
    <row r="16" spans="1:11">
      <c r="A16" s="365"/>
      <c r="B16" s="344"/>
      <c r="C16" s="345"/>
      <c r="D16" s="345"/>
      <c r="E16" s="345"/>
      <c r="F16" s="345"/>
      <c r="G16" s="345"/>
      <c r="H16" s="345"/>
      <c r="I16" s="346"/>
      <c r="J16" s="346"/>
      <c r="K16" s="345"/>
    </row>
    <row r="17" spans="1:11">
      <c r="A17" s="365"/>
      <c r="B17" s="344"/>
      <c r="C17" s="345"/>
      <c r="D17" s="345"/>
      <c r="E17" s="345"/>
      <c r="F17" s="345"/>
      <c r="G17" s="345"/>
      <c r="H17" s="345"/>
      <c r="I17" s="346"/>
      <c r="J17" s="346"/>
      <c r="K17" s="345"/>
    </row>
    <row r="18" spans="1:11">
      <c r="A18" s="343" t="s">
        <v>253</v>
      </c>
      <c r="B18" s="344"/>
      <c r="C18" s="345"/>
      <c r="D18" s="345"/>
      <c r="E18" s="345"/>
      <c r="F18" s="345"/>
      <c r="G18" s="345"/>
      <c r="H18" s="345"/>
      <c r="I18" s="346"/>
      <c r="J18" s="346"/>
      <c r="K18" s="345"/>
    </row>
    <row r="19" spans="1:11">
      <c r="A19" s="347"/>
      <c r="B19" s="348">
        <v>2000</v>
      </c>
      <c r="C19" s="348">
        <v>2001</v>
      </c>
      <c r="D19" s="348">
        <v>2002</v>
      </c>
      <c r="E19" s="348">
        <v>2003</v>
      </c>
      <c r="F19" s="348">
        <v>2004</v>
      </c>
      <c r="G19" s="349">
        <v>2005</v>
      </c>
      <c r="H19" s="348">
        <v>2006</v>
      </c>
      <c r="I19" s="348">
        <v>2007</v>
      </c>
      <c r="J19" s="348">
        <v>2008</v>
      </c>
      <c r="K19" s="348">
        <v>2009</v>
      </c>
    </row>
    <row r="20" spans="1:11">
      <c r="A20" s="350" t="s">
        <v>242</v>
      </c>
      <c r="B20" s="366">
        <v>175.05637351792831</v>
      </c>
      <c r="C20" s="366">
        <v>211.42396812749007</v>
      </c>
      <c r="D20" s="366">
        <v>212.49940000000007</v>
      </c>
      <c r="E20" s="366">
        <v>248.68777011952199</v>
      </c>
      <c r="F20" s="366">
        <v>195.71318609448821</v>
      </c>
      <c r="G20" s="366">
        <v>200.79945059288545</v>
      </c>
      <c r="H20" s="366">
        <v>224.75804741035864</v>
      </c>
      <c r="I20" s="366">
        <v>254.51169760956199</v>
      </c>
      <c r="J20" s="366">
        <v>246.60000000000002</v>
      </c>
      <c r="K20" s="366">
        <v>213.1</v>
      </c>
    </row>
    <row r="21" spans="1:11" ht="15">
      <c r="A21" s="352" t="s">
        <v>254</v>
      </c>
      <c r="B21" s="367">
        <v>122.9936444741036</v>
      </c>
      <c r="C21" s="367">
        <v>151.21170517928294</v>
      </c>
      <c r="D21" s="367">
        <v>149.47285600000006</v>
      </c>
      <c r="E21" s="367">
        <v>187.79407689243033</v>
      </c>
      <c r="F21" s="367">
        <v>129.42564960629923</v>
      </c>
      <c r="G21" s="367">
        <v>135.5333083003953</v>
      </c>
      <c r="H21" s="367">
        <v>155.31959721115544</v>
      </c>
      <c r="I21" s="367">
        <v>176.8</v>
      </c>
      <c r="J21" s="367">
        <v>165.9</v>
      </c>
      <c r="K21" s="367">
        <v>124.1</v>
      </c>
    </row>
    <row r="22" spans="1:11">
      <c r="A22" s="352" t="s">
        <v>245</v>
      </c>
      <c r="B22" s="367">
        <v>16.920011912350599</v>
      </c>
      <c r="C22" s="367">
        <v>16.099725099601585</v>
      </c>
      <c r="D22" s="367">
        <v>16.239792000000001</v>
      </c>
      <c r="E22" s="367">
        <v>12.556442231075689</v>
      </c>
      <c r="F22" s="367">
        <v>5.2262027401574791</v>
      </c>
      <c r="G22" s="367">
        <v>5.6783438735177869</v>
      </c>
      <c r="H22" s="367">
        <v>6.6608247011952191</v>
      </c>
      <c r="I22" s="367">
        <v>7.605794422310761</v>
      </c>
      <c r="J22" s="367">
        <v>7.3</v>
      </c>
      <c r="K22" s="367">
        <v>6.1</v>
      </c>
    </row>
    <row r="23" spans="1:11">
      <c r="A23" s="352" t="s">
        <v>255</v>
      </c>
      <c r="B23" s="367">
        <v>35.142717131474129</v>
      </c>
      <c r="C23" s="367">
        <v>44.112537848605527</v>
      </c>
      <c r="D23" s="367">
        <v>46.786752000000014</v>
      </c>
      <c r="E23" s="367">
        <v>48.337250996015968</v>
      </c>
      <c r="F23" s="367">
        <v>61.061333748031487</v>
      </c>
      <c r="G23" s="367">
        <v>59.587798418972376</v>
      </c>
      <c r="H23" s="367">
        <v>62.777625498007964</v>
      </c>
      <c r="I23" s="367">
        <v>70.112741035856601</v>
      </c>
      <c r="J23" s="367">
        <v>73.400000000000006</v>
      </c>
      <c r="K23" s="367">
        <v>82.9</v>
      </c>
    </row>
    <row r="24" spans="1:11">
      <c r="A24" s="354"/>
      <c r="B24" s="355"/>
      <c r="C24" s="355"/>
      <c r="D24" s="355"/>
      <c r="E24" s="355"/>
      <c r="F24" s="355"/>
      <c r="G24" s="355"/>
      <c r="H24" s="355"/>
      <c r="I24" s="356"/>
      <c r="J24" s="356"/>
      <c r="K24" s="356"/>
    </row>
    <row r="25" spans="1:11">
      <c r="A25" s="357" t="s">
        <v>247</v>
      </c>
      <c r="B25" s="366">
        <v>144.01599999999996</v>
      </c>
      <c r="C25" s="366">
        <v>172.12</v>
      </c>
      <c r="D25" s="366">
        <v>169.167</v>
      </c>
      <c r="E25" s="366">
        <v>206.81100000000001</v>
      </c>
      <c r="F25" s="366">
        <v>152.31</v>
      </c>
      <c r="G25" s="366">
        <v>160.80000000000001</v>
      </c>
      <c r="H25" s="366">
        <v>185.23218250996018</v>
      </c>
      <c r="I25" s="366">
        <v>226.06525443306487</v>
      </c>
      <c r="J25" s="366">
        <v>224.94571043478263</v>
      </c>
      <c r="K25" s="366">
        <v>186.6</v>
      </c>
    </row>
    <row r="26" spans="1:11" ht="15">
      <c r="A26" s="358" t="s">
        <v>256</v>
      </c>
      <c r="B26" s="367">
        <v>123.249</v>
      </c>
      <c r="C26" s="367">
        <v>150.74199999999999</v>
      </c>
      <c r="D26" s="367">
        <v>149.476</v>
      </c>
      <c r="E26" s="367">
        <v>187.679</v>
      </c>
      <c r="F26" s="367">
        <v>128.874</v>
      </c>
      <c r="G26" s="367">
        <v>135.5</v>
      </c>
      <c r="H26" s="367">
        <v>155.30964661354585</v>
      </c>
      <c r="I26" s="367">
        <v>180.2</v>
      </c>
      <c r="J26" s="367">
        <v>163.9</v>
      </c>
      <c r="K26" s="367">
        <v>122</v>
      </c>
    </row>
    <row r="27" spans="1:11">
      <c r="A27" s="358" t="s">
        <v>257</v>
      </c>
      <c r="B27" s="367">
        <v>9.2669999999999995</v>
      </c>
      <c r="C27" s="367">
        <v>6.9160000000000004</v>
      </c>
      <c r="D27" s="367">
        <v>4.7809999999999997</v>
      </c>
      <c r="E27" s="367">
        <v>7.22</v>
      </c>
      <c r="F27" s="367">
        <v>11.098000000000001</v>
      </c>
      <c r="G27" s="367">
        <v>12.1</v>
      </c>
      <c r="H27" s="367">
        <v>16.062841434262946</v>
      </c>
      <c r="I27" s="367">
        <v>31.077033873722733</v>
      </c>
      <c r="J27" s="367">
        <v>45.6</v>
      </c>
      <c r="K27" s="367">
        <v>37.700000000000003</v>
      </c>
    </row>
    <row r="28" spans="1:11">
      <c r="A28" s="352" t="s">
        <v>258</v>
      </c>
      <c r="B28" s="367">
        <v>3.7959999999999998</v>
      </c>
      <c r="C28" s="367">
        <v>5.3079999999999998</v>
      </c>
      <c r="D28" s="367">
        <v>5.5069999999999997</v>
      </c>
      <c r="E28" s="367">
        <v>2.1219999999999999</v>
      </c>
      <c r="F28" s="367">
        <v>1.0329999999999999</v>
      </c>
      <c r="G28" s="367">
        <v>0.9</v>
      </c>
      <c r="H28" s="367">
        <v>1.0197436653386456</v>
      </c>
      <c r="I28" s="367">
        <v>1.2339612536744256</v>
      </c>
      <c r="J28" s="367">
        <v>1.0899606758893281</v>
      </c>
      <c r="K28" s="367">
        <v>1.6</v>
      </c>
    </row>
    <row r="29" spans="1:11">
      <c r="A29" s="352" t="s">
        <v>259</v>
      </c>
      <c r="B29" s="367">
        <v>5.48</v>
      </c>
      <c r="C29" s="367">
        <v>6.8159999999999998</v>
      </c>
      <c r="D29" s="367">
        <v>6.9290000000000003</v>
      </c>
      <c r="E29" s="367">
        <v>6.6719999999999997</v>
      </c>
      <c r="F29" s="367">
        <v>7.6050000000000004</v>
      </c>
      <c r="G29" s="367">
        <v>8.5</v>
      </c>
      <c r="H29" s="367">
        <v>8.0959507968127493</v>
      </c>
      <c r="I29" s="367">
        <v>8.0537739973670455</v>
      </c>
      <c r="J29" s="367">
        <v>9.2457497588932824</v>
      </c>
      <c r="K29" s="367">
        <v>17.100000000000001</v>
      </c>
    </row>
    <row r="30" spans="1:11">
      <c r="A30" s="352" t="s">
        <v>260</v>
      </c>
      <c r="B30" s="367">
        <v>2.2240000000000002</v>
      </c>
      <c r="C30" s="367">
        <v>2.3380000000000001</v>
      </c>
      <c r="D30" s="367">
        <v>2.4740000000000002</v>
      </c>
      <c r="E30" s="367">
        <v>3.1179999999999999</v>
      </c>
      <c r="F30" s="367">
        <v>3.7</v>
      </c>
      <c r="G30" s="367">
        <v>3.8</v>
      </c>
      <c r="H30" s="367">
        <v>4.7439999999999998</v>
      </c>
      <c r="I30" s="367">
        <v>5.5004853083006573</v>
      </c>
      <c r="J30" s="367">
        <v>5.1100000000000003</v>
      </c>
      <c r="K30" s="367">
        <v>8.1999999999999993</v>
      </c>
    </row>
    <row r="31" spans="1:11">
      <c r="A31" s="368" t="s">
        <v>261</v>
      </c>
      <c r="B31" s="367"/>
      <c r="C31" s="367"/>
      <c r="D31" s="367"/>
      <c r="E31" s="367"/>
      <c r="F31" s="367"/>
      <c r="G31" s="367"/>
      <c r="H31" s="367">
        <v>4.4449159362549784</v>
      </c>
      <c r="I31" s="367">
        <v>5.1382148456903405</v>
      </c>
      <c r="J31" s="367">
        <v>4.8512913201581034</v>
      </c>
      <c r="K31" s="367">
        <v>8</v>
      </c>
    </row>
    <row r="32" spans="1:11">
      <c r="A32" s="369" t="s">
        <v>262</v>
      </c>
      <c r="B32" s="370"/>
      <c r="C32" s="370"/>
      <c r="D32" s="370"/>
      <c r="E32" s="370"/>
      <c r="F32" s="370"/>
      <c r="G32" s="370"/>
      <c r="H32" s="370">
        <v>0.29884143426294824</v>
      </c>
      <c r="I32" s="370">
        <v>0.36227046261031648</v>
      </c>
      <c r="J32" s="370">
        <v>0.25870867984189722</v>
      </c>
      <c r="K32" s="370">
        <v>0.2</v>
      </c>
    </row>
    <row r="33" spans="1:13" ht="15">
      <c r="A33" s="363" t="s">
        <v>263</v>
      </c>
      <c r="B33" s="364"/>
      <c r="C33" s="345"/>
      <c r="D33" s="345"/>
      <c r="E33" s="345"/>
      <c r="F33" s="345"/>
      <c r="G33" s="345"/>
      <c r="H33" s="345"/>
      <c r="I33" s="346"/>
      <c r="J33" s="346"/>
      <c r="K33" s="345"/>
      <c r="L33" s="345"/>
    </row>
    <row r="34" spans="1:13">
      <c r="A34" s="365"/>
      <c r="B34" s="344"/>
      <c r="C34" s="345"/>
      <c r="D34" s="345"/>
      <c r="E34" s="345"/>
      <c r="F34" s="345"/>
      <c r="G34" s="345"/>
      <c r="H34" s="345"/>
      <c r="I34" s="346"/>
      <c r="J34" s="346"/>
      <c r="K34" s="345"/>
      <c r="L34" s="345"/>
    </row>
    <row r="35" spans="1:13">
      <c r="A35" s="345"/>
      <c r="B35" s="345"/>
      <c r="C35" s="345"/>
      <c r="D35" s="345"/>
      <c r="E35" s="345"/>
      <c r="F35" s="345"/>
      <c r="G35" s="345"/>
      <c r="H35" s="345"/>
      <c r="I35" s="345"/>
      <c r="J35" s="345"/>
      <c r="K35" s="345"/>
      <c r="L35" s="371"/>
    </row>
    <row r="36" spans="1:13">
      <c r="A36" s="372" t="s">
        <v>264</v>
      </c>
      <c r="B36" s="345"/>
      <c r="C36" s="345"/>
      <c r="D36" s="345"/>
      <c r="E36" s="345"/>
      <c r="F36" s="345"/>
      <c r="G36" s="345"/>
      <c r="H36" s="345"/>
      <c r="I36" s="345"/>
      <c r="J36" s="345"/>
      <c r="K36" s="345"/>
      <c r="L36" s="345"/>
    </row>
    <row r="37" spans="1:13">
      <c r="A37" s="373"/>
      <c r="B37" s="348">
        <v>2006</v>
      </c>
      <c r="C37" s="348">
        <v>2007</v>
      </c>
      <c r="D37" s="348">
        <v>2008</v>
      </c>
      <c r="E37" s="348">
        <v>2009</v>
      </c>
      <c r="F37" s="345"/>
      <c r="G37" s="345"/>
      <c r="H37" s="345"/>
      <c r="I37" s="345"/>
      <c r="J37" s="345"/>
      <c r="K37" s="345"/>
      <c r="L37" s="345"/>
    </row>
    <row r="38" spans="1:13">
      <c r="A38" s="374" t="s">
        <v>265</v>
      </c>
      <c r="B38" s="375">
        <v>145</v>
      </c>
      <c r="C38" s="375">
        <v>142</v>
      </c>
      <c r="D38" s="375">
        <v>143</v>
      </c>
      <c r="E38" s="375">
        <v>140</v>
      </c>
      <c r="F38" s="345"/>
      <c r="G38" s="345"/>
      <c r="H38" s="345"/>
      <c r="I38" s="345"/>
      <c r="J38" s="345"/>
      <c r="K38" s="345"/>
      <c r="L38" s="345"/>
    </row>
    <row r="39" spans="1:13">
      <c r="A39" s="374" t="s">
        <v>266</v>
      </c>
      <c r="B39" s="351">
        <v>23</v>
      </c>
      <c r="C39" s="351">
        <v>23</v>
      </c>
      <c r="D39" s="351">
        <v>22</v>
      </c>
      <c r="E39" s="351">
        <v>21</v>
      </c>
      <c r="F39" s="345"/>
      <c r="G39" s="345"/>
      <c r="H39" s="345"/>
      <c r="I39" s="345"/>
      <c r="J39" s="345"/>
      <c r="K39" s="345"/>
      <c r="L39" s="345"/>
    </row>
    <row r="40" spans="1:13">
      <c r="A40" s="365" t="s">
        <v>267</v>
      </c>
      <c r="B40" s="351">
        <v>104</v>
      </c>
      <c r="C40" s="351">
        <v>103</v>
      </c>
      <c r="D40" s="351">
        <v>103</v>
      </c>
      <c r="E40" s="351">
        <v>106</v>
      </c>
      <c r="F40" s="345"/>
      <c r="G40" s="345"/>
      <c r="H40" s="345"/>
      <c r="I40" s="345"/>
      <c r="J40" s="345"/>
      <c r="K40" s="345"/>
      <c r="L40" s="345"/>
    </row>
    <row r="41" spans="1:13">
      <c r="A41" s="365" t="s">
        <v>268</v>
      </c>
      <c r="B41" s="351">
        <v>17</v>
      </c>
      <c r="C41" s="351">
        <v>18</v>
      </c>
      <c r="D41" s="351">
        <v>16</v>
      </c>
      <c r="E41" s="351">
        <v>16</v>
      </c>
      <c r="F41" s="345"/>
      <c r="G41" s="345"/>
      <c r="H41" s="345"/>
      <c r="I41" s="345"/>
      <c r="J41" s="345"/>
      <c r="K41" s="345"/>
      <c r="L41" s="345"/>
    </row>
    <row r="42" spans="1:13">
      <c r="A42" s="376" t="s">
        <v>269</v>
      </c>
      <c r="B42" s="362">
        <v>146</v>
      </c>
      <c r="C42" s="362">
        <v>146</v>
      </c>
      <c r="D42" s="362">
        <v>143</v>
      </c>
      <c r="E42" s="362">
        <v>145</v>
      </c>
      <c r="F42" s="345"/>
      <c r="G42" s="345"/>
      <c r="H42" s="345"/>
      <c r="I42" s="345"/>
      <c r="J42" s="345"/>
      <c r="K42" s="345"/>
      <c r="L42" s="345"/>
    </row>
    <row r="44" spans="1:13">
      <c r="A44" s="345"/>
      <c r="B44" s="345"/>
      <c r="C44" s="345"/>
      <c r="D44" s="345"/>
      <c r="E44" s="345"/>
      <c r="F44" s="345"/>
      <c r="G44" s="345"/>
      <c r="H44" s="345"/>
      <c r="I44" s="345"/>
      <c r="J44" s="345"/>
      <c r="K44" s="345"/>
      <c r="L44" s="377"/>
      <c r="M44" s="377"/>
    </row>
    <row r="45" spans="1:13">
      <c r="A45" s="378" t="s">
        <v>270</v>
      </c>
      <c r="B45" s="379"/>
      <c r="C45" s="379"/>
      <c r="D45" s="380"/>
      <c r="E45" s="380"/>
      <c r="F45" s="380"/>
      <c r="G45" s="380"/>
      <c r="H45" s="380"/>
      <c r="I45" s="380"/>
      <c r="J45" s="380"/>
      <c r="K45" s="345"/>
      <c r="L45" s="377"/>
      <c r="M45" s="377"/>
    </row>
    <row r="46" spans="1:13">
      <c r="A46" s="381"/>
      <c r="B46" s="382">
        <v>2004</v>
      </c>
      <c r="C46" s="382"/>
      <c r="D46" s="382">
        <v>2005</v>
      </c>
      <c r="E46" s="382"/>
      <c r="F46" s="383">
        <v>2006</v>
      </c>
      <c r="G46" s="383"/>
      <c r="H46" s="382">
        <v>2007</v>
      </c>
      <c r="I46" s="382"/>
      <c r="J46" s="384">
        <v>2008</v>
      </c>
      <c r="K46" s="384"/>
      <c r="L46" s="384">
        <v>2009</v>
      </c>
      <c r="M46" s="384"/>
    </row>
    <row r="47" spans="1:13">
      <c r="A47" s="385"/>
      <c r="B47" s="386" t="s">
        <v>271</v>
      </c>
      <c r="C47" s="386" t="s">
        <v>53</v>
      </c>
      <c r="D47" s="386" t="s">
        <v>271</v>
      </c>
      <c r="E47" s="386" t="s">
        <v>53</v>
      </c>
      <c r="F47" s="386" t="s">
        <v>271</v>
      </c>
      <c r="G47" s="386" t="s">
        <v>53</v>
      </c>
      <c r="H47" s="386" t="s">
        <v>271</v>
      </c>
      <c r="I47" s="386" t="s">
        <v>53</v>
      </c>
      <c r="J47" s="387" t="s">
        <v>271</v>
      </c>
      <c r="K47" s="387" t="s">
        <v>53</v>
      </c>
      <c r="L47" s="387" t="s">
        <v>271</v>
      </c>
      <c r="M47" s="387" t="s">
        <v>53</v>
      </c>
    </row>
    <row r="48" spans="1:13">
      <c r="A48" s="350" t="s">
        <v>53</v>
      </c>
      <c r="B48" s="388">
        <v>34</v>
      </c>
      <c r="C48" s="388">
        <v>7667</v>
      </c>
      <c r="D48" s="388">
        <v>32</v>
      </c>
      <c r="E48" s="388">
        <v>7863</v>
      </c>
      <c r="F48" s="388">
        <v>32</v>
      </c>
      <c r="G48" s="388">
        <v>8103</v>
      </c>
      <c r="H48" s="388">
        <v>32</v>
      </c>
      <c r="I48" s="389">
        <v>8386</v>
      </c>
      <c r="J48" s="390">
        <v>35</v>
      </c>
      <c r="K48" s="391">
        <v>8830</v>
      </c>
      <c r="L48" s="390">
        <v>36</v>
      </c>
      <c r="M48" s="391">
        <v>9281</v>
      </c>
    </row>
    <row r="49" spans="1:13">
      <c r="A49" s="379" t="s">
        <v>272</v>
      </c>
      <c r="B49" s="351">
        <v>14</v>
      </c>
      <c r="C49" s="351">
        <v>2280</v>
      </c>
      <c r="D49" s="351">
        <v>14</v>
      </c>
      <c r="E49" s="351">
        <v>2229</v>
      </c>
      <c r="F49" s="351">
        <v>13</v>
      </c>
      <c r="G49" s="351">
        <v>2289</v>
      </c>
      <c r="H49" s="351">
        <v>13</v>
      </c>
      <c r="I49" s="351">
        <v>2268</v>
      </c>
      <c r="J49" s="392">
        <v>13</v>
      </c>
      <c r="K49" s="393">
        <v>2276</v>
      </c>
      <c r="L49" s="392">
        <v>13</v>
      </c>
      <c r="M49" s="393">
        <v>2356</v>
      </c>
    </row>
    <row r="50" spans="1:13">
      <c r="A50" s="394" t="s">
        <v>273</v>
      </c>
      <c r="B50" s="351">
        <v>12</v>
      </c>
      <c r="C50" s="351">
        <v>3019</v>
      </c>
      <c r="D50" s="351">
        <v>11</v>
      </c>
      <c r="E50" s="351">
        <v>3060</v>
      </c>
      <c r="F50" s="351">
        <v>11</v>
      </c>
      <c r="G50" s="351">
        <v>3124</v>
      </c>
      <c r="H50" s="351">
        <v>10</v>
      </c>
      <c r="I50" s="351">
        <v>3209</v>
      </c>
      <c r="J50" s="392">
        <v>12</v>
      </c>
      <c r="K50" s="393">
        <v>3305</v>
      </c>
      <c r="L50" s="392">
        <v>12</v>
      </c>
      <c r="M50" s="393">
        <v>3306</v>
      </c>
    </row>
    <row r="51" spans="1:13">
      <c r="A51" s="385" t="s">
        <v>274</v>
      </c>
      <c r="B51" s="362">
        <v>8</v>
      </c>
      <c r="C51" s="362">
        <v>2368</v>
      </c>
      <c r="D51" s="362">
        <v>7</v>
      </c>
      <c r="E51" s="362">
        <v>2574</v>
      </c>
      <c r="F51" s="362">
        <v>8</v>
      </c>
      <c r="G51" s="362">
        <v>2690</v>
      </c>
      <c r="H51" s="362">
        <v>9</v>
      </c>
      <c r="I51" s="362">
        <v>2909</v>
      </c>
      <c r="J51" s="395">
        <v>10</v>
      </c>
      <c r="K51" s="396">
        <v>3249</v>
      </c>
      <c r="L51" s="395">
        <v>11</v>
      </c>
      <c r="M51" s="396">
        <v>3619</v>
      </c>
    </row>
    <row r="52" spans="1:13" ht="15">
      <c r="A52" s="379"/>
      <c r="B52" s="379"/>
      <c r="C52" s="379"/>
      <c r="D52" s="379"/>
      <c r="E52" s="397"/>
      <c r="F52" s="380"/>
      <c r="G52" s="380"/>
      <c r="H52" s="380"/>
      <c r="I52" s="380"/>
      <c r="J52" s="380"/>
      <c r="K52" s="345"/>
      <c r="L52" s="398"/>
      <c r="M52" s="398"/>
    </row>
    <row r="53" spans="1:13" ht="15">
      <c r="A53" s="379"/>
      <c r="B53" s="379"/>
      <c r="C53" s="379"/>
      <c r="D53" s="379"/>
      <c r="E53" s="379"/>
      <c r="F53" s="380"/>
      <c r="G53" s="380"/>
      <c r="H53" s="380"/>
      <c r="I53" s="399"/>
      <c r="J53" s="399"/>
      <c r="K53" s="345"/>
      <c r="L53" s="398"/>
      <c r="M53" s="398"/>
    </row>
    <row r="54" spans="1:13" ht="15">
      <c r="A54" s="378" t="s">
        <v>275</v>
      </c>
      <c r="B54" s="378"/>
      <c r="C54" s="379"/>
      <c r="D54" s="379"/>
      <c r="E54" s="379"/>
      <c r="F54" s="380"/>
      <c r="G54" s="380"/>
      <c r="H54" s="380"/>
      <c r="I54" s="400"/>
      <c r="J54" s="400"/>
      <c r="K54" s="345"/>
      <c r="L54" s="398"/>
      <c r="M54" s="398"/>
    </row>
    <row r="55" spans="1:13" ht="15">
      <c r="A55" s="373"/>
      <c r="B55" s="348">
        <v>2000</v>
      </c>
      <c r="C55" s="348">
        <v>2001</v>
      </c>
      <c r="D55" s="348">
        <v>2002</v>
      </c>
      <c r="E55" s="348">
        <v>2003</v>
      </c>
      <c r="F55" s="348">
        <v>2004</v>
      </c>
      <c r="G55" s="401">
        <v>2005</v>
      </c>
      <c r="H55" s="401">
        <v>2006</v>
      </c>
      <c r="I55" s="401">
        <v>2007</v>
      </c>
      <c r="J55" s="387">
        <v>2008</v>
      </c>
      <c r="K55" s="401">
        <v>2009</v>
      </c>
      <c r="M55" s="398"/>
    </row>
    <row r="56" spans="1:13" ht="15">
      <c r="A56" s="402" t="s">
        <v>276</v>
      </c>
      <c r="B56" s="351">
        <v>9238.3909999999996</v>
      </c>
      <c r="C56" s="351">
        <v>10520.924999999999</v>
      </c>
      <c r="D56" s="351">
        <v>11239</v>
      </c>
      <c r="E56" s="351">
        <v>12931</v>
      </c>
      <c r="F56" s="351">
        <v>18590</v>
      </c>
      <c r="G56" s="351">
        <v>22060</v>
      </c>
      <c r="H56" s="351">
        <v>30090</v>
      </c>
      <c r="I56" s="351">
        <v>42300</v>
      </c>
      <c r="J56" s="393">
        <v>57640</v>
      </c>
      <c r="K56" s="393">
        <v>52994</v>
      </c>
      <c r="M56" s="398"/>
    </row>
    <row r="57" spans="1:13" ht="15">
      <c r="A57" s="363" t="s">
        <v>277</v>
      </c>
      <c r="B57" s="359">
        <v>6920.4679999999998</v>
      </c>
      <c r="C57" s="359">
        <v>8163.1679999999997</v>
      </c>
      <c r="D57" s="359">
        <v>8747</v>
      </c>
      <c r="E57" s="359">
        <v>10391</v>
      </c>
      <c r="F57" s="359">
        <v>13650</v>
      </c>
      <c r="G57" s="359">
        <v>13500</v>
      </c>
      <c r="H57" s="359">
        <v>15250</v>
      </c>
      <c r="I57" s="351">
        <v>17300</v>
      </c>
      <c r="J57" s="393">
        <v>20200</v>
      </c>
      <c r="K57" s="393">
        <v>19430</v>
      </c>
      <c r="M57" s="398"/>
    </row>
    <row r="58" spans="1:13" ht="15">
      <c r="A58" s="385" t="s">
        <v>278</v>
      </c>
      <c r="B58" s="362">
        <v>1273912.754</v>
      </c>
      <c r="C58" s="362">
        <v>1533906.047</v>
      </c>
      <c r="D58" s="362">
        <v>1817444</v>
      </c>
      <c r="E58" s="362">
        <v>2047564</v>
      </c>
      <c r="F58" s="362">
        <v>2299074</v>
      </c>
      <c r="G58" s="362">
        <v>2518290</v>
      </c>
      <c r="H58" s="362">
        <v>2864540</v>
      </c>
      <c r="I58" s="362">
        <v>3501200</v>
      </c>
      <c r="J58" s="396">
        <v>3854000</v>
      </c>
      <c r="K58" s="396">
        <v>3760314</v>
      </c>
      <c r="M58" s="398"/>
    </row>
    <row r="59" spans="1:13">
      <c r="A59" s="345"/>
      <c r="B59" s="345"/>
      <c r="C59" s="345"/>
      <c r="D59" s="345"/>
      <c r="E59" s="345"/>
      <c r="F59" s="345"/>
      <c r="G59" s="345"/>
      <c r="H59" s="345"/>
      <c r="I59" s="345"/>
      <c r="J59" s="345"/>
      <c r="K59" s="345"/>
      <c r="L59" s="377"/>
      <c r="M59" s="377"/>
    </row>
  </sheetData>
  <mergeCells count="7">
    <mergeCell ref="I53:J53"/>
    <mergeCell ref="B46:C46"/>
    <mergeCell ref="D46:E46"/>
    <mergeCell ref="F46:G46"/>
    <mergeCell ref="H46:I46"/>
    <mergeCell ref="J46:K46"/>
    <mergeCell ref="L46:M46"/>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4:T120"/>
  <sheetViews>
    <sheetView workbookViewId="0"/>
  </sheetViews>
  <sheetFormatPr defaultColWidth="11.42578125" defaultRowHeight="12.75"/>
  <cols>
    <col min="1" max="1" width="50.42578125" style="39" customWidth="1"/>
    <col min="2" max="3" width="11.42578125" style="39"/>
    <col min="4" max="4" width="10" style="39" customWidth="1"/>
    <col min="5" max="10" width="11.42578125" style="39"/>
  </cols>
  <sheetData>
    <row r="4" spans="1:10">
      <c r="A4" s="11" t="s">
        <v>219</v>
      </c>
      <c r="F4" s="168"/>
      <c r="G4" s="266"/>
      <c r="H4" s="266"/>
      <c r="I4" s="266"/>
      <c r="J4" s="267"/>
    </row>
    <row r="5" spans="1:10" ht="15">
      <c r="A5" s="319"/>
      <c r="B5" s="329" t="s">
        <v>217</v>
      </c>
      <c r="C5" s="329"/>
      <c r="D5" s="329"/>
      <c r="E5" s="329"/>
      <c r="F5" s="330"/>
      <c r="G5" s="321" t="s">
        <v>163</v>
      </c>
      <c r="H5" s="322"/>
      <c r="I5" s="323"/>
      <c r="J5" s="324"/>
    </row>
    <row r="6" spans="1:10">
      <c r="A6" s="320"/>
      <c r="B6" s="298"/>
      <c r="C6" s="298"/>
      <c r="D6" s="298"/>
      <c r="E6" s="298"/>
      <c r="F6" s="299"/>
      <c r="G6" s="325" t="s">
        <v>156</v>
      </c>
      <c r="H6" s="326"/>
      <c r="I6" s="327" t="s">
        <v>157</v>
      </c>
      <c r="J6" s="328"/>
    </row>
    <row r="7" spans="1:10">
      <c r="A7" s="249"/>
      <c r="B7" s="250">
        <v>36891</v>
      </c>
      <c r="C7" s="250">
        <v>37621</v>
      </c>
      <c r="D7" s="250">
        <v>38352</v>
      </c>
      <c r="E7" s="250">
        <v>39082</v>
      </c>
      <c r="F7" s="251">
        <v>39813</v>
      </c>
      <c r="G7" s="252" t="s">
        <v>158</v>
      </c>
      <c r="H7" s="252" t="s">
        <v>159</v>
      </c>
      <c r="I7" s="252" t="s">
        <v>158</v>
      </c>
      <c r="J7" s="252" t="s">
        <v>159</v>
      </c>
    </row>
    <row r="8" spans="1:10">
      <c r="A8" s="254" t="s">
        <v>104</v>
      </c>
      <c r="B8" s="268"/>
      <c r="C8" s="268"/>
      <c r="D8" s="269"/>
      <c r="E8" s="269"/>
      <c r="F8" s="269"/>
      <c r="G8" s="270"/>
      <c r="H8" s="269"/>
      <c r="I8" s="269"/>
      <c r="J8" s="271"/>
    </row>
    <row r="9" spans="1:10" ht="13.5" customHeight="1">
      <c r="A9" s="255"/>
      <c r="B9" s="128"/>
      <c r="C9" s="128"/>
      <c r="D9" s="128"/>
      <c r="E9" s="128"/>
      <c r="F9" s="128"/>
      <c r="G9" s="275"/>
      <c r="H9" s="128"/>
      <c r="I9" s="128"/>
      <c r="J9" s="276"/>
    </row>
    <row r="10" spans="1:10" ht="13.5" customHeight="1">
      <c r="A10" s="258" t="s">
        <v>167</v>
      </c>
      <c r="B10" s="272">
        <v>1.9396330118179321</v>
      </c>
      <c r="C10" s="272">
        <v>1.8825911283493042</v>
      </c>
      <c r="D10" s="272">
        <v>1.9516812562942505</v>
      </c>
      <c r="E10" s="272">
        <v>2.0766825675964355</v>
      </c>
      <c r="F10" s="272">
        <v>2.0073285102844238</v>
      </c>
      <c r="G10" s="273">
        <v>1.6117608547210693</v>
      </c>
      <c r="H10" s="272">
        <v>1.5589530467987061</v>
      </c>
      <c r="I10" s="272">
        <v>0.13230277597904205</v>
      </c>
      <c r="J10" s="274">
        <v>0.11320407688617706</v>
      </c>
    </row>
    <row r="11" spans="1:10" ht="13.5" customHeight="1">
      <c r="A11" s="258" t="s">
        <v>164</v>
      </c>
      <c r="B11" s="272"/>
      <c r="C11" s="272"/>
      <c r="D11" s="272"/>
      <c r="E11" s="272"/>
      <c r="F11" s="272"/>
      <c r="G11" s="273">
        <v>22.830272674560547</v>
      </c>
      <c r="H11" s="272">
        <v>29.061550140380859</v>
      </c>
      <c r="I11" s="272">
        <v>4.6213448047637939E-2</v>
      </c>
      <c r="J11" s="274">
        <v>0.21350525319576263</v>
      </c>
    </row>
    <row r="12" spans="1:10" s="109" customFormat="1" ht="13.5" customHeight="1">
      <c r="A12" s="259"/>
      <c r="B12" s="128"/>
      <c r="C12" s="128"/>
      <c r="D12" s="128"/>
      <c r="E12" s="128"/>
      <c r="F12" s="128"/>
      <c r="G12" s="275"/>
      <c r="H12" s="128"/>
      <c r="I12" s="128"/>
      <c r="J12" s="276"/>
    </row>
    <row r="13" spans="1:10" ht="13.5" customHeight="1">
      <c r="A13" s="260" t="s">
        <v>196</v>
      </c>
      <c r="B13" s="272"/>
      <c r="C13" s="272"/>
      <c r="D13" s="272"/>
      <c r="E13" s="272"/>
      <c r="F13" s="272">
        <v>2.076371431350708</v>
      </c>
      <c r="G13" s="273">
        <v>1.6200357675552368</v>
      </c>
      <c r="H13" s="272">
        <v>1.5693105459213257</v>
      </c>
      <c r="I13" s="272">
        <v>0.17489835619926453</v>
      </c>
      <c r="J13" s="274">
        <v>0.14077188074588776</v>
      </c>
    </row>
    <row r="14" spans="1:10" ht="13.5" customHeight="1">
      <c r="A14" s="255"/>
      <c r="B14" s="128"/>
      <c r="C14" s="128"/>
      <c r="D14" s="128"/>
      <c r="E14" s="128"/>
      <c r="F14" s="128"/>
      <c r="G14" s="275"/>
      <c r="H14" s="128"/>
      <c r="I14" s="128"/>
      <c r="J14" s="276"/>
    </row>
    <row r="15" spans="1:10">
      <c r="A15" s="256" t="s">
        <v>172</v>
      </c>
      <c r="B15" s="272"/>
      <c r="C15" s="272"/>
      <c r="D15" s="272"/>
      <c r="E15" s="272"/>
      <c r="F15" s="272"/>
      <c r="G15" s="273">
        <v>1.6489355564117432</v>
      </c>
      <c r="H15" s="272">
        <v>1.6499971151351929</v>
      </c>
      <c r="I15" s="272">
        <v>0.16173677146434784</v>
      </c>
      <c r="J15" s="274">
        <v>0.13044582307338715</v>
      </c>
    </row>
    <row r="16" spans="1:10">
      <c r="A16" s="256" t="s">
        <v>227</v>
      </c>
      <c r="B16" s="272"/>
      <c r="C16" s="272"/>
      <c r="D16" s="272"/>
      <c r="E16" s="272"/>
      <c r="F16" s="272"/>
      <c r="G16" s="273">
        <v>0.20411805808544159</v>
      </c>
      <c r="H16" s="272">
        <v>0.16184739768505096</v>
      </c>
      <c r="I16" s="272">
        <v>0.1131301075220108</v>
      </c>
      <c r="J16" s="274">
        <v>8.7830781936645508E-2</v>
      </c>
    </row>
    <row r="17" spans="1:10">
      <c r="A17" s="256" t="s">
        <v>161</v>
      </c>
      <c r="B17" s="272"/>
      <c r="C17" s="272"/>
      <c r="D17" s="272"/>
      <c r="E17" s="272"/>
      <c r="F17" s="272"/>
      <c r="G17" s="273">
        <v>2.5519669055938721</v>
      </c>
      <c r="H17" s="272">
        <v>2.3515827655792236</v>
      </c>
      <c r="I17" s="272">
        <v>1.7062854766845703</v>
      </c>
      <c r="J17" s="274">
        <v>1.7570972442626953</v>
      </c>
    </row>
    <row r="18" spans="1:10">
      <c r="A18" s="253"/>
      <c r="B18" s="128"/>
      <c r="C18" s="128"/>
      <c r="D18" s="128"/>
      <c r="E18" s="128"/>
      <c r="F18" s="276"/>
      <c r="G18" s="128"/>
      <c r="H18" s="128"/>
      <c r="I18" s="128"/>
      <c r="J18" s="276"/>
    </row>
    <row r="19" spans="1:10">
      <c r="A19" s="260" t="s">
        <v>173</v>
      </c>
      <c r="B19" s="272">
        <v>4.838737964630127</v>
      </c>
      <c r="C19" s="272">
        <v>5.6708650588989258</v>
      </c>
      <c r="D19" s="272">
        <v>6.5204858779907227</v>
      </c>
      <c r="E19" s="272">
        <v>6.866034984588623</v>
      </c>
      <c r="F19" s="272">
        <v>7.0323715209960938</v>
      </c>
      <c r="G19" s="273">
        <v>7.1690912246704102</v>
      </c>
      <c r="H19" s="272">
        <v>7.1720695495605469</v>
      </c>
      <c r="I19" s="272">
        <v>7.416313648223877</v>
      </c>
      <c r="J19" s="274">
        <v>7.6607551574707031</v>
      </c>
    </row>
    <row r="20" spans="1:10">
      <c r="A20" s="260" t="s">
        <v>174</v>
      </c>
      <c r="B20" s="272">
        <v>16.924232482910156</v>
      </c>
      <c r="C20" s="272">
        <v>25.102346420288086</v>
      </c>
      <c r="D20" s="272">
        <v>29.98664665222168</v>
      </c>
      <c r="E20" s="272">
        <v>33.368911743164063</v>
      </c>
      <c r="F20" s="272">
        <v>33.581291198730469</v>
      </c>
      <c r="G20" s="273">
        <v>40.439048767089844</v>
      </c>
      <c r="H20" s="272">
        <v>46.608989715576172</v>
      </c>
      <c r="I20" s="272">
        <v>35.545753479003906</v>
      </c>
      <c r="J20" s="274">
        <v>38.639869689941406</v>
      </c>
    </row>
    <row r="21" spans="1:10">
      <c r="A21" s="260" t="s">
        <v>175</v>
      </c>
      <c r="B21" s="272">
        <v>26.108695983886719</v>
      </c>
      <c r="C21" s="272">
        <v>31.68707275390625</v>
      </c>
      <c r="D21" s="272">
        <v>41.92913818359375</v>
      </c>
      <c r="E21" s="272">
        <v>41.997459411621094</v>
      </c>
      <c r="F21" s="272">
        <v>43.741195678710937</v>
      </c>
      <c r="G21" s="273">
        <v>60.595481872558594</v>
      </c>
      <c r="H21" s="272">
        <v>62.837673187255859</v>
      </c>
      <c r="I21" s="272">
        <v>55.361183166503906</v>
      </c>
      <c r="J21" s="274">
        <v>57.388809204101563</v>
      </c>
    </row>
    <row r="22" spans="1:10">
      <c r="A22" s="253"/>
      <c r="B22" s="128"/>
      <c r="C22" s="128"/>
      <c r="D22" s="128"/>
      <c r="E22" s="128"/>
      <c r="F22" s="128"/>
      <c r="G22" s="275"/>
      <c r="H22" s="128"/>
      <c r="I22" s="128"/>
      <c r="J22" s="276"/>
    </row>
    <row r="23" spans="1:10">
      <c r="A23" s="260" t="s">
        <v>171</v>
      </c>
      <c r="B23" s="272">
        <v>2.1863701343536377</v>
      </c>
      <c r="C23" s="272">
        <v>2.0732755661010742</v>
      </c>
      <c r="D23" s="272">
        <v>2.1051304340362549</v>
      </c>
      <c r="E23" s="272">
        <v>2.3166992664337158</v>
      </c>
      <c r="F23" s="272">
        <v>2.3147492408752441</v>
      </c>
      <c r="G23" s="273">
        <v>1.7291346788406372</v>
      </c>
      <c r="H23" s="272">
        <v>1.6729916334152222</v>
      </c>
      <c r="I23" s="272">
        <v>3.9630807936191559E-2</v>
      </c>
      <c r="J23" s="274">
        <v>2.3380016908049583E-2</v>
      </c>
    </row>
    <row r="24" spans="1:10">
      <c r="A24" s="260" t="s">
        <v>165</v>
      </c>
      <c r="B24" s="272"/>
      <c r="C24" s="272"/>
      <c r="D24" s="272"/>
      <c r="E24" s="272"/>
      <c r="F24" s="272"/>
      <c r="G24" s="273">
        <v>169.16700744628906</v>
      </c>
      <c r="H24" s="272">
        <v>136.95216369628906</v>
      </c>
      <c r="I24" s="272">
        <v>25.324108123779297</v>
      </c>
      <c r="J24" s="274">
        <v>17.474878311157227</v>
      </c>
    </row>
    <row r="25" spans="1:10">
      <c r="A25" s="257" t="s">
        <v>166</v>
      </c>
      <c r="B25" s="272"/>
      <c r="C25" s="272"/>
      <c r="D25" s="277">
        <v>265.8597412109375</v>
      </c>
      <c r="E25" s="277">
        <v>260.65994262695312</v>
      </c>
      <c r="F25" s="272">
        <v>266.5548095703125</v>
      </c>
      <c r="G25" s="273">
        <v>243.51972961425781</v>
      </c>
      <c r="H25" s="272">
        <v>243.28276062011719</v>
      </c>
      <c r="I25" s="272">
        <v>171.47763061523437</v>
      </c>
      <c r="J25" s="274">
        <v>192.09759521484375</v>
      </c>
    </row>
    <row r="26" spans="1:10">
      <c r="A26" s="253"/>
      <c r="B26" s="128"/>
      <c r="C26" s="128"/>
      <c r="D26" s="128"/>
      <c r="E26" s="128"/>
      <c r="F26" s="128"/>
      <c r="G26" s="275"/>
      <c r="H26" s="128"/>
      <c r="I26" s="128"/>
      <c r="J26" s="276"/>
    </row>
    <row r="27" spans="1:10">
      <c r="A27" s="260" t="s">
        <v>168</v>
      </c>
      <c r="B27" s="272"/>
      <c r="C27" s="272"/>
      <c r="D27" s="272"/>
      <c r="E27" s="272"/>
      <c r="F27" s="272"/>
      <c r="G27" s="273">
        <v>23.548593521118164</v>
      </c>
      <c r="H27" s="272">
        <v>19.426517486572266</v>
      </c>
      <c r="I27" s="272">
        <v>19.942144393920898</v>
      </c>
      <c r="J27" s="274">
        <v>27.215404510498047</v>
      </c>
    </row>
    <row r="28" spans="1:10">
      <c r="A28" s="260" t="s">
        <v>169</v>
      </c>
      <c r="B28" s="272">
        <v>14.995823860168457</v>
      </c>
      <c r="C28" s="272">
        <v>20.701408386230469</v>
      </c>
      <c r="D28" s="272">
        <v>20.641307830810547</v>
      </c>
      <c r="E28" s="272">
        <v>27.315858840942383</v>
      </c>
      <c r="F28" s="272"/>
      <c r="G28" s="273">
        <v>19.565797805786133</v>
      </c>
      <c r="H28" s="272">
        <v>18.01078987121582</v>
      </c>
      <c r="I28" s="272">
        <v>17.450065612792969</v>
      </c>
      <c r="J28" s="274">
        <v>16.618114471435547</v>
      </c>
    </row>
    <row r="29" spans="1:10">
      <c r="A29" s="253"/>
      <c r="B29" s="128"/>
      <c r="C29" s="128"/>
      <c r="D29" s="128"/>
      <c r="E29" s="128"/>
      <c r="F29" s="128"/>
      <c r="G29" s="275"/>
      <c r="H29" s="128"/>
      <c r="I29" s="128"/>
      <c r="J29" s="276"/>
    </row>
    <row r="30" spans="1:10">
      <c r="A30" s="262" t="s">
        <v>176</v>
      </c>
      <c r="B30" s="272"/>
      <c r="C30" s="272"/>
      <c r="D30" s="272"/>
      <c r="E30" s="272"/>
      <c r="F30" s="272"/>
      <c r="G30" s="273"/>
      <c r="H30" s="272"/>
      <c r="I30" s="272"/>
      <c r="J30" s="274"/>
    </row>
    <row r="31" spans="1:10">
      <c r="A31" s="263" t="s">
        <v>228</v>
      </c>
      <c r="B31" s="272">
        <v>3.7003606557846069E-2</v>
      </c>
      <c r="C31" s="272">
        <v>1.5392275527119637E-2</v>
      </c>
      <c r="D31" s="272">
        <v>2.73918248713017E-2</v>
      </c>
      <c r="E31" s="272">
        <v>0.22772760689258575</v>
      </c>
      <c r="F31" s="272">
        <v>0.19050996005535126</v>
      </c>
      <c r="G31" s="273">
        <v>0.29114422202110291</v>
      </c>
      <c r="H31" s="272">
        <v>0.35355833172798157</v>
      </c>
      <c r="I31" s="272">
        <v>7.5525823049247265E-3</v>
      </c>
      <c r="J31" s="274">
        <v>5.9713250957429409E-3</v>
      </c>
    </row>
    <row r="32" spans="1:10">
      <c r="A32" s="260" t="s">
        <v>229</v>
      </c>
      <c r="B32" s="272">
        <v>3.7768385410308838</v>
      </c>
      <c r="C32" s="272">
        <v>3.7590043544769287</v>
      </c>
      <c r="D32" s="272">
        <v>3.8888278007507324</v>
      </c>
      <c r="E32" s="272">
        <v>3.8642957210540771</v>
      </c>
      <c r="F32" s="272">
        <v>3.7569949626922607</v>
      </c>
      <c r="G32" s="273">
        <v>2.847548246383667</v>
      </c>
      <c r="H32" s="272">
        <v>2.467970609664917</v>
      </c>
      <c r="I32" s="272">
        <v>5.3666099905967712E-2</v>
      </c>
      <c r="J32" s="274">
        <v>3.5904243588447571E-2</v>
      </c>
    </row>
    <row r="33" spans="1:10">
      <c r="A33" s="260" t="s">
        <v>170</v>
      </c>
      <c r="B33" s="272">
        <v>2.6361734867095947</v>
      </c>
      <c r="C33" s="272">
        <v>3.8887591361999512</v>
      </c>
      <c r="D33" s="272">
        <v>4.7246513366699219</v>
      </c>
      <c r="E33" s="272">
        <v>6.381594181060791</v>
      </c>
      <c r="F33" s="272">
        <v>6.5838518142700195</v>
      </c>
      <c r="G33" s="273">
        <v>5.2597861289978027</v>
      </c>
      <c r="H33" s="272">
        <v>4.94415283203125</v>
      </c>
      <c r="I33" s="272">
        <v>5.0370769500732422</v>
      </c>
      <c r="J33" s="274">
        <v>5.0251550674438477</v>
      </c>
    </row>
    <row r="34" spans="1:10">
      <c r="A34" s="261"/>
      <c r="B34" s="128"/>
      <c r="C34" s="128"/>
      <c r="D34" s="128"/>
      <c r="E34" s="128"/>
      <c r="F34" s="128"/>
      <c r="G34" s="275"/>
      <c r="H34" s="128"/>
      <c r="I34" s="128"/>
      <c r="J34" s="276"/>
    </row>
    <row r="35" spans="1:10">
      <c r="A35" s="262" t="s">
        <v>177</v>
      </c>
      <c r="B35" s="272"/>
      <c r="C35" s="272"/>
      <c r="D35" s="272"/>
      <c r="E35" s="272"/>
      <c r="F35" s="272"/>
      <c r="G35" s="273"/>
      <c r="H35" s="272"/>
      <c r="I35" s="272"/>
      <c r="J35" s="274"/>
    </row>
    <row r="36" spans="1:10">
      <c r="A36" s="263" t="s">
        <v>228</v>
      </c>
      <c r="B36" s="272"/>
      <c r="C36" s="272"/>
      <c r="D36" s="272"/>
      <c r="E36" s="272"/>
      <c r="F36" s="272"/>
      <c r="G36" s="273">
        <v>27.223819732666016</v>
      </c>
      <c r="H36" s="272">
        <v>25.36659049987793</v>
      </c>
      <c r="I36" s="272">
        <v>30.141691207885742</v>
      </c>
      <c r="J36" s="274">
        <v>29.801101684570313</v>
      </c>
    </row>
    <row r="37" spans="1:10">
      <c r="A37" s="264" t="s">
        <v>197</v>
      </c>
      <c r="B37" s="278"/>
      <c r="C37" s="278"/>
      <c r="D37" s="278"/>
      <c r="E37" s="278"/>
      <c r="F37" s="278"/>
      <c r="G37" s="279">
        <v>27.28825569152832</v>
      </c>
      <c r="H37" s="278">
        <v>25.425281524658203</v>
      </c>
      <c r="I37" s="278">
        <v>30.315958023071289</v>
      </c>
      <c r="J37" s="280">
        <v>29.876190185546875</v>
      </c>
    </row>
    <row r="38" spans="1:10">
      <c r="A38" s="222"/>
      <c r="B38" s="130"/>
      <c r="C38" s="130"/>
      <c r="D38" s="130"/>
      <c r="E38" s="130"/>
      <c r="F38" s="130"/>
      <c r="G38" s="130"/>
      <c r="H38" s="130"/>
      <c r="I38" s="130"/>
      <c r="J38" s="130"/>
    </row>
    <row r="39" spans="1:10" ht="15" customHeight="1">
      <c r="A39" s="334" t="s">
        <v>230</v>
      </c>
      <c r="B39" s="335"/>
      <c r="C39" s="336"/>
      <c r="D39" s="265"/>
      <c r="E39" s="265"/>
      <c r="F39" s="265"/>
      <c r="G39" s="265"/>
      <c r="H39" s="265"/>
      <c r="I39" s="146"/>
      <c r="J39" s="146"/>
    </row>
    <row r="40" spans="1:10">
      <c r="A40" s="336"/>
      <c r="B40" s="336"/>
      <c r="C40" s="336"/>
      <c r="D40" s="265"/>
      <c r="E40" s="265"/>
      <c r="F40" s="265"/>
      <c r="G40" s="265"/>
      <c r="H40" s="265"/>
      <c r="I40" s="146"/>
      <c r="J40" s="146"/>
    </row>
    <row r="41" spans="1:10">
      <c r="A41" s="336"/>
      <c r="B41" s="336"/>
      <c r="C41" s="336"/>
      <c r="D41" s="265"/>
      <c r="E41" s="265"/>
      <c r="F41" s="265"/>
      <c r="G41" s="146"/>
      <c r="H41" s="146"/>
      <c r="I41" s="146"/>
      <c r="J41" s="146"/>
    </row>
    <row r="42" spans="1:10">
      <c r="A42" s="336"/>
      <c r="B42" s="336"/>
      <c r="C42" s="336"/>
      <c r="D42" s="9"/>
      <c r="E42" s="9"/>
      <c r="F42" s="9"/>
    </row>
    <row r="43" spans="1:10">
      <c r="A43" s="336"/>
      <c r="B43" s="336"/>
      <c r="C43" s="336"/>
      <c r="D43" s="9"/>
      <c r="E43" s="9"/>
      <c r="F43" s="9"/>
    </row>
    <row r="44" spans="1:10">
      <c r="A44" s="291"/>
      <c r="B44" s="291"/>
      <c r="C44" s="291"/>
      <c r="D44" s="9"/>
      <c r="E44" s="9"/>
      <c r="F44" s="9"/>
    </row>
    <row r="45" spans="1:10">
      <c r="A45" s="337" t="s">
        <v>198</v>
      </c>
      <c r="B45" s="338"/>
      <c r="C45" s="338"/>
    </row>
    <row r="46" spans="1:10" ht="15" customHeight="1">
      <c r="A46" s="338"/>
      <c r="B46" s="338"/>
      <c r="C46" s="338"/>
    </row>
    <row r="47" spans="1:10" ht="15" customHeight="1">
      <c r="A47" s="338"/>
      <c r="B47" s="338"/>
      <c r="C47" s="338"/>
    </row>
    <row r="48" spans="1:10">
      <c r="A48" s="338"/>
      <c r="B48" s="338"/>
      <c r="C48" s="338"/>
    </row>
    <row r="49" spans="1:20">
      <c r="A49" s="338"/>
      <c r="B49" s="338"/>
      <c r="C49" s="338"/>
    </row>
    <row r="50" spans="1:20">
      <c r="A50" s="338"/>
      <c r="B50" s="338"/>
      <c r="C50" s="338"/>
    </row>
    <row r="51" spans="1:20">
      <c r="A51" s="191"/>
      <c r="B51" s="191"/>
      <c r="C51" s="191"/>
    </row>
    <row r="52" spans="1:20">
      <c r="A52" s="313"/>
      <c r="B52" s="313"/>
      <c r="C52" s="313"/>
    </row>
    <row r="53" spans="1:20" ht="15">
      <c r="A53" s="11" t="s">
        <v>218</v>
      </c>
      <c r="B53" s="9"/>
      <c r="C53" s="281"/>
      <c r="D53" s="281"/>
      <c r="E53" s="281"/>
      <c r="F53" s="281"/>
      <c r="G53" s="281"/>
      <c r="H53" s="281"/>
      <c r="I53" s="281"/>
      <c r="J53" s="281"/>
      <c r="K53" s="281"/>
      <c r="L53" s="281"/>
      <c r="M53" s="281"/>
      <c r="N53" s="281"/>
      <c r="O53" s="281"/>
      <c r="P53" s="281"/>
      <c r="Q53" s="281"/>
      <c r="R53" s="282"/>
      <c r="S53" s="282"/>
      <c r="T53" s="282"/>
    </row>
    <row r="54" spans="1:20">
      <c r="A54"/>
      <c r="C54"/>
      <c r="D54"/>
      <c r="E54"/>
      <c r="F54"/>
      <c r="G54"/>
      <c r="H54"/>
      <c r="I54"/>
      <c r="J54"/>
      <c r="R54" s="248"/>
      <c r="S54" s="248"/>
      <c r="T54" s="248"/>
    </row>
    <row r="55" spans="1:20">
      <c r="A55" s="283"/>
      <c r="B55" s="284">
        <v>36891</v>
      </c>
      <c r="C55" s="284">
        <v>37621</v>
      </c>
      <c r="D55" s="284">
        <v>38352</v>
      </c>
      <c r="E55" s="284">
        <v>39082</v>
      </c>
      <c r="F55" s="284">
        <v>39813</v>
      </c>
      <c r="G55" s="284">
        <v>40178</v>
      </c>
      <c r="H55" s="284">
        <v>40543</v>
      </c>
    </row>
    <row r="56" spans="1:20">
      <c r="A56" s="285" t="s">
        <v>104</v>
      </c>
      <c r="B56"/>
      <c r="C56"/>
      <c r="D56"/>
      <c r="E56"/>
      <c r="F56" s="248"/>
      <c r="G56" s="248"/>
      <c r="H56"/>
    </row>
    <row r="57" spans="1:20">
      <c r="A57" s="285"/>
      <c r="B57"/>
      <c r="C57"/>
      <c r="D57"/>
      <c r="E57"/>
      <c r="F57" s="248"/>
      <c r="G57" s="248"/>
      <c r="H57"/>
    </row>
    <row r="58" spans="1:20">
      <c r="A58" s="286" t="s">
        <v>160</v>
      </c>
      <c r="B58" s="281"/>
      <c r="C58" s="281"/>
      <c r="D58" s="281"/>
      <c r="E58" s="281"/>
      <c r="F58" s="282"/>
      <c r="G58" s="282"/>
      <c r="H58"/>
    </row>
    <row r="59" spans="1:20">
      <c r="A59" s="287" t="s">
        <v>178</v>
      </c>
      <c r="B59" s="306">
        <v>2.0739035606384277</v>
      </c>
      <c r="C59" s="307">
        <v>2.8223738670349121</v>
      </c>
      <c r="D59" s="265">
        <v>2.992023229598999</v>
      </c>
      <c r="E59" s="265">
        <v>3.3526391983032227</v>
      </c>
      <c r="F59" s="130"/>
      <c r="G59" s="130"/>
      <c r="H59" s="146"/>
    </row>
    <row r="60" spans="1:20">
      <c r="A60" s="288" t="s">
        <v>179</v>
      </c>
      <c r="B60" s="306">
        <v>4.0163092613220215</v>
      </c>
      <c r="C60" s="306">
        <v>4.7819786071777344</v>
      </c>
      <c r="D60" s="265">
        <v>5.1887454986572266</v>
      </c>
      <c r="E60" s="265">
        <v>5.5311212539672852</v>
      </c>
      <c r="F60" s="130"/>
      <c r="G60" s="130"/>
      <c r="H60" s="146"/>
    </row>
    <row r="61" spans="1:20">
      <c r="A61" s="288" t="s">
        <v>180</v>
      </c>
      <c r="B61" s="306">
        <v>1.029462456703186</v>
      </c>
      <c r="C61" s="307">
        <v>1.3840210437774658</v>
      </c>
      <c r="D61" s="265">
        <v>1.4732807874679565</v>
      </c>
      <c r="E61" s="265">
        <v>1.5835659503936768</v>
      </c>
      <c r="F61" s="130"/>
      <c r="G61" s="130"/>
      <c r="H61" s="146"/>
    </row>
    <row r="62" spans="1:20">
      <c r="A62" s="287" t="s">
        <v>181</v>
      </c>
      <c r="B62" s="306">
        <v>1.9079293012619019</v>
      </c>
      <c r="C62" s="307">
        <v>2.0671725273132324</v>
      </c>
      <c r="D62" s="265">
        <v>1.6195530891418457</v>
      </c>
      <c r="E62" s="265">
        <v>1.7200480699539185</v>
      </c>
      <c r="F62" s="130"/>
      <c r="G62" s="130"/>
      <c r="H62" s="146"/>
    </row>
    <row r="63" spans="1:20">
      <c r="A63" s="288" t="s">
        <v>182</v>
      </c>
      <c r="B63" s="306">
        <v>3.1426956653594971</v>
      </c>
      <c r="C63" s="307">
        <v>3.6117012500762939</v>
      </c>
      <c r="D63" s="265">
        <v>3.7969403266906738</v>
      </c>
      <c r="E63" s="265">
        <v>3.7153065204620361</v>
      </c>
      <c r="F63" s="130"/>
      <c r="G63" s="130"/>
      <c r="H63" s="146"/>
    </row>
    <row r="64" spans="1:20">
      <c r="A64" s="288" t="s">
        <v>183</v>
      </c>
      <c r="B64" s="306">
        <v>0.87919133901596069</v>
      </c>
      <c r="C64" s="307">
        <v>0.98938781023025513</v>
      </c>
      <c r="D64" s="265">
        <v>1.0258411169052124</v>
      </c>
      <c r="E64" s="265">
        <v>1.9533214569091797</v>
      </c>
      <c r="F64" s="130"/>
      <c r="G64" s="130"/>
      <c r="H64" s="146"/>
    </row>
    <row r="65" spans="1:8">
      <c r="A65" s="288" t="s">
        <v>212</v>
      </c>
      <c r="B65" s="306"/>
      <c r="C65" s="307"/>
      <c r="D65" s="265"/>
      <c r="E65" s="265"/>
      <c r="F65" s="130">
        <v>1.4729185104370117</v>
      </c>
      <c r="G65" s="130">
        <v>1.50987708568573</v>
      </c>
      <c r="H65" s="146">
        <v>1.5069121122360229</v>
      </c>
    </row>
    <row r="66" spans="1:8">
      <c r="A66" s="288" t="s">
        <v>214</v>
      </c>
      <c r="B66" s="306"/>
      <c r="C66" s="307"/>
      <c r="D66" s="265"/>
      <c r="E66" s="265"/>
      <c r="F66" s="130">
        <v>4.1789278984069824</v>
      </c>
      <c r="G66" s="130">
        <v>4.1491670608520508</v>
      </c>
      <c r="H66" s="146">
        <v>4.1881523132324219</v>
      </c>
    </row>
    <row r="67" spans="1:8">
      <c r="A67" s="288" t="s">
        <v>213</v>
      </c>
      <c r="B67" s="306"/>
      <c r="C67" s="307"/>
      <c r="D67" s="265"/>
      <c r="E67" s="265"/>
      <c r="F67" s="130">
        <v>1.1064077615737915</v>
      </c>
      <c r="G67" s="130">
        <v>1.1106110811233521</v>
      </c>
      <c r="H67" s="146">
        <v>1.108220100402832</v>
      </c>
    </row>
    <row r="69" spans="1:8">
      <c r="A69" s="289" t="s">
        <v>162</v>
      </c>
      <c r="B69" s="307"/>
      <c r="C69" s="307"/>
      <c r="D69" s="265"/>
      <c r="E69" s="265"/>
      <c r="F69" s="130"/>
      <c r="G69" s="130"/>
      <c r="H69" s="146"/>
    </row>
    <row r="70" spans="1:8">
      <c r="A70" s="288" t="s">
        <v>184</v>
      </c>
      <c r="B70" s="306">
        <v>27.779508590698242</v>
      </c>
      <c r="C70" s="307">
        <v>32.640018463134766</v>
      </c>
      <c r="D70" s="265">
        <v>35.6937255859375</v>
      </c>
      <c r="E70" s="265">
        <v>47.857231140136719</v>
      </c>
      <c r="F70" s="130"/>
      <c r="G70" s="130"/>
      <c r="H70" s="146"/>
    </row>
    <row r="71" spans="1:8">
      <c r="A71" s="288" t="s">
        <v>215</v>
      </c>
      <c r="B71" s="306">
        <v>26.064668655395508</v>
      </c>
      <c r="C71" s="307">
        <v>32.613094329833984</v>
      </c>
      <c r="D71" s="265">
        <v>35.266151428222656</v>
      </c>
      <c r="E71" s="265">
        <v>37.205615997314453</v>
      </c>
      <c r="F71" s="130"/>
      <c r="G71" s="130"/>
      <c r="H71" s="146"/>
    </row>
    <row r="72" spans="1:8">
      <c r="A72" s="288" t="s">
        <v>216</v>
      </c>
      <c r="B72" s="306"/>
      <c r="C72" s="307"/>
      <c r="D72" s="265"/>
      <c r="E72" s="265"/>
      <c r="F72" s="130">
        <v>50.205398559570313</v>
      </c>
      <c r="G72" s="130">
        <v>75.278854370117188</v>
      </c>
      <c r="H72" s="146">
        <v>75.558845520019531</v>
      </c>
    </row>
    <row r="73" spans="1:8">
      <c r="A73" s="288"/>
      <c r="B73" s="306"/>
      <c r="C73" s="307"/>
      <c r="D73" s="265"/>
      <c r="E73" s="265"/>
      <c r="F73" s="130"/>
      <c r="G73" s="130"/>
      <c r="H73" s="146"/>
    </row>
    <row r="74" spans="1:8">
      <c r="A74" s="285" t="s">
        <v>106</v>
      </c>
      <c r="B74" s="307"/>
      <c r="C74" s="307"/>
      <c r="D74" s="265"/>
      <c r="E74" s="265"/>
      <c r="F74" s="130"/>
      <c r="G74" s="130"/>
      <c r="H74" s="146"/>
    </row>
    <row r="75" spans="1:8">
      <c r="A75" s="285"/>
      <c r="B75" s="307"/>
      <c r="C75" s="307"/>
      <c r="D75" s="265"/>
      <c r="E75" s="265"/>
      <c r="F75" s="130"/>
      <c r="G75" s="130"/>
      <c r="H75" s="146"/>
    </row>
    <row r="76" spans="1:8">
      <c r="A76" s="286" t="s">
        <v>105</v>
      </c>
      <c r="B76" s="307"/>
      <c r="C76" s="307"/>
      <c r="D76" s="265"/>
      <c r="E76" s="265"/>
      <c r="F76" s="130"/>
      <c r="G76" s="130"/>
      <c r="H76" s="146"/>
    </row>
    <row r="77" spans="1:8">
      <c r="A77" s="288" t="s">
        <v>185</v>
      </c>
      <c r="B77" s="306">
        <v>1.3825454711914063</v>
      </c>
      <c r="C77" s="307">
        <v>1.4203709363937378</v>
      </c>
      <c r="D77" s="265">
        <v>1.5223475694656372</v>
      </c>
      <c r="E77" s="265">
        <v>1.3697551488876343</v>
      </c>
      <c r="F77" s="130">
        <v>1.3401298522949219</v>
      </c>
      <c r="G77" s="130">
        <v>1.3899828195571899</v>
      </c>
      <c r="H77" s="146">
        <v>1.2446650266647339</v>
      </c>
    </row>
    <row r="78" spans="1:8">
      <c r="A78" s="288" t="s">
        <v>231</v>
      </c>
      <c r="B78" s="306">
        <v>0.88513553142547607</v>
      </c>
      <c r="C78" s="307">
        <v>1.1490247249603271</v>
      </c>
      <c r="D78" s="265">
        <v>1.186719536781311</v>
      </c>
      <c r="E78" s="265">
        <v>1.3009541034698486</v>
      </c>
      <c r="F78" s="130">
        <v>1.3056769371032715</v>
      </c>
      <c r="G78" s="130">
        <v>1.3326839208602905</v>
      </c>
      <c r="H78" s="265">
        <v>1.3382742404937744</v>
      </c>
    </row>
    <row r="79" spans="1:8">
      <c r="A79" s="288" t="s">
        <v>186</v>
      </c>
      <c r="B79" s="306"/>
      <c r="C79" s="307"/>
      <c r="D79" s="265"/>
      <c r="E79" s="265"/>
      <c r="F79" s="130">
        <v>2.8712445870041847E-2</v>
      </c>
      <c r="G79" s="130">
        <v>2.391921728849411E-2</v>
      </c>
      <c r="H79" s="146">
        <v>2.5429157540202141E-2</v>
      </c>
    </row>
    <row r="80" spans="1:8">
      <c r="A80" s="289" t="s">
        <v>187</v>
      </c>
      <c r="B80" s="306"/>
      <c r="C80" s="307"/>
      <c r="D80" s="265"/>
      <c r="E80" s="265"/>
      <c r="F80" s="130"/>
      <c r="G80" s="130"/>
      <c r="H80" s="146"/>
    </row>
    <row r="81" spans="1:20">
      <c r="A81" s="290" t="s">
        <v>232</v>
      </c>
      <c r="B81" s="308">
        <v>3.7163455486297607</v>
      </c>
      <c r="C81" s="308">
        <v>3.6986114978790283</v>
      </c>
      <c r="D81" s="309">
        <v>3.9276130199432373</v>
      </c>
      <c r="E81" s="309">
        <v>4.3852629661560059</v>
      </c>
      <c r="F81" s="309">
        <v>3.269528865814209</v>
      </c>
      <c r="G81" s="309">
        <v>3.2441515922546387</v>
      </c>
      <c r="H81" s="309">
        <v>3.8519783020019531</v>
      </c>
    </row>
    <row r="82" spans="1:20" ht="12.75" customHeight="1">
      <c r="A82" s="339" t="s">
        <v>233</v>
      </c>
      <c r="B82" s="340"/>
      <c r="C82" s="340"/>
      <c r="D82" s="340"/>
      <c r="E82" s="340"/>
      <c r="F82" s="340"/>
      <c r="G82" s="340"/>
      <c r="H82" s="340"/>
      <c r="I82" s="340"/>
      <c r="J82" s="340"/>
      <c r="K82" s="340"/>
      <c r="M82" s="281"/>
      <c r="N82" s="281"/>
      <c r="O82" s="281"/>
      <c r="P82" s="281"/>
      <c r="Q82" s="281"/>
      <c r="R82" s="282"/>
      <c r="S82" s="282"/>
      <c r="T82" s="282"/>
    </row>
    <row r="86" spans="1:20">
      <c r="A86" s="114" t="s">
        <v>220</v>
      </c>
      <c r="B86" s="115"/>
      <c r="C86" s="115"/>
      <c r="D86" s="115"/>
      <c r="E86" s="115"/>
      <c r="F86" s="115"/>
      <c r="G86" s="115"/>
      <c r="H86" s="113"/>
      <c r="I86" s="113"/>
      <c r="J86" s="113"/>
      <c r="K86" s="113"/>
      <c r="M86" s="101"/>
      <c r="N86" s="101"/>
      <c r="O86" s="101"/>
      <c r="P86" s="109"/>
    </row>
    <row r="87" spans="1:20" ht="12.75" customHeight="1">
      <c r="A87" s="116"/>
      <c r="B87" s="331" t="s">
        <v>107</v>
      </c>
      <c r="C87" s="331"/>
      <c r="D87" s="331"/>
      <c r="E87" s="331"/>
      <c r="F87" s="331"/>
      <c r="G87" s="331"/>
      <c r="H87" s="332" t="s">
        <v>108</v>
      </c>
      <c r="I87" s="331"/>
      <c r="J87" s="331"/>
      <c r="K87" s="331"/>
      <c r="L87" s="331"/>
      <c r="M87" s="331"/>
    </row>
    <row r="88" spans="1:20">
      <c r="A88" s="114"/>
      <c r="B88" s="310">
        <v>2005</v>
      </c>
      <c r="C88" s="310">
        <v>2006</v>
      </c>
      <c r="D88" s="310">
        <v>2007</v>
      </c>
      <c r="E88" s="310">
        <v>2008</v>
      </c>
      <c r="F88" s="310">
        <v>2009</v>
      </c>
      <c r="G88" s="310">
        <v>2010</v>
      </c>
      <c r="H88" s="311">
        <v>2005</v>
      </c>
      <c r="I88" s="310">
        <v>2006</v>
      </c>
      <c r="J88" s="310">
        <v>2007</v>
      </c>
      <c r="K88" s="310">
        <v>2008</v>
      </c>
      <c r="L88" s="310">
        <v>2009</v>
      </c>
      <c r="M88" s="310">
        <v>2010</v>
      </c>
    </row>
    <row r="89" spans="1:20">
      <c r="A89" s="11" t="s">
        <v>109</v>
      </c>
      <c r="B89" s="117"/>
      <c r="C89" s="117"/>
      <c r="D89" s="117"/>
      <c r="E89" s="117"/>
      <c r="F89" s="117"/>
      <c r="H89" s="295"/>
      <c r="I89" s="145"/>
      <c r="J89" s="145"/>
      <c r="K89" s="146"/>
      <c r="L89" s="117"/>
    </row>
    <row r="90" spans="1:20">
      <c r="A90" s="111" t="s">
        <v>110</v>
      </c>
      <c r="B90" s="73">
        <v>66.88254651980148</v>
      </c>
      <c r="C90" s="73">
        <v>59.867444127544331</v>
      </c>
      <c r="D90" s="73">
        <v>64.730667114257813</v>
      </c>
      <c r="E90" s="73">
        <v>64.676895141601562</v>
      </c>
      <c r="F90" s="73">
        <v>65.849411010742187</v>
      </c>
      <c r="G90" s="73">
        <v>63.766315460205078</v>
      </c>
      <c r="H90" s="296">
        <v>132.82576181750414</v>
      </c>
      <c r="I90" s="135">
        <v>136.37402406847548</v>
      </c>
      <c r="J90" s="135">
        <v>136.41285705566406</v>
      </c>
      <c r="K90" s="146">
        <v>145.78668212890625</v>
      </c>
      <c r="L90" s="73">
        <v>157.76483154296875</v>
      </c>
      <c r="M90" s="294">
        <v>157.14494323730469</v>
      </c>
    </row>
    <row r="91" spans="1:20">
      <c r="A91" s="111" t="s">
        <v>111</v>
      </c>
      <c r="B91" s="73">
        <v>55.865982184596085</v>
      </c>
      <c r="C91" s="73">
        <v>40.619639529000281</v>
      </c>
      <c r="D91" s="73">
        <v>45.555587768554688</v>
      </c>
      <c r="E91" s="73">
        <v>45.396240234375</v>
      </c>
      <c r="F91" s="73">
        <v>58.251331329345703</v>
      </c>
      <c r="G91" s="73">
        <v>56.992351531982422</v>
      </c>
      <c r="H91" s="296">
        <v>121.87505395085046</v>
      </c>
      <c r="I91" s="135">
        <v>124.99898062888236</v>
      </c>
      <c r="J91" s="135">
        <v>128.61392211914062</v>
      </c>
      <c r="K91" s="146">
        <v>131.03868103027344</v>
      </c>
      <c r="L91" s="73">
        <v>143.00947570800781</v>
      </c>
      <c r="M91" s="294">
        <v>146.1492919921875</v>
      </c>
    </row>
    <row r="92" spans="1:20">
      <c r="A92" s="11" t="s">
        <v>112</v>
      </c>
      <c r="B92" s="73"/>
      <c r="C92" s="73"/>
      <c r="D92" s="73"/>
      <c r="E92" s="73"/>
      <c r="F92" s="73"/>
      <c r="G92" s="73"/>
      <c r="H92" s="296"/>
      <c r="I92" s="135"/>
      <c r="J92" s="135"/>
      <c r="K92" s="146"/>
      <c r="L92" s="73"/>
      <c r="M92" s="294"/>
    </row>
    <row r="93" spans="1:20">
      <c r="A93" s="111" t="s">
        <v>113</v>
      </c>
      <c r="B93" s="73">
        <v>66.88254651980148</v>
      </c>
      <c r="C93" s="73">
        <v>59.867444127544331</v>
      </c>
      <c r="D93" s="73">
        <v>63.404655456542969</v>
      </c>
      <c r="E93" s="73">
        <v>63.601398468017578</v>
      </c>
      <c r="F93" s="73">
        <v>64.568122863769531</v>
      </c>
      <c r="G93" s="73">
        <v>60.904106140136719</v>
      </c>
      <c r="H93" s="296">
        <v>132.82576181750414</v>
      </c>
      <c r="I93" s="135">
        <v>136.37402406847548</v>
      </c>
      <c r="J93" s="135">
        <v>136.41285705566406</v>
      </c>
      <c r="K93" s="146">
        <v>145.80126953125</v>
      </c>
      <c r="L93" s="73">
        <v>157.78001403808594</v>
      </c>
      <c r="M93" s="294">
        <v>157.14494323730469</v>
      </c>
    </row>
    <row r="94" spans="1:20">
      <c r="A94" s="111" t="s">
        <v>114</v>
      </c>
      <c r="B94" s="73">
        <v>35.290707339822241</v>
      </c>
      <c r="C94" s="73">
        <v>32.473996967510367</v>
      </c>
      <c r="D94" s="73">
        <v>33.881885528564453</v>
      </c>
      <c r="E94" s="73">
        <v>29.884557723999023</v>
      </c>
      <c r="F94" s="73">
        <v>29.71501350402832</v>
      </c>
      <c r="G94" s="73">
        <v>28.921346664428711</v>
      </c>
      <c r="H94" s="296">
        <v>105.22335975863916</v>
      </c>
      <c r="I94" s="135">
        <v>110.11206987466737</v>
      </c>
      <c r="J94" s="135">
        <v>122.5673828125</v>
      </c>
      <c r="K94" s="146">
        <v>126.51811218261719</v>
      </c>
      <c r="L94" s="73">
        <v>139.88128662109375</v>
      </c>
      <c r="M94" s="294">
        <v>142.79789733886719</v>
      </c>
    </row>
    <row r="95" spans="1:20">
      <c r="A95" s="11" t="s">
        <v>115</v>
      </c>
      <c r="B95" s="73"/>
      <c r="C95" s="73"/>
      <c r="D95" s="73"/>
      <c r="E95" s="73"/>
      <c r="F95" s="73"/>
      <c r="G95" s="73"/>
      <c r="H95" s="296"/>
      <c r="I95" s="135"/>
      <c r="J95" s="135"/>
      <c r="K95" s="146"/>
      <c r="L95" s="73"/>
      <c r="M95" s="294"/>
    </row>
    <row r="96" spans="1:20">
      <c r="A96" s="111" t="s">
        <v>116</v>
      </c>
      <c r="B96" s="73">
        <v>311.01178666168585</v>
      </c>
      <c r="C96" s="73">
        <v>299.24621323250403</v>
      </c>
      <c r="D96" s="73">
        <v>347.96975708007812</v>
      </c>
      <c r="E96" s="73">
        <v>332.6915283203125</v>
      </c>
      <c r="F96" s="73">
        <v>349.33102416992187</v>
      </c>
      <c r="G96" s="73">
        <v>330.16781616210937</v>
      </c>
      <c r="H96" s="296">
        <v>377.68618040300606</v>
      </c>
      <c r="I96" s="135">
        <v>381.08000219766666</v>
      </c>
      <c r="J96" s="135">
        <v>381.64926147460937</v>
      </c>
      <c r="K96" s="146">
        <v>387.72665405273437</v>
      </c>
      <c r="L96" s="73">
        <v>405.0140380859375</v>
      </c>
      <c r="M96" s="294">
        <v>396.33392333984375</v>
      </c>
    </row>
    <row r="97" spans="1:13">
      <c r="A97" s="111" t="s">
        <v>117</v>
      </c>
      <c r="B97" s="73">
        <v>300.63265825781139</v>
      </c>
      <c r="C97" s="73">
        <v>289.9486504702864</v>
      </c>
      <c r="D97" s="73">
        <v>305.66748046875</v>
      </c>
      <c r="E97" s="73">
        <v>300.34735107421875</v>
      </c>
      <c r="F97" s="73">
        <v>308.12896728515625</v>
      </c>
      <c r="G97" s="73">
        <v>299.40728759765625</v>
      </c>
      <c r="H97" s="296">
        <v>367.3070519991316</v>
      </c>
      <c r="I97" s="135">
        <v>371.4998382198242</v>
      </c>
      <c r="J97" s="135">
        <v>373.850341796875</v>
      </c>
      <c r="K97" s="146">
        <v>372.9786376953125</v>
      </c>
      <c r="L97" s="73">
        <v>390.2586669921875</v>
      </c>
      <c r="M97" s="294">
        <v>385.3382568359375</v>
      </c>
    </row>
    <row r="98" spans="1:13">
      <c r="A98" s="11" t="s">
        <v>118</v>
      </c>
      <c r="B98" s="73"/>
      <c r="C98" s="73"/>
      <c r="D98" s="73"/>
      <c r="E98" s="73"/>
      <c r="F98" s="73"/>
      <c r="G98" s="73"/>
      <c r="H98" s="296"/>
      <c r="I98" s="135"/>
      <c r="J98" s="135"/>
      <c r="K98" s="146"/>
      <c r="L98" s="73"/>
      <c r="M98" s="294"/>
    </row>
    <row r="99" spans="1:13">
      <c r="A99" s="111" t="s">
        <v>119</v>
      </c>
      <c r="B99" s="73">
        <v>311.01178666168585</v>
      </c>
      <c r="C99" s="73">
        <v>299.24621323250403</v>
      </c>
      <c r="D99" s="73">
        <v>347.96975708007812</v>
      </c>
      <c r="E99" s="73">
        <v>333.15277099609375</v>
      </c>
      <c r="F99" s="73">
        <v>349.80136108398437</v>
      </c>
      <c r="G99" s="73">
        <v>330.16781616210937</v>
      </c>
      <c r="H99" s="296">
        <v>377.68618040300606</v>
      </c>
      <c r="I99" s="135">
        <v>381.08000219766666</v>
      </c>
      <c r="J99" s="135">
        <v>381.64926147460937</v>
      </c>
      <c r="K99" s="146">
        <v>387.79953002929687</v>
      </c>
      <c r="L99" s="73">
        <v>405.08993530273437</v>
      </c>
      <c r="M99" s="294">
        <v>396.33392333984375</v>
      </c>
    </row>
    <row r="100" spans="1:13">
      <c r="A100" s="111" t="s">
        <v>120</v>
      </c>
      <c r="B100" s="73">
        <v>300.63265825781139</v>
      </c>
      <c r="C100" s="73">
        <v>282.37275554457665</v>
      </c>
      <c r="D100" s="73">
        <v>303.38967895507812</v>
      </c>
      <c r="E100" s="73">
        <v>298.03656005859375</v>
      </c>
      <c r="F100" s="73">
        <v>304.77914428710937</v>
      </c>
      <c r="G100" s="73">
        <v>296.49722290039062</v>
      </c>
      <c r="H100" s="296">
        <v>367.3070519991316</v>
      </c>
      <c r="I100" s="135">
        <v>362.31471520053714</v>
      </c>
      <c r="J100" s="135">
        <v>373.850341796875</v>
      </c>
      <c r="K100" s="146">
        <v>372.40350341796875</v>
      </c>
      <c r="L100" s="73">
        <v>389.55014038085937</v>
      </c>
      <c r="M100" s="294">
        <v>384.59890747070312</v>
      </c>
    </row>
    <row r="101" spans="1:13">
      <c r="A101" s="11" t="s">
        <v>121</v>
      </c>
      <c r="B101" s="73"/>
      <c r="C101" s="73"/>
      <c r="D101" s="73"/>
      <c r="E101" s="73"/>
      <c r="F101" s="73"/>
      <c r="G101" s="292"/>
      <c r="H101" s="296"/>
      <c r="I101" s="135"/>
      <c r="J101" s="135"/>
      <c r="K101" s="146"/>
      <c r="L101" s="73"/>
      <c r="M101" s="294"/>
    </row>
    <row r="102" spans="1:13">
      <c r="A102" s="107" t="s">
        <v>122</v>
      </c>
      <c r="B102" s="96" t="s">
        <v>65</v>
      </c>
      <c r="C102" s="96" t="s">
        <v>65</v>
      </c>
      <c r="D102" s="96" t="s">
        <v>65</v>
      </c>
      <c r="E102" s="96" t="s">
        <v>65</v>
      </c>
      <c r="F102" s="166" t="s">
        <v>65</v>
      </c>
      <c r="G102" s="40"/>
      <c r="H102" s="297">
        <v>205.7293426079107</v>
      </c>
      <c r="I102" s="142">
        <v>202.52838078715229</v>
      </c>
      <c r="J102" s="142">
        <v>204.63601684570312</v>
      </c>
      <c r="K102" s="167">
        <v>207.08602905273438</v>
      </c>
      <c r="L102" s="96">
        <v>221.45387268066406</v>
      </c>
      <c r="M102" s="167">
        <v>218.37525939941406</v>
      </c>
    </row>
    <row r="103" spans="1:13">
      <c r="A103"/>
      <c r="B103"/>
      <c r="C103"/>
      <c r="D103"/>
      <c r="E103"/>
      <c r="F103"/>
      <c r="G103"/>
    </row>
    <row r="104" spans="1:13" ht="13.5">
      <c r="A104"/>
      <c r="B104"/>
      <c r="C104"/>
      <c r="D104"/>
      <c r="E104"/>
      <c r="F104"/>
      <c r="G104"/>
      <c r="H104"/>
      <c r="I104"/>
      <c r="J104" s="293"/>
    </row>
    <row r="105" spans="1:13" ht="13.5">
      <c r="A105" s="114" t="s">
        <v>221</v>
      </c>
      <c r="B105" s="115"/>
      <c r="C105" s="115"/>
      <c r="D105" s="115"/>
      <c r="E105" s="115"/>
      <c r="F105" s="147"/>
      <c r="G105" s="147"/>
      <c r="H105"/>
      <c r="I105"/>
      <c r="J105" s="293"/>
    </row>
    <row r="106" spans="1:13" ht="12.75" customHeight="1">
      <c r="A106" s="11"/>
      <c r="B106" s="333" t="s">
        <v>123</v>
      </c>
      <c r="C106" s="333"/>
      <c r="D106" s="333"/>
      <c r="E106" s="333"/>
      <c r="F106" s="333"/>
      <c r="G106" s="333"/>
      <c r="H106"/>
      <c r="I106"/>
      <c r="J106" s="293"/>
    </row>
    <row r="107" spans="1:13" ht="13.5">
      <c r="A107" s="114"/>
      <c r="B107" s="310">
        <v>2005</v>
      </c>
      <c r="C107" s="310">
        <v>2006</v>
      </c>
      <c r="D107" s="310">
        <v>2007</v>
      </c>
      <c r="E107" s="310">
        <v>2008</v>
      </c>
      <c r="F107" s="310">
        <v>2009</v>
      </c>
      <c r="G107" s="310">
        <v>2010</v>
      </c>
      <c r="H107"/>
      <c r="I107"/>
      <c r="J107" s="293"/>
    </row>
    <row r="108" spans="1:13" ht="13.5">
      <c r="A108" s="11" t="s">
        <v>124</v>
      </c>
      <c r="B108" s="118"/>
      <c r="C108" s="118"/>
      <c r="D108" s="118"/>
      <c r="E108" s="148"/>
      <c r="F108" s="117"/>
      <c r="H108"/>
      <c r="I108"/>
      <c r="J108" s="293"/>
    </row>
    <row r="109" spans="1:13" ht="15.75">
      <c r="A109" s="111" t="s">
        <v>146</v>
      </c>
      <c r="B109" s="73">
        <v>96.433254061719765</v>
      </c>
      <c r="C109" s="73">
        <v>86.376722492428485</v>
      </c>
      <c r="D109" s="73">
        <v>80.760078430175781</v>
      </c>
      <c r="E109" s="73">
        <v>80.778861999511719</v>
      </c>
      <c r="F109" s="73">
        <v>59.854869842529297</v>
      </c>
      <c r="G109" s="294">
        <v>62.962158203125</v>
      </c>
      <c r="H109"/>
      <c r="I109"/>
      <c r="J109" s="293"/>
    </row>
    <row r="110" spans="1:13" ht="13.5">
      <c r="A110" s="111" t="s">
        <v>119</v>
      </c>
      <c r="B110" s="73">
        <v>97.88881193134398</v>
      </c>
      <c r="C110" s="73">
        <v>93.024105923052559</v>
      </c>
      <c r="D110" s="73">
        <v>85.079032897949219</v>
      </c>
      <c r="E110" s="73">
        <v>84.569938659667969</v>
      </c>
      <c r="F110" s="73">
        <v>62.790988922119141</v>
      </c>
      <c r="G110" s="294">
        <v>66.041603088378906</v>
      </c>
      <c r="H110"/>
      <c r="I110"/>
      <c r="J110" s="293"/>
    </row>
    <row r="111" spans="1:13" ht="15.75">
      <c r="A111" s="111" t="s">
        <v>147</v>
      </c>
      <c r="B111" s="73">
        <v>21.57206707055748</v>
      </c>
      <c r="C111" s="73">
        <v>13.181932287603791</v>
      </c>
      <c r="D111" s="73">
        <v>12.641902923583984</v>
      </c>
      <c r="E111" s="73">
        <v>10.350902557373047</v>
      </c>
      <c r="F111" s="73">
        <v>16.020774841308594</v>
      </c>
      <c r="G111" s="294">
        <v>17.198604583740234</v>
      </c>
      <c r="H111"/>
      <c r="I111"/>
      <c r="J111" s="293"/>
    </row>
    <row r="112" spans="1:13" ht="13.5">
      <c r="A112" s="111" t="s">
        <v>120</v>
      </c>
      <c r="B112" s="73">
        <v>95.814692987421097</v>
      </c>
      <c r="C112" s="73">
        <v>29.584349744232519</v>
      </c>
      <c r="D112" s="73">
        <v>12.641902923583984</v>
      </c>
      <c r="E112" s="73">
        <v>10.350902557373047</v>
      </c>
      <c r="F112" s="73">
        <v>16.020774841308594</v>
      </c>
      <c r="G112" s="294">
        <v>17.198604583740234</v>
      </c>
      <c r="H112"/>
      <c r="I112"/>
      <c r="J112" s="293"/>
    </row>
    <row r="113" spans="1:10" ht="13.5">
      <c r="A113" s="24"/>
      <c r="B113" s="73"/>
      <c r="C113" s="73"/>
      <c r="D113" s="73"/>
      <c r="E113" s="73"/>
      <c r="F113" s="73"/>
      <c r="G113" s="294"/>
      <c r="H113"/>
      <c r="I113"/>
      <c r="J113" s="293"/>
    </row>
    <row r="114" spans="1:10" ht="13.5">
      <c r="A114" s="11" t="s">
        <v>125</v>
      </c>
      <c r="B114" s="73"/>
      <c r="C114" s="73"/>
      <c r="D114" s="73"/>
      <c r="E114" s="73"/>
      <c r="F114" s="73"/>
      <c r="G114" s="294"/>
      <c r="H114"/>
      <c r="I114"/>
      <c r="J114" s="293"/>
    </row>
    <row r="115" spans="1:10" ht="15.75">
      <c r="A115" s="111" t="s">
        <v>146</v>
      </c>
      <c r="B115" s="73">
        <v>97.88881193134398</v>
      </c>
      <c r="C115" s="73">
        <v>96.470189884774527</v>
      </c>
      <c r="D115" s="73">
        <v>92.911941528320312</v>
      </c>
      <c r="E115" s="73">
        <v>90.614036560058594</v>
      </c>
      <c r="F115" s="73">
        <v>70.161384582519531</v>
      </c>
      <c r="G115" s="294">
        <v>71.580291748046875</v>
      </c>
      <c r="H115"/>
      <c r="I115"/>
      <c r="J115" s="293"/>
    </row>
    <row r="116" spans="1:10" ht="13.5">
      <c r="A116" s="111" t="s">
        <v>119</v>
      </c>
      <c r="B116" s="73">
        <v>97.88881193134398</v>
      </c>
      <c r="C116" s="73">
        <v>96.470189884774527</v>
      </c>
      <c r="D116" s="73">
        <v>97.98028564453125</v>
      </c>
      <c r="E116" s="73">
        <v>96.351348876953125</v>
      </c>
      <c r="F116" s="73">
        <v>96.724128723144531</v>
      </c>
      <c r="G116" s="294">
        <v>93.169464111328125</v>
      </c>
      <c r="H116"/>
      <c r="I116"/>
      <c r="J116" s="293"/>
    </row>
    <row r="117" spans="1:10" ht="15">
      <c r="A117" s="111" t="s">
        <v>147</v>
      </c>
      <c r="B117" s="73">
        <v>95.814692987421097</v>
      </c>
      <c r="C117" s="73">
        <v>96.470189884774527</v>
      </c>
      <c r="D117" s="73">
        <v>92.257904052734375</v>
      </c>
      <c r="E117" s="73">
        <v>90.184234619140625</v>
      </c>
      <c r="F117" s="73">
        <v>69.61053466796875</v>
      </c>
      <c r="G117" s="294">
        <v>71.0904541015625</v>
      </c>
      <c r="H117"/>
      <c r="I117"/>
      <c r="J117" s="112"/>
    </row>
    <row r="118" spans="1:10">
      <c r="A118" s="107" t="s">
        <v>120</v>
      </c>
      <c r="B118" s="96">
        <v>95.814692987421097</v>
      </c>
      <c r="C118" s="96">
        <v>96.470189884774527</v>
      </c>
      <c r="D118" s="96">
        <v>95.16546630859375</v>
      </c>
      <c r="E118" s="96">
        <v>94.527862548828125</v>
      </c>
      <c r="F118" s="96">
        <v>74.17694091796875</v>
      </c>
      <c r="G118" s="167">
        <v>73.85369873046875</v>
      </c>
      <c r="H118"/>
      <c r="I118"/>
      <c r="J118"/>
    </row>
    <row r="119" spans="1:10" ht="15">
      <c r="A119" s="119" t="s">
        <v>132</v>
      </c>
      <c r="B119" s="156"/>
      <c r="C119" s="156"/>
      <c r="D119" s="156"/>
      <c r="E119" s="156"/>
      <c r="F119" s="156"/>
      <c r="G119" s="73"/>
      <c r="H119"/>
      <c r="I119"/>
      <c r="J119"/>
    </row>
    <row r="120" spans="1:10">
      <c r="A120"/>
      <c r="B120"/>
      <c r="C120"/>
      <c r="D120"/>
      <c r="E120"/>
      <c r="F120"/>
      <c r="G120"/>
      <c r="H120"/>
      <c r="I120"/>
      <c r="J120"/>
    </row>
  </sheetData>
  <mergeCells count="11">
    <mergeCell ref="B87:G87"/>
    <mergeCell ref="H87:M87"/>
    <mergeCell ref="B106:G106"/>
    <mergeCell ref="A39:C43"/>
    <mergeCell ref="A45:C50"/>
    <mergeCell ref="A82:K82"/>
    <mergeCell ref="A5:A6"/>
    <mergeCell ref="G5:J5"/>
    <mergeCell ref="G6:H6"/>
    <mergeCell ref="I6:J6"/>
    <mergeCell ref="B5:F5"/>
  </mergeCells>
  <pageMargins left="0.7" right="0.7" top="0.78740157499999996" bottom="0.78740157499999996"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Forside</vt:lpstr>
      <vt:lpstr>Generelle data</vt:lpstr>
      <vt:lpstr>Betalingsmiddel i Noreg</vt:lpstr>
      <vt:lpstr>Betalingsinfrastruktur</vt:lpstr>
      <vt:lpstr>Kunderetta betalingstenester</vt:lpstr>
      <vt:lpstr>Interbank</vt:lpstr>
      <vt:lpstr>Prisar</vt:lpstr>
    </vt:vector>
  </TitlesOfParts>
  <Company>Statistisk sentralbyrå</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Frøberg</dc:creator>
  <cp:lastModifiedBy>Tor Oddvar Berge</cp:lastModifiedBy>
  <cp:lastPrinted>2009-04-27T10:13:45Z</cp:lastPrinted>
  <dcterms:created xsi:type="dcterms:W3CDTF">2008-04-03T13:31:47Z</dcterms:created>
  <dcterms:modified xsi:type="dcterms:W3CDTF">2010-05-20T08:15:08Z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